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7\skipsiku cintaku\"/>
    </mc:Choice>
  </mc:AlternateContent>
  <xr:revisionPtr revIDLastSave="0" documentId="8_{09CA01BB-0BA1-4408-844B-A22214AE5C8D}" xr6:coauthVersionLast="45" xr6:coauthVersionMax="45" xr10:uidLastSave="{00000000-0000-0000-0000-000000000000}"/>
  <bookViews>
    <workbookView xWindow="-110" yWindow="-110" windowWidth="19420" windowHeight="10420" activeTab="1" xr2:uid="{07219AA2-D8BD-4E09-B560-28E3F064B930}"/>
  </bookViews>
  <sheets>
    <sheet name="Pembobotan Kata dan Lexicon" sheetId="2" r:id="rId1"/>
    <sheet name="Normalisasi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" l="1"/>
  <c r="J5" i="3"/>
  <c r="Q186" i="3" s="1"/>
  <c r="AG207" i="2"/>
  <c r="T207" i="2"/>
  <c r="AP207" i="2" s="1"/>
  <c r="S207" i="2"/>
  <c r="AO207" i="2" s="1"/>
  <c r="P207" i="2"/>
  <c r="AN207" i="2" s="1"/>
  <c r="O207" i="2"/>
  <c r="Z207" i="2" s="1"/>
  <c r="N207" i="2"/>
  <c r="M207" i="2"/>
  <c r="AK207" i="2" s="1"/>
  <c r="AN206" i="2"/>
  <c r="AG206" i="2"/>
  <c r="AA206" i="2"/>
  <c r="X206" i="2"/>
  <c r="T206" i="2"/>
  <c r="AP206" i="2" s="1"/>
  <c r="S206" i="2"/>
  <c r="AO206" i="2" s="1"/>
  <c r="P206" i="2"/>
  <c r="O206" i="2"/>
  <c r="N206" i="2"/>
  <c r="AL206" i="2" s="1"/>
  <c r="M206" i="2"/>
  <c r="AK206" i="2" s="1"/>
  <c r="AO205" i="2"/>
  <c r="AK205" i="2"/>
  <c r="AG205" i="2"/>
  <c r="Y205" i="2"/>
  <c r="X205" i="2"/>
  <c r="T205" i="2"/>
  <c r="AP205" i="2" s="1"/>
  <c r="S205" i="2"/>
  <c r="P205" i="2"/>
  <c r="O205" i="2"/>
  <c r="AM205" i="2" s="1"/>
  <c r="N205" i="2"/>
  <c r="AL205" i="2" s="1"/>
  <c r="M205" i="2"/>
  <c r="AP204" i="2"/>
  <c r="AL204" i="2"/>
  <c r="AG204" i="2"/>
  <c r="Z204" i="2"/>
  <c r="Y204" i="2"/>
  <c r="T204" i="2"/>
  <c r="S204" i="2"/>
  <c r="AO204" i="2" s="1"/>
  <c r="P204" i="2"/>
  <c r="AN204" i="2" s="1"/>
  <c r="O204" i="2"/>
  <c r="AM204" i="2" s="1"/>
  <c r="N204" i="2"/>
  <c r="M204" i="2"/>
  <c r="AM203" i="2"/>
  <c r="AG203" i="2"/>
  <c r="AA203" i="2"/>
  <c r="Z203" i="2"/>
  <c r="T203" i="2"/>
  <c r="AP203" i="2" s="1"/>
  <c r="S203" i="2"/>
  <c r="AO203" i="2" s="1"/>
  <c r="P203" i="2"/>
  <c r="AN203" i="2" s="1"/>
  <c r="O203" i="2"/>
  <c r="N203" i="2"/>
  <c r="M203" i="2"/>
  <c r="AK203" i="2" s="1"/>
  <c r="AG202" i="2"/>
  <c r="AN202" i="2" s="1"/>
  <c r="AA202" i="2"/>
  <c r="X202" i="2"/>
  <c r="T202" i="2"/>
  <c r="S202" i="2"/>
  <c r="AO202" i="2" s="1"/>
  <c r="P202" i="2"/>
  <c r="O202" i="2"/>
  <c r="N202" i="2"/>
  <c r="M202" i="2"/>
  <c r="AK202" i="2" s="1"/>
  <c r="AO201" i="2"/>
  <c r="AK201" i="2"/>
  <c r="AG201" i="2"/>
  <c r="Y201" i="2"/>
  <c r="X201" i="2"/>
  <c r="T201" i="2"/>
  <c r="AP201" i="2" s="1"/>
  <c r="S201" i="2"/>
  <c r="P201" i="2"/>
  <c r="O201" i="2"/>
  <c r="AM201" i="2" s="1"/>
  <c r="N201" i="2"/>
  <c r="AL201" i="2" s="1"/>
  <c r="M201" i="2"/>
  <c r="AP200" i="2"/>
  <c r="AL200" i="2"/>
  <c r="AG200" i="2"/>
  <c r="Z200" i="2"/>
  <c r="Y200" i="2"/>
  <c r="T200" i="2"/>
  <c r="S200" i="2"/>
  <c r="AO200" i="2" s="1"/>
  <c r="P200" i="2"/>
  <c r="AN200" i="2" s="1"/>
  <c r="O200" i="2"/>
  <c r="AM200" i="2" s="1"/>
  <c r="N200" i="2"/>
  <c r="M200" i="2"/>
  <c r="AM199" i="2"/>
  <c r="AG199" i="2"/>
  <c r="AA199" i="2"/>
  <c r="Z199" i="2"/>
  <c r="T199" i="2"/>
  <c r="AP199" i="2" s="1"/>
  <c r="S199" i="2"/>
  <c r="AO199" i="2" s="1"/>
  <c r="P199" i="2"/>
  <c r="AN199" i="2" s="1"/>
  <c r="O199" i="2"/>
  <c r="N199" i="2"/>
  <c r="M199" i="2"/>
  <c r="AK199" i="2" s="1"/>
  <c r="AN198" i="2"/>
  <c r="AG198" i="2"/>
  <c r="AA198" i="2"/>
  <c r="X198" i="2"/>
  <c r="T198" i="2"/>
  <c r="AP198" i="2" s="1"/>
  <c r="S198" i="2"/>
  <c r="AO198" i="2" s="1"/>
  <c r="P198" i="2"/>
  <c r="O198" i="2"/>
  <c r="N198" i="2"/>
  <c r="AL198" i="2" s="1"/>
  <c r="M198" i="2"/>
  <c r="AK198" i="2" s="1"/>
  <c r="AO197" i="2"/>
  <c r="AK197" i="2"/>
  <c r="AG197" i="2"/>
  <c r="Y197" i="2"/>
  <c r="X197" i="2"/>
  <c r="T197" i="2"/>
  <c r="AP197" i="2" s="1"/>
  <c r="S197" i="2"/>
  <c r="P197" i="2"/>
  <c r="O197" i="2"/>
  <c r="AM197" i="2" s="1"/>
  <c r="N197" i="2"/>
  <c r="AL197" i="2" s="1"/>
  <c r="M197" i="2"/>
  <c r="AP196" i="2"/>
  <c r="AL196" i="2"/>
  <c r="AG196" i="2"/>
  <c r="Z196" i="2"/>
  <c r="Y196" i="2"/>
  <c r="T196" i="2"/>
  <c r="S196" i="2"/>
  <c r="AO196" i="2" s="1"/>
  <c r="P196" i="2"/>
  <c r="AN196" i="2" s="1"/>
  <c r="O196" i="2"/>
  <c r="AM196" i="2" s="1"/>
  <c r="N196" i="2"/>
  <c r="M196" i="2"/>
  <c r="AM195" i="2"/>
  <c r="AG195" i="2"/>
  <c r="AA195" i="2"/>
  <c r="Z195" i="2"/>
  <c r="T195" i="2"/>
  <c r="AP195" i="2" s="1"/>
  <c r="S195" i="2"/>
  <c r="AO195" i="2" s="1"/>
  <c r="P195" i="2"/>
  <c r="AN195" i="2" s="1"/>
  <c r="O195" i="2"/>
  <c r="N195" i="2"/>
  <c r="M195" i="2"/>
  <c r="AK195" i="2" s="1"/>
  <c r="AG194" i="2"/>
  <c r="AN194" i="2" s="1"/>
  <c r="AA194" i="2"/>
  <c r="X194" i="2"/>
  <c r="T194" i="2"/>
  <c r="S194" i="2"/>
  <c r="AO194" i="2" s="1"/>
  <c r="P194" i="2"/>
  <c r="O194" i="2"/>
  <c r="N194" i="2"/>
  <c r="M194" i="2"/>
  <c r="AK194" i="2" s="1"/>
  <c r="AO193" i="2"/>
  <c r="AK193" i="2"/>
  <c r="AG193" i="2"/>
  <c r="Y193" i="2"/>
  <c r="X193" i="2"/>
  <c r="T193" i="2"/>
  <c r="AP193" i="2" s="1"/>
  <c r="S193" i="2"/>
  <c r="P193" i="2"/>
  <c r="O193" i="2"/>
  <c r="AM193" i="2" s="1"/>
  <c r="N193" i="2"/>
  <c r="AL193" i="2" s="1"/>
  <c r="M193" i="2"/>
  <c r="AP192" i="2"/>
  <c r="AL192" i="2"/>
  <c r="AG192" i="2"/>
  <c r="Z192" i="2"/>
  <c r="Y192" i="2"/>
  <c r="T192" i="2"/>
  <c r="S192" i="2"/>
  <c r="AO192" i="2" s="1"/>
  <c r="P192" i="2"/>
  <c r="AN192" i="2" s="1"/>
  <c r="O192" i="2"/>
  <c r="AM192" i="2" s="1"/>
  <c r="N192" i="2"/>
  <c r="M192" i="2"/>
  <c r="AM191" i="2"/>
  <c r="AG191" i="2"/>
  <c r="AA191" i="2"/>
  <c r="Z191" i="2"/>
  <c r="T191" i="2"/>
  <c r="AP191" i="2" s="1"/>
  <c r="S191" i="2"/>
  <c r="AO191" i="2" s="1"/>
  <c r="P191" i="2"/>
  <c r="AN191" i="2" s="1"/>
  <c r="O191" i="2"/>
  <c r="N191" i="2"/>
  <c r="M191" i="2"/>
  <c r="AK191" i="2" s="1"/>
  <c r="AN190" i="2"/>
  <c r="AG190" i="2"/>
  <c r="AA190" i="2"/>
  <c r="X190" i="2"/>
  <c r="T190" i="2"/>
  <c r="AP190" i="2" s="1"/>
  <c r="S190" i="2"/>
  <c r="AO190" i="2" s="1"/>
  <c r="P190" i="2"/>
  <c r="O190" i="2"/>
  <c r="N190" i="2"/>
  <c r="AL190" i="2" s="1"/>
  <c r="M190" i="2"/>
  <c r="AK190" i="2" s="1"/>
  <c r="AO189" i="2"/>
  <c r="AK189" i="2"/>
  <c r="AG189" i="2"/>
  <c r="Y189" i="2"/>
  <c r="X189" i="2"/>
  <c r="T189" i="2"/>
  <c r="AP189" i="2" s="1"/>
  <c r="S189" i="2"/>
  <c r="P189" i="2"/>
  <c r="O189" i="2"/>
  <c r="AM189" i="2" s="1"/>
  <c r="N189" i="2"/>
  <c r="AL189" i="2" s="1"/>
  <c r="M189" i="2"/>
  <c r="AP188" i="2"/>
  <c r="AL188" i="2"/>
  <c r="AG188" i="2"/>
  <c r="Z188" i="2"/>
  <c r="Y188" i="2"/>
  <c r="T188" i="2"/>
  <c r="S188" i="2"/>
  <c r="AO188" i="2" s="1"/>
  <c r="P188" i="2"/>
  <c r="AN188" i="2" s="1"/>
  <c r="O188" i="2"/>
  <c r="AM188" i="2" s="1"/>
  <c r="N188" i="2"/>
  <c r="M188" i="2"/>
  <c r="AP187" i="2"/>
  <c r="AM187" i="2"/>
  <c r="AG187" i="2"/>
  <c r="AA187" i="2"/>
  <c r="Z187" i="2"/>
  <c r="T187" i="2"/>
  <c r="S187" i="2"/>
  <c r="AO187" i="2" s="1"/>
  <c r="P187" i="2"/>
  <c r="AN187" i="2" s="1"/>
  <c r="O187" i="2"/>
  <c r="N187" i="2"/>
  <c r="Y187" i="2" s="1"/>
  <c r="M187" i="2"/>
  <c r="AN186" i="2"/>
  <c r="AG186" i="2"/>
  <c r="AA186" i="2"/>
  <c r="X186" i="2"/>
  <c r="T186" i="2"/>
  <c r="AP186" i="2" s="1"/>
  <c r="S186" i="2"/>
  <c r="AO186" i="2" s="1"/>
  <c r="P186" i="2"/>
  <c r="O186" i="2"/>
  <c r="N186" i="2"/>
  <c r="M186" i="2"/>
  <c r="AK186" i="2" s="1"/>
  <c r="AO185" i="2"/>
  <c r="AN185" i="2"/>
  <c r="AK185" i="2"/>
  <c r="AG185" i="2"/>
  <c r="Y185" i="2"/>
  <c r="X185" i="2"/>
  <c r="T185" i="2"/>
  <c r="S185" i="2"/>
  <c r="P185" i="2"/>
  <c r="AA185" i="2" s="1"/>
  <c r="O185" i="2"/>
  <c r="N185" i="2"/>
  <c r="M185" i="2"/>
  <c r="AP184" i="2"/>
  <c r="AO184" i="2"/>
  <c r="AM184" i="2"/>
  <c r="AL184" i="2"/>
  <c r="AG184" i="2"/>
  <c r="Z184" i="2"/>
  <c r="Y184" i="2"/>
  <c r="T184" i="2"/>
  <c r="S184" i="2"/>
  <c r="P184" i="2"/>
  <c r="O184" i="2"/>
  <c r="N184" i="2"/>
  <c r="M184" i="2"/>
  <c r="AM183" i="2"/>
  <c r="AG183" i="2"/>
  <c r="AN183" i="2" s="1"/>
  <c r="AA183" i="2"/>
  <c r="Z183" i="2"/>
  <c r="T183" i="2"/>
  <c r="AP183" i="2" s="1"/>
  <c r="S183" i="2"/>
  <c r="AO183" i="2" s="1"/>
  <c r="P183" i="2"/>
  <c r="O183" i="2"/>
  <c r="N183" i="2"/>
  <c r="Y183" i="2" s="1"/>
  <c r="M183" i="2"/>
  <c r="AG182" i="2"/>
  <c r="AA182" i="2"/>
  <c r="X182" i="2"/>
  <c r="T182" i="2"/>
  <c r="S182" i="2"/>
  <c r="P182" i="2"/>
  <c r="O182" i="2"/>
  <c r="Z182" i="2" s="1"/>
  <c r="N182" i="2"/>
  <c r="M182" i="2"/>
  <c r="AO181" i="2"/>
  <c r="AG181" i="2"/>
  <c r="Y181" i="2"/>
  <c r="X181" i="2"/>
  <c r="T181" i="2"/>
  <c r="S181" i="2"/>
  <c r="P181" i="2"/>
  <c r="O181" i="2"/>
  <c r="N181" i="2"/>
  <c r="M181" i="2"/>
  <c r="AP180" i="2"/>
  <c r="AM180" i="2"/>
  <c r="AL180" i="2"/>
  <c r="AK180" i="2"/>
  <c r="AG180" i="2"/>
  <c r="Z180" i="2"/>
  <c r="Y180" i="2"/>
  <c r="T180" i="2"/>
  <c r="S180" i="2"/>
  <c r="AO180" i="2" s="1"/>
  <c r="P180" i="2"/>
  <c r="O180" i="2"/>
  <c r="N180" i="2"/>
  <c r="M180" i="2"/>
  <c r="X180" i="2" s="1"/>
  <c r="AM179" i="2"/>
  <c r="AG179" i="2"/>
  <c r="AN179" i="2" s="1"/>
  <c r="AA179" i="2"/>
  <c r="Z179" i="2"/>
  <c r="T179" i="2"/>
  <c r="AP179" i="2" s="1"/>
  <c r="S179" i="2"/>
  <c r="AO179" i="2" s="1"/>
  <c r="P179" i="2"/>
  <c r="O179" i="2"/>
  <c r="N179" i="2"/>
  <c r="Y179" i="2" s="1"/>
  <c r="M179" i="2"/>
  <c r="AG178" i="2"/>
  <c r="AA178" i="2"/>
  <c r="X178" i="2"/>
  <c r="T178" i="2"/>
  <c r="S178" i="2"/>
  <c r="P178" i="2"/>
  <c r="O178" i="2"/>
  <c r="Z178" i="2" s="1"/>
  <c r="N178" i="2"/>
  <c r="M178" i="2"/>
  <c r="AG177" i="2"/>
  <c r="Y177" i="2"/>
  <c r="X177" i="2"/>
  <c r="T177" i="2"/>
  <c r="S177" i="2"/>
  <c r="P177" i="2"/>
  <c r="AA177" i="2" s="1"/>
  <c r="O177" i="2"/>
  <c r="N177" i="2"/>
  <c r="M177" i="2"/>
  <c r="AP176" i="2"/>
  <c r="AM176" i="2"/>
  <c r="AL176" i="2"/>
  <c r="AG176" i="2"/>
  <c r="Z176" i="2"/>
  <c r="Y176" i="2"/>
  <c r="T176" i="2"/>
  <c r="S176" i="2"/>
  <c r="AO176" i="2" s="1"/>
  <c r="P176" i="2"/>
  <c r="O176" i="2"/>
  <c r="N176" i="2"/>
  <c r="M176" i="2"/>
  <c r="X176" i="2" s="1"/>
  <c r="AG175" i="2"/>
  <c r="AA175" i="2"/>
  <c r="T175" i="2"/>
  <c r="S175" i="2"/>
  <c r="P175" i="2"/>
  <c r="O175" i="2"/>
  <c r="N175" i="2"/>
  <c r="M175" i="2"/>
  <c r="X175" i="2" s="1"/>
  <c r="AM174" i="2"/>
  <c r="AG174" i="2"/>
  <c r="Z174" i="2"/>
  <c r="T174" i="2"/>
  <c r="AP174" i="2" s="1"/>
  <c r="S174" i="2"/>
  <c r="AO174" i="2" s="1"/>
  <c r="P174" i="2"/>
  <c r="AN174" i="2" s="1"/>
  <c r="O174" i="2"/>
  <c r="N174" i="2"/>
  <c r="AL174" i="2" s="1"/>
  <c r="M174" i="2"/>
  <c r="AM173" i="2"/>
  <c r="AG173" i="2"/>
  <c r="AN173" i="2" s="1"/>
  <c r="AA173" i="2"/>
  <c r="X173" i="2"/>
  <c r="T173" i="2"/>
  <c r="AP173" i="2" s="1"/>
  <c r="S173" i="2"/>
  <c r="AO173" i="2" s="1"/>
  <c r="P173" i="2"/>
  <c r="O173" i="2"/>
  <c r="Z173" i="2" s="1"/>
  <c r="N173" i="2"/>
  <c r="M173" i="2"/>
  <c r="AK173" i="2" s="1"/>
  <c r="AG172" i="2"/>
  <c r="Y172" i="2"/>
  <c r="X172" i="2"/>
  <c r="T172" i="2"/>
  <c r="S172" i="2"/>
  <c r="P172" i="2"/>
  <c r="AA172" i="2" s="1"/>
  <c r="O172" i="2"/>
  <c r="N172" i="2"/>
  <c r="M172" i="2"/>
  <c r="AP171" i="2"/>
  <c r="AO171" i="2"/>
  <c r="AL171" i="2"/>
  <c r="AK171" i="2"/>
  <c r="AG171" i="2"/>
  <c r="Z171" i="2"/>
  <c r="Y171" i="2"/>
  <c r="T171" i="2"/>
  <c r="S171" i="2"/>
  <c r="P171" i="2"/>
  <c r="O171" i="2"/>
  <c r="AM171" i="2" s="1"/>
  <c r="N171" i="2"/>
  <c r="M171" i="2"/>
  <c r="X171" i="2" s="1"/>
  <c r="AP170" i="2"/>
  <c r="AM170" i="2"/>
  <c r="AL170" i="2"/>
  <c r="AG170" i="2"/>
  <c r="AA170" i="2"/>
  <c r="Z170" i="2"/>
  <c r="T170" i="2"/>
  <c r="S170" i="2"/>
  <c r="AO170" i="2" s="1"/>
  <c r="P170" i="2"/>
  <c r="AN170" i="2" s="1"/>
  <c r="O170" i="2"/>
  <c r="N170" i="2"/>
  <c r="Y170" i="2" s="1"/>
  <c r="M170" i="2"/>
  <c r="AM169" i="2"/>
  <c r="AG169" i="2"/>
  <c r="AN169" i="2" s="1"/>
  <c r="AA169" i="2"/>
  <c r="X169" i="2"/>
  <c r="T169" i="2"/>
  <c r="AP169" i="2" s="1"/>
  <c r="S169" i="2"/>
  <c r="AO169" i="2" s="1"/>
  <c r="P169" i="2"/>
  <c r="O169" i="2"/>
  <c r="Z169" i="2" s="1"/>
  <c r="N169" i="2"/>
  <c r="M169" i="2"/>
  <c r="AK169" i="2" s="1"/>
  <c r="AN168" i="2"/>
  <c r="AG168" i="2"/>
  <c r="Y168" i="2"/>
  <c r="X168" i="2"/>
  <c r="T168" i="2"/>
  <c r="AP168" i="2" s="1"/>
  <c r="S168" i="2"/>
  <c r="P168" i="2"/>
  <c r="AA168" i="2" s="1"/>
  <c r="O168" i="2"/>
  <c r="N168" i="2"/>
  <c r="AL168" i="2" s="1"/>
  <c r="M168" i="2"/>
  <c r="AP167" i="2"/>
  <c r="AO167" i="2"/>
  <c r="AL167" i="2"/>
  <c r="AK167" i="2"/>
  <c r="AG167" i="2"/>
  <c r="Z167" i="2"/>
  <c r="Y167" i="2"/>
  <c r="T167" i="2"/>
  <c r="S167" i="2"/>
  <c r="P167" i="2"/>
  <c r="O167" i="2"/>
  <c r="AM167" i="2" s="1"/>
  <c r="N167" i="2"/>
  <c r="M167" i="2"/>
  <c r="X167" i="2" s="1"/>
  <c r="AP166" i="2"/>
  <c r="AM166" i="2"/>
  <c r="AL166" i="2"/>
  <c r="AG166" i="2"/>
  <c r="AA166" i="2"/>
  <c r="Z166" i="2"/>
  <c r="T166" i="2"/>
  <c r="S166" i="2"/>
  <c r="AO166" i="2" s="1"/>
  <c r="P166" i="2"/>
  <c r="AN166" i="2" s="1"/>
  <c r="O166" i="2"/>
  <c r="N166" i="2"/>
  <c r="Y166" i="2" s="1"/>
  <c r="M166" i="2"/>
  <c r="AM165" i="2"/>
  <c r="AG165" i="2"/>
  <c r="AN165" i="2" s="1"/>
  <c r="AA165" i="2"/>
  <c r="X165" i="2"/>
  <c r="T165" i="2"/>
  <c r="AP165" i="2" s="1"/>
  <c r="S165" i="2"/>
  <c r="AO165" i="2" s="1"/>
  <c r="P165" i="2"/>
  <c r="O165" i="2"/>
  <c r="Z165" i="2" s="1"/>
  <c r="N165" i="2"/>
  <c r="M165" i="2"/>
  <c r="AK165" i="2" s="1"/>
  <c r="AG164" i="2"/>
  <c r="Y164" i="2"/>
  <c r="X164" i="2"/>
  <c r="T164" i="2"/>
  <c r="S164" i="2"/>
  <c r="P164" i="2"/>
  <c r="AA164" i="2" s="1"/>
  <c r="O164" i="2"/>
  <c r="N164" i="2"/>
  <c r="M164" i="2"/>
  <c r="AP163" i="2"/>
  <c r="AO163" i="2"/>
  <c r="AL163" i="2"/>
  <c r="AK163" i="2"/>
  <c r="AG163" i="2"/>
  <c r="Z163" i="2"/>
  <c r="Y163" i="2"/>
  <c r="T163" i="2"/>
  <c r="S163" i="2"/>
  <c r="P163" i="2"/>
  <c r="O163" i="2"/>
  <c r="AM163" i="2" s="1"/>
  <c r="N163" i="2"/>
  <c r="M163" i="2"/>
  <c r="X163" i="2" s="1"/>
  <c r="AP162" i="2"/>
  <c r="AM162" i="2"/>
  <c r="AL162" i="2"/>
  <c r="AG162" i="2"/>
  <c r="AA162" i="2"/>
  <c r="Z162" i="2"/>
  <c r="T162" i="2"/>
  <c r="S162" i="2"/>
  <c r="AO162" i="2" s="1"/>
  <c r="P162" i="2"/>
  <c r="AN162" i="2" s="1"/>
  <c r="O162" i="2"/>
  <c r="N162" i="2"/>
  <c r="Y162" i="2" s="1"/>
  <c r="M162" i="2"/>
  <c r="AM161" i="2"/>
  <c r="AG161" i="2"/>
  <c r="AN161" i="2" s="1"/>
  <c r="AA161" i="2"/>
  <c r="X161" i="2"/>
  <c r="T161" i="2"/>
  <c r="AP161" i="2" s="1"/>
  <c r="S161" i="2"/>
  <c r="AO161" i="2" s="1"/>
  <c r="P161" i="2"/>
  <c r="O161" i="2"/>
  <c r="Z161" i="2" s="1"/>
  <c r="N161" i="2"/>
  <c r="M161" i="2"/>
  <c r="AK161" i="2" s="1"/>
  <c r="AG160" i="2"/>
  <c r="Y160" i="2"/>
  <c r="X160" i="2"/>
  <c r="T160" i="2"/>
  <c r="S160" i="2"/>
  <c r="P160" i="2"/>
  <c r="AA160" i="2" s="1"/>
  <c r="O160" i="2"/>
  <c r="N160" i="2"/>
  <c r="M160" i="2"/>
  <c r="AP159" i="2"/>
  <c r="AO159" i="2"/>
  <c r="AL159" i="2"/>
  <c r="AK159" i="2"/>
  <c r="AG159" i="2"/>
  <c r="Z159" i="2"/>
  <c r="Y159" i="2"/>
  <c r="T159" i="2"/>
  <c r="S159" i="2"/>
  <c r="P159" i="2"/>
  <c r="O159" i="2"/>
  <c r="AM159" i="2" s="1"/>
  <c r="N159" i="2"/>
  <c r="M159" i="2"/>
  <c r="X159" i="2" s="1"/>
  <c r="AP158" i="2"/>
  <c r="AM158" i="2"/>
  <c r="AL158" i="2"/>
  <c r="AG158" i="2"/>
  <c r="AA158" i="2"/>
  <c r="Z158" i="2"/>
  <c r="T158" i="2"/>
  <c r="S158" i="2"/>
  <c r="AO158" i="2" s="1"/>
  <c r="P158" i="2"/>
  <c r="AN158" i="2" s="1"/>
  <c r="O158" i="2"/>
  <c r="N158" i="2"/>
  <c r="Y158" i="2" s="1"/>
  <c r="M158" i="2"/>
  <c r="AM157" i="2"/>
  <c r="AG157" i="2"/>
  <c r="AN157" i="2" s="1"/>
  <c r="AA157" i="2"/>
  <c r="X157" i="2"/>
  <c r="T157" i="2"/>
  <c r="AP157" i="2" s="1"/>
  <c r="S157" i="2"/>
  <c r="AO157" i="2" s="1"/>
  <c r="P157" i="2"/>
  <c r="O157" i="2"/>
  <c r="Z157" i="2" s="1"/>
  <c r="N157" i="2"/>
  <c r="M157" i="2"/>
  <c r="AK157" i="2" s="1"/>
  <c r="AG156" i="2"/>
  <c r="Y156" i="2"/>
  <c r="X156" i="2"/>
  <c r="T156" i="2"/>
  <c r="S156" i="2"/>
  <c r="P156" i="2"/>
  <c r="AA156" i="2" s="1"/>
  <c r="O156" i="2"/>
  <c r="N156" i="2"/>
  <c r="M156" i="2"/>
  <c r="AP155" i="2"/>
  <c r="AO155" i="2"/>
  <c r="AL155" i="2"/>
  <c r="AK155" i="2"/>
  <c r="AG155" i="2"/>
  <c r="Z155" i="2"/>
  <c r="Y155" i="2"/>
  <c r="T155" i="2"/>
  <c r="S155" i="2"/>
  <c r="P155" i="2"/>
  <c r="O155" i="2"/>
  <c r="AM155" i="2" s="1"/>
  <c r="N155" i="2"/>
  <c r="M155" i="2"/>
  <c r="X155" i="2" s="1"/>
  <c r="AP154" i="2"/>
  <c r="AM154" i="2"/>
  <c r="AL154" i="2"/>
  <c r="AG154" i="2"/>
  <c r="AA154" i="2"/>
  <c r="Z154" i="2"/>
  <c r="T154" i="2"/>
  <c r="S154" i="2"/>
  <c r="AO154" i="2" s="1"/>
  <c r="P154" i="2"/>
  <c r="AN154" i="2" s="1"/>
  <c r="O154" i="2"/>
  <c r="N154" i="2"/>
  <c r="Y154" i="2" s="1"/>
  <c r="M154" i="2"/>
  <c r="AM153" i="2"/>
  <c r="AG153" i="2"/>
  <c r="AN153" i="2" s="1"/>
  <c r="AA153" i="2"/>
  <c r="X153" i="2"/>
  <c r="T153" i="2"/>
  <c r="AP153" i="2" s="1"/>
  <c r="S153" i="2"/>
  <c r="AO153" i="2" s="1"/>
  <c r="P153" i="2"/>
  <c r="O153" i="2"/>
  <c r="Z153" i="2" s="1"/>
  <c r="N153" i="2"/>
  <c r="M153" i="2"/>
  <c r="AK153" i="2" s="1"/>
  <c r="AN152" i="2"/>
  <c r="AG152" i="2"/>
  <c r="Y152" i="2"/>
  <c r="X152" i="2"/>
  <c r="T152" i="2"/>
  <c r="AP152" i="2" s="1"/>
  <c r="S152" i="2"/>
  <c r="P152" i="2"/>
  <c r="AA152" i="2" s="1"/>
  <c r="O152" i="2"/>
  <c r="N152" i="2"/>
  <c r="AL152" i="2" s="1"/>
  <c r="M152" i="2"/>
  <c r="AP151" i="2"/>
  <c r="AO151" i="2"/>
  <c r="AL151" i="2"/>
  <c r="AG151" i="2"/>
  <c r="Z151" i="2"/>
  <c r="Y151" i="2"/>
  <c r="T151" i="2"/>
  <c r="S151" i="2"/>
  <c r="P151" i="2"/>
  <c r="O151" i="2"/>
  <c r="AM151" i="2" s="1"/>
  <c r="N151" i="2"/>
  <c r="M151" i="2"/>
  <c r="X151" i="2" s="1"/>
  <c r="AP150" i="2"/>
  <c r="AM150" i="2"/>
  <c r="AG150" i="2"/>
  <c r="AA150" i="2"/>
  <c r="Z150" i="2"/>
  <c r="T150" i="2"/>
  <c r="S150" i="2"/>
  <c r="AO150" i="2" s="1"/>
  <c r="P150" i="2"/>
  <c r="AN150" i="2" s="1"/>
  <c r="O150" i="2"/>
  <c r="N150" i="2"/>
  <c r="Y150" i="2" s="1"/>
  <c r="M150" i="2"/>
  <c r="AN149" i="2"/>
  <c r="AM149" i="2"/>
  <c r="AG149" i="2"/>
  <c r="AA149" i="2"/>
  <c r="X149" i="2"/>
  <c r="T149" i="2"/>
  <c r="AP149" i="2" s="1"/>
  <c r="S149" i="2"/>
  <c r="AO149" i="2" s="1"/>
  <c r="P149" i="2"/>
  <c r="O149" i="2"/>
  <c r="Z149" i="2" s="1"/>
  <c r="N149" i="2"/>
  <c r="M149" i="2"/>
  <c r="AK149" i="2" s="1"/>
  <c r="AO148" i="2"/>
  <c r="AN148" i="2"/>
  <c r="AK148" i="2"/>
  <c r="AG148" i="2"/>
  <c r="Y148" i="2"/>
  <c r="X148" i="2"/>
  <c r="T148" i="2"/>
  <c r="AP148" i="2" s="1"/>
  <c r="S148" i="2"/>
  <c r="P148" i="2"/>
  <c r="AA148" i="2" s="1"/>
  <c r="O148" i="2"/>
  <c r="N148" i="2"/>
  <c r="AL148" i="2" s="1"/>
  <c r="M148" i="2"/>
  <c r="AP147" i="2"/>
  <c r="AO147" i="2"/>
  <c r="AL147" i="2"/>
  <c r="AG147" i="2"/>
  <c r="Z147" i="2"/>
  <c r="Y147" i="2"/>
  <c r="T147" i="2"/>
  <c r="S147" i="2"/>
  <c r="P147" i="2"/>
  <c r="O147" i="2"/>
  <c r="AM147" i="2" s="1"/>
  <c r="N147" i="2"/>
  <c r="M147" i="2"/>
  <c r="X147" i="2" s="1"/>
  <c r="AP146" i="2"/>
  <c r="AM146" i="2"/>
  <c r="AG146" i="2"/>
  <c r="Z146" i="2"/>
  <c r="T146" i="2"/>
  <c r="S146" i="2"/>
  <c r="AO146" i="2" s="1"/>
  <c r="P146" i="2"/>
  <c r="AN146" i="2" s="1"/>
  <c r="O146" i="2"/>
  <c r="N146" i="2"/>
  <c r="AL146" i="2" s="1"/>
  <c r="M146" i="2"/>
  <c r="AG145" i="2"/>
  <c r="AN145" i="2" s="1"/>
  <c r="AA145" i="2"/>
  <c r="X145" i="2"/>
  <c r="T145" i="2"/>
  <c r="AP145" i="2" s="1"/>
  <c r="S145" i="2"/>
  <c r="P145" i="2"/>
  <c r="O145" i="2"/>
  <c r="N145" i="2"/>
  <c r="Y145" i="2" s="1"/>
  <c r="M145" i="2"/>
  <c r="AM144" i="2"/>
  <c r="AG144" i="2"/>
  <c r="AK144" i="2" s="1"/>
  <c r="Y144" i="2"/>
  <c r="X144" i="2"/>
  <c r="T144" i="2"/>
  <c r="AP144" i="2" s="1"/>
  <c r="S144" i="2"/>
  <c r="P144" i="2"/>
  <c r="O144" i="2"/>
  <c r="Z144" i="2" s="1"/>
  <c r="N144" i="2"/>
  <c r="AL144" i="2" s="1"/>
  <c r="M144" i="2"/>
  <c r="AP143" i="2"/>
  <c r="AL143" i="2"/>
  <c r="AK143" i="2"/>
  <c r="AG143" i="2"/>
  <c r="Y143" i="2"/>
  <c r="X143" i="2"/>
  <c r="T143" i="2"/>
  <c r="S143" i="2"/>
  <c r="AO143" i="2" s="1"/>
  <c r="P143" i="2"/>
  <c r="O143" i="2"/>
  <c r="N143" i="2"/>
  <c r="M143" i="2"/>
  <c r="AP142" i="2"/>
  <c r="AO142" i="2"/>
  <c r="AM142" i="2"/>
  <c r="AK142" i="2"/>
  <c r="AG142" i="2"/>
  <c r="Z142" i="2"/>
  <c r="Y142" i="2"/>
  <c r="T142" i="2"/>
  <c r="S142" i="2"/>
  <c r="P142" i="2"/>
  <c r="AN142" i="2" s="1"/>
  <c r="O142" i="2"/>
  <c r="N142" i="2"/>
  <c r="AL142" i="2" s="1"/>
  <c r="M142" i="2"/>
  <c r="X142" i="2" s="1"/>
  <c r="AN141" i="2"/>
  <c r="AM141" i="2"/>
  <c r="AG141" i="2"/>
  <c r="AA141" i="2"/>
  <c r="Z141" i="2"/>
  <c r="T141" i="2"/>
  <c r="AP141" i="2" s="1"/>
  <c r="S141" i="2"/>
  <c r="AO141" i="2" s="1"/>
  <c r="P141" i="2"/>
  <c r="O141" i="2"/>
  <c r="N141" i="2"/>
  <c r="Y141" i="2" s="1"/>
  <c r="M141" i="2"/>
  <c r="AO140" i="2"/>
  <c r="AK140" i="2"/>
  <c r="AG140" i="2"/>
  <c r="X140" i="2"/>
  <c r="T140" i="2"/>
  <c r="AP140" i="2" s="1"/>
  <c r="S140" i="2"/>
  <c r="P140" i="2"/>
  <c r="AN140" i="2" s="1"/>
  <c r="O140" i="2"/>
  <c r="N140" i="2"/>
  <c r="M140" i="2"/>
  <c r="AG139" i="2"/>
  <c r="Z139" i="2"/>
  <c r="Y139" i="2"/>
  <c r="T139" i="2"/>
  <c r="S139" i="2"/>
  <c r="AO139" i="2" s="1"/>
  <c r="P139" i="2"/>
  <c r="AA139" i="2" s="1"/>
  <c r="O139" i="2"/>
  <c r="N139" i="2"/>
  <c r="M139" i="2"/>
  <c r="AM138" i="2"/>
  <c r="AL138" i="2"/>
  <c r="AG138" i="2"/>
  <c r="Z138" i="2"/>
  <c r="T138" i="2"/>
  <c r="AP138" i="2" s="1"/>
  <c r="S138" i="2"/>
  <c r="AO138" i="2" s="1"/>
  <c r="P138" i="2"/>
  <c r="AN138" i="2" s="1"/>
  <c r="O138" i="2"/>
  <c r="N138" i="2"/>
  <c r="Y138" i="2" s="1"/>
  <c r="M138" i="2"/>
  <c r="AP137" i="2"/>
  <c r="AG137" i="2"/>
  <c r="AN137" i="2" s="1"/>
  <c r="AA137" i="2"/>
  <c r="X137" i="2"/>
  <c r="T137" i="2"/>
  <c r="S137" i="2"/>
  <c r="P137" i="2"/>
  <c r="O137" i="2"/>
  <c r="N137" i="2"/>
  <c r="Y137" i="2" s="1"/>
  <c r="M137" i="2"/>
  <c r="AM136" i="2"/>
  <c r="AG136" i="2"/>
  <c r="AO136" i="2" s="1"/>
  <c r="Y136" i="2"/>
  <c r="T136" i="2"/>
  <c r="AP136" i="2" s="1"/>
  <c r="S136" i="2"/>
  <c r="P136" i="2"/>
  <c r="AA136" i="2" s="1"/>
  <c r="O136" i="2"/>
  <c r="Z136" i="2" s="1"/>
  <c r="N136" i="2"/>
  <c r="AL136" i="2" s="1"/>
  <c r="M136" i="2"/>
  <c r="AM135" i="2"/>
  <c r="AG135" i="2"/>
  <c r="AN135" i="2" s="1"/>
  <c r="AA135" i="2"/>
  <c r="Z135" i="2"/>
  <c r="T135" i="2"/>
  <c r="AP135" i="2" s="1"/>
  <c r="S135" i="2"/>
  <c r="AO135" i="2" s="1"/>
  <c r="P135" i="2"/>
  <c r="O135" i="2"/>
  <c r="N135" i="2"/>
  <c r="Y135" i="2" s="1"/>
  <c r="M135" i="2"/>
  <c r="AG134" i="2"/>
  <c r="AA134" i="2"/>
  <c r="X134" i="2"/>
  <c r="T134" i="2"/>
  <c r="S134" i="2"/>
  <c r="P134" i="2"/>
  <c r="O134" i="2"/>
  <c r="Z134" i="2" s="1"/>
  <c r="N134" i="2"/>
  <c r="M134" i="2"/>
  <c r="AG133" i="2"/>
  <c r="Y133" i="2"/>
  <c r="X133" i="2"/>
  <c r="T133" i="2"/>
  <c r="S133" i="2"/>
  <c r="P133" i="2"/>
  <c r="AA133" i="2" s="1"/>
  <c r="O133" i="2"/>
  <c r="N133" i="2"/>
  <c r="M133" i="2"/>
  <c r="AP132" i="2"/>
  <c r="AM132" i="2"/>
  <c r="AL132" i="2"/>
  <c r="AK132" i="2"/>
  <c r="AG132" i="2"/>
  <c r="Z132" i="2"/>
  <c r="Y132" i="2"/>
  <c r="T132" i="2"/>
  <c r="S132" i="2"/>
  <c r="AO132" i="2" s="1"/>
  <c r="P132" i="2"/>
  <c r="O132" i="2"/>
  <c r="N132" i="2"/>
  <c r="M132" i="2"/>
  <c r="X132" i="2" s="1"/>
  <c r="AM131" i="2"/>
  <c r="AG131" i="2"/>
  <c r="AN131" i="2" s="1"/>
  <c r="AA131" i="2"/>
  <c r="Z131" i="2"/>
  <c r="T131" i="2"/>
  <c r="AP131" i="2" s="1"/>
  <c r="S131" i="2"/>
  <c r="AO131" i="2" s="1"/>
  <c r="P131" i="2"/>
  <c r="O131" i="2"/>
  <c r="N131" i="2"/>
  <c r="Y131" i="2" s="1"/>
  <c r="M131" i="2"/>
  <c r="AM130" i="2"/>
  <c r="AG130" i="2"/>
  <c r="AN130" i="2" s="1"/>
  <c r="AA130" i="2"/>
  <c r="X130" i="2"/>
  <c r="T130" i="2"/>
  <c r="AP130" i="2" s="1"/>
  <c r="S130" i="2"/>
  <c r="P130" i="2"/>
  <c r="O130" i="2"/>
  <c r="Z130" i="2" s="1"/>
  <c r="N130" i="2"/>
  <c r="M130" i="2"/>
  <c r="AK129" i="2"/>
  <c r="AG129" i="2"/>
  <c r="AO129" i="2" s="1"/>
  <c r="Y129" i="2"/>
  <c r="X129" i="2"/>
  <c r="T129" i="2"/>
  <c r="S129" i="2"/>
  <c r="P129" i="2"/>
  <c r="AA129" i="2" s="1"/>
  <c r="O129" i="2"/>
  <c r="N129" i="2"/>
  <c r="M129" i="2"/>
  <c r="AP128" i="2"/>
  <c r="AM128" i="2"/>
  <c r="AL128" i="2"/>
  <c r="AK128" i="2"/>
  <c r="AG128" i="2"/>
  <c r="Z128" i="2"/>
  <c r="Y128" i="2"/>
  <c r="T128" i="2"/>
  <c r="S128" i="2"/>
  <c r="AO128" i="2" s="1"/>
  <c r="P128" i="2"/>
  <c r="O128" i="2"/>
  <c r="N128" i="2"/>
  <c r="M128" i="2"/>
  <c r="X128" i="2" s="1"/>
  <c r="AP127" i="2"/>
  <c r="AM127" i="2"/>
  <c r="AG127" i="2"/>
  <c r="AN127" i="2" s="1"/>
  <c r="AA127" i="2"/>
  <c r="Z127" i="2"/>
  <c r="T127" i="2"/>
  <c r="S127" i="2"/>
  <c r="AO127" i="2" s="1"/>
  <c r="P127" i="2"/>
  <c r="O127" i="2"/>
  <c r="N127" i="2"/>
  <c r="Y127" i="2" s="1"/>
  <c r="M127" i="2"/>
  <c r="AN126" i="2"/>
  <c r="AG126" i="2"/>
  <c r="AA126" i="2"/>
  <c r="X126" i="2"/>
  <c r="T126" i="2"/>
  <c r="AP126" i="2" s="1"/>
  <c r="S126" i="2"/>
  <c r="P126" i="2"/>
  <c r="O126" i="2"/>
  <c r="N126" i="2"/>
  <c r="M126" i="2"/>
  <c r="AN125" i="2"/>
  <c r="AK125" i="2"/>
  <c r="AG125" i="2"/>
  <c r="AO125" i="2" s="1"/>
  <c r="Y125" i="2"/>
  <c r="X125" i="2"/>
  <c r="T125" i="2"/>
  <c r="S125" i="2"/>
  <c r="P125" i="2"/>
  <c r="AA125" i="2" s="1"/>
  <c r="O125" i="2"/>
  <c r="N125" i="2"/>
  <c r="M125" i="2"/>
  <c r="AP124" i="2"/>
  <c r="AO124" i="2"/>
  <c r="AM124" i="2"/>
  <c r="AL124" i="2"/>
  <c r="AG124" i="2"/>
  <c r="Z124" i="2"/>
  <c r="Y124" i="2"/>
  <c r="T124" i="2"/>
  <c r="S124" i="2"/>
  <c r="P124" i="2"/>
  <c r="O124" i="2"/>
  <c r="N124" i="2"/>
  <c r="M124" i="2"/>
  <c r="AP123" i="2"/>
  <c r="AM123" i="2"/>
  <c r="AG123" i="2"/>
  <c r="AN123" i="2" s="1"/>
  <c r="AA123" i="2"/>
  <c r="Z123" i="2"/>
  <c r="T123" i="2"/>
  <c r="S123" i="2"/>
  <c r="AO123" i="2" s="1"/>
  <c r="P123" i="2"/>
  <c r="O123" i="2"/>
  <c r="N123" i="2"/>
  <c r="Y123" i="2" s="1"/>
  <c r="M123" i="2"/>
  <c r="AG122" i="2"/>
  <c r="AA122" i="2"/>
  <c r="Y122" i="2"/>
  <c r="X122" i="2"/>
  <c r="T122" i="2"/>
  <c r="AP122" i="2" s="1"/>
  <c r="S122" i="2"/>
  <c r="P122" i="2"/>
  <c r="AN122" i="2" s="1"/>
  <c r="O122" i="2"/>
  <c r="Z122" i="2" s="1"/>
  <c r="N122" i="2"/>
  <c r="AL122" i="2" s="1"/>
  <c r="M122" i="2"/>
  <c r="AL121" i="2"/>
  <c r="AG121" i="2"/>
  <c r="AP121" i="2" s="1"/>
  <c r="Y121" i="2"/>
  <c r="X121" i="2"/>
  <c r="T121" i="2"/>
  <c r="S121" i="2"/>
  <c r="P121" i="2"/>
  <c r="O121" i="2"/>
  <c r="AM121" i="2" s="1"/>
  <c r="N121" i="2"/>
  <c r="M121" i="2"/>
  <c r="AP120" i="2"/>
  <c r="AO120" i="2"/>
  <c r="AM120" i="2"/>
  <c r="AK120" i="2"/>
  <c r="AG120" i="2"/>
  <c r="AA120" i="2"/>
  <c r="Z120" i="2"/>
  <c r="Y120" i="2"/>
  <c r="T120" i="2"/>
  <c r="S120" i="2"/>
  <c r="P120" i="2"/>
  <c r="AN120" i="2" s="1"/>
  <c r="O120" i="2"/>
  <c r="N120" i="2"/>
  <c r="AL120" i="2" s="1"/>
  <c r="M120" i="2"/>
  <c r="X120" i="2" s="1"/>
  <c r="AN119" i="2"/>
  <c r="AL119" i="2"/>
  <c r="AG119" i="2"/>
  <c r="AA119" i="2"/>
  <c r="T119" i="2"/>
  <c r="AP119" i="2" s="1"/>
  <c r="S119" i="2"/>
  <c r="AO119" i="2" s="1"/>
  <c r="P119" i="2"/>
  <c r="O119" i="2"/>
  <c r="AM119" i="2" s="1"/>
  <c r="N119" i="2"/>
  <c r="Y119" i="2" s="1"/>
  <c r="M119" i="2"/>
  <c r="AK118" i="2"/>
  <c r="AG118" i="2"/>
  <c r="AO118" i="2" s="1"/>
  <c r="AA118" i="2"/>
  <c r="X118" i="2"/>
  <c r="T118" i="2"/>
  <c r="AP118" i="2" s="1"/>
  <c r="S118" i="2"/>
  <c r="P118" i="2"/>
  <c r="O118" i="2"/>
  <c r="N118" i="2"/>
  <c r="AL118" i="2" s="1"/>
  <c r="M118" i="2"/>
  <c r="AO117" i="2"/>
  <c r="AG117" i="2"/>
  <c r="Z117" i="2"/>
  <c r="Y117" i="2"/>
  <c r="T117" i="2"/>
  <c r="S117" i="2"/>
  <c r="P117" i="2"/>
  <c r="AA117" i="2" s="1"/>
  <c r="O117" i="2"/>
  <c r="N117" i="2"/>
  <c r="M117" i="2"/>
  <c r="AK117" i="2" s="1"/>
  <c r="AP116" i="2"/>
  <c r="AM116" i="2"/>
  <c r="AL116" i="2"/>
  <c r="AG116" i="2"/>
  <c r="AA116" i="2"/>
  <c r="Z116" i="2"/>
  <c r="Y116" i="2"/>
  <c r="T116" i="2"/>
  <c r="S116" i="2"/>
  <c r="AO116" i="2" s="1"/>
  <c r="P116" i="2"/>
  <c r="AN116" i="2" s="1"/>
  <c r="O116" i="2"/>
  <c r="N116" i="2"/>
  <c r="M116" i="2"/>
  <c r="AG115" i="2"/>
  <c r="AN115" i="2" s="1"/>
  <c r="AA115" i="2"/>
  <c r="X115" i="2"/>
  <c r="T115" i="2"/>
  <c r="AP115" i="2" s="1"/>
  <c r="S115" i="2"/>
  <c r="P115" i="2"/>
  <c r="O115" i="2"/>
  <c r="N115" i="2"/>
  <c r="Y115" i="2" s="1"/>
  <c r="M115" i="2"/>
  <c r="AM114" i="2"/>
  <c r="AK114" i="2"/>
  <c r="AG114" i="2"/>
  <c r="AO114" i="2" s="1"/>
  <c r="Y114" i="2"/>
  <c r="X114" i="2"/>
  <c r="T114" i="2"/>
  <c r="AP114" i="2" s="1"/>
  <c r="S114" i="2"/>
  <c r="P114" i="2"/>
  <c r="AN114" i="2" s="1"/>
  <c r="O114" i="2"/>
  <c r="Z114" i="2" s="1"/>
  <c r="N114" i="2"/>
  <c r="AL114" i="2" s="1"/>
  <c r="M114" i="2"/>
  <c r="AP113" i="2"/>
  <c r="AL113" i="2"/>
  <c r="AK113" i="2"/>
  <c r="AG113" i="2"/>
  <c r="AO113" i="2" s="1"/>
  <c r="Y113" i="2"/>
  <c r="X113" i="2"/>
  <c r="T113" i="2"/>
  <c r="S113" i="2"/>
  <c r="P113" i="2"/>
  <c r="O113" i="2"/>
  <c r="N113" i="2"/>
  <c r="M113" i="2"/>
  <c r="AO112" i="2"/>
  <c r="AM112" i="2"/>
  <c r="AK112" i="2"/>
  <c r="AG112" i="2"/>
  <c r="AA112" i="2"/>
  <c r="Z112" i="2"/>
  <c r="T112" i="2"/>
  <c r="AP112" i="2" s="1"/>
  <c r="S112" i="2"/>
  <c r="P112" i="2"/>
  <c r="AN112" i="2" s="1"/>
  <c r="O112" i="2"/>
  <c r="N112" i="2"/>
  <c r="AL112" i="2" s="1"/>
  <c r="M112" i="2"/>
  <c r="X112" i="2" s="1"/>
  <c r="AN111" i="2"/>
  <c r="AM111" i="2"/>
  <c r="AL111" i="2"/>
  <c r="AG111" i="2"/>
  <c r="AA111" i="2"/>
  <c r="Z111" i="2"/>
  <c r="T111" i="2"/>
  <c r="AP111" i="2" s="1"/>
  <c r="S111" i="2"/>
  <c r="AO111" i="2" s="1"/>
  <c r="P111" i="2"/>
  <c r="O111" i="2"/>
  <c r="N111" i="2"/>
  <c r="Y111" i="2" s="1"/>
  <c r="M111" i="2"/>
  <c r="AG110" i="2"/>
  <c r="AN110" i="2" s="1"/>
  <c r="AA110" i="2"/>
  <c r="X110" i="2"/>
  <c r="T110" i="2"/>
  <c r="S110" i="2"/>
  <c r="P110" i="2"/>
  <c r="O110" i="2"/>
  <c r="N110" i="2"/>
  <c r="M110" i="2"/>
  <c r="AO109" i="2"/>
  <c r="AN109" i="2"/>
  <c r="AG109" i="2"/>
  <c r="Z109" i="2"/>
  <c r="Y109" i="2"/>
  <c r="T109" i="2"/>
  <c r="S109" i="2"/>
  <c r="P109" i="2"/>
  <c r="AA109" i="2" s="1"/>
  <c r="O109" i="2"/>
  <c r="N109" i="2"/>
  <c r="M109" i="2"/>
  <c r="AP108" i="2"/>
  <c r="AM108" i="2"/>
  <c r="AL108" i="2"/>
  <c r="AG108" i="2"/>
  <c r="Z108" i="2"/>
  <c r="Y108" i="2"/>
  <c r="T108" i="2"/>
  <c r="S108" i="2"/>
  <c r="AO108" i="2" s="1"/>
  <c r="P108" i="2"/>
  <c r="O108" i="2"/>
  <c r="N108" i="2"/>
  <c r="M108" i="2"/>
  <c r="AP107" i="2"/>
  <c r="AG107" i="2"/>
  <c r="AN107" i="2" s="1"/>
  <c r="AA107" i="2"/>
  <c r="X107" i="2"/>
  <c r="T107" i="2"/>
  <c r="S107" i="2"/>
  <c r="P107" i="2"/>
  <c r="O107" i="2"/>
  <c r="N107" i="2"/>
  <c r="Y107" i="2" s="1"/>
  <c r="M107" i="2"/>
  <c r="AM106" i="2"/>
  <c r="AK106" i="2"/>
  <c r="AG106" i="2"/>
  <c r="AO106" i="2" s="1"/>
  <c r="Y106" i="2"/>
  <c r="X106" i="2"/>
  <c r="T106" i="2"/>
  <c r="AP106" i="2" s="1"/>
  <c r="S106" i="2"/>
  <c r="P106" i="2"/>
  <c r="O106" i="2"/>
  <c r="Z106" i="2" s="1"/>
  <c r="N106" i="2"/>
  <c r="AL106" i="2" s="1"/>
  <c r="M106" i="2"/>
  <c r="AP105" i="2"/>
  <c r="AL105" i="2"/>
  <c r="AK105" i="2"/>
  <c r="AG105" i="2"/>
  <c r="AO105" i="2" s="1"/>
  <c r="Y105" i="2"/>
  <c r="X105" i="2"/>
  <c r="T105" i="2"/>
  <c r="S105" i="2"/>
  <c r="P105" i="2"/>
  <c r="O105" i="2"/>
  <c r="N105" i="2"/>
  <c r="M105" i="2"/>
  <c r="AO104" i="2"/>
  <c r="AM104" i="2"/>
  <c r="AK104" i="2"/>
  <c r="AG104" i="2"/>
  <c r="AA104" i="2"/>
  <c r="Z104" i="2"/>
  <c r="T104" i="2"/>
  <c r="AP104" i="2" s="1"/>
  <c r="S104" i="2"/>
  <c r="P104" i="2"/>
  <c r="AN104" i="2" s="1"/>
  <c r="O104" i="2"/>
  <c r="N104" i="2"/>
  <c r="M104" i="2"/>
  <c r="X104" i="2" s="1"/>
  <c r="AN103" i="2"/>
  <c r="AM103" i="2"/>
  <c r="AL103" i="2"/>
  <c r="AG103" i="2"/>
  <c r="AA103" i="2"/>
  <c r="Z103" i="2"/>
  <c r="T103" i="2"/>
  <c r="AP103" i="2" s="1"/>
  <c r="S103" i="2"/>
  <c r="AO103" i="2" s="1"/>
  <c r="P103" i="2"/>
  <c r="O103" i="2"/>
  <c r="N103" i="2"/>
  <c r="Y103" i="2" s="1"/>
  <c r="M103" i="2"/>
  <c r="AG102" i="2"/>
  <c r="AA102" i="2"/>
  <c r="X102" i="2"/>
  <c r="T102" i="2"/>
  <c r="S102" i="2"/>
  <c r="P102" i="2"/>
  <c r="O102" i="2"/>
  <c r="N102" i="2"/>
  <c r="M102" i="2"/>
  <c r="AG101" i="2"/>
  <c r="Z101" i="2"/>
  <c r="Y101" i="2"/>
  <c r="T101" i="2"/>
  <c r="S101" i="2"/>
  <c r="AO101" i="2" s="1"/>
  <c r="P101" i="2"/>
  <c r="AA101" i="2" s="1"/>
  <c r="O101" i="2"/>
  <c r="N101" i="2"/>
  <c r="M101" i="2"/>
  <c r="AP100" i="2"/>
  <c r="AM100" i="2"/>
  <c r="AL100" i="2"/>
  <c r="AG100" i="2"/>
  <c r="AA100" i="2"/>
  <c r="Z100" i="2"/>
  <c r="Y100" i="2"/>
  <c r="T100" i="2"/>
  <c r="S100" i="2"/>
  <c r="AO100" i="2" s="1"/>
  <c r="P100" i="2"/>
  <c r="AN100" i="2" s="1"/>
  <c r="O100" i="2"/>
  <c r="N100" i="2"/>
  <c r="M100" i="2"/>
  <c r="AG99" i="2"/>
  <c r="AN99" i="2" s="1"/>
  <c r="AA99" i="2"/>
  <c r="X99" i="2"/>
  <c r="T99" i="2"/>
  <c r="S99" i="2"/>
  <c r="P99" i="2"/>
  <c r="O99" i="2"/>
  <c r="N99" i="2"/>
  <c r="Y99" i="2" s="1"/>
  <c r="M99" i="2"/>
  <c r="AN98" i="2"/>
  <c r="AM98" i="2"/>
  <c r="AK98" i="2"/>
  <c r="AG98" i="2"/>
  <c r="AO98" i="2" s="1"/>
  <c r="AA98" i="2"/>
  <c r="Y98" i="2"/>
  <c r="X98" i="2"/>
  <c r="T98" i="2"/>
  <c r="AP98" i="2" s="1"/>
  <c r="S98" i="2"/>
  <c r="P98" i="2"/>
  <c r="O98" i="2"/>
  <c r="Z98" i="2" s="1"/>
  <c r="N98" i="2"/>
  <c r="AL98" i="2" s="1"/>
  <c r="M98" i="2"/>
  <c r="AP97" i="2"/>
  <c r="AL97" i="2"/>
  <c r="AK97" i="2"/>
  <c r="AG97" i="2"/>
  <c r="AO97" i="2" s="1"/>
  <c r="Y97" i="2"/>
  <c r="X97" i="2"/>
  <c r="T97" i="2"/>
  <c r="S97" i="2"/>
  <c r="P97" i="2"/>
  <c r="O97" i="2"/>
  <c r="N97" i="2"/>
  <c r="M97" i="2"/>
  <c r="AO96" i="2"/>
  <c r="AM96" i="2"/>
  <c r="AK96" i="2"/>
  <c r="AG96" i="2"/>
  <c r="AA96" i="2"/>
  <c r="Z96" i="2"/>
  <c r="Y96" i="2"/>
  <c r="T96" i="2"/>
  <c r="AP96" i="2" s="1"/>
  <c r="S96" i="2"/>
  <c r="P96" i="2"/>
  <c r="AN96" i="2" s="1"/>
  <c r="O96" i="2"/>
  <c r="N96" i="2"/>
  <c r="AL96" i="2" s="1"/>
  <c r="M96" i="2"/>
  <c r="X96" i="2" s="1"/>
  <c r="AN95" i="2"/>
  <c r="AM95" i="2"/>
  <c r="AL95" i="2"/>
  <c r="AG95" i="2"/>
  <c r="AA95" i="2"/>
  <c r="Z95" i="2"/>
  <c r="T95" i="2"/>
  <c r="AP95" i="2" s="1"/>
  <c r="S95" i="2"/>
  <c r="AO95" i="2" s="1"/>
  <c r="P95" i="2"/>
  <c r="O95" i="2"/>
  <c r="N95" i="2"/>
  <c r="Y95" i="2" s="1"/>
  <c r="M95" i="2"/>
  <c r="AO94" i="2"/>
  <c r="AK94" i="2"/>
  <c r="AG94" i="2"/>
  <c r="AN94" i="2" s="1"/>
  <c r="AA94" i="2"/>
  <c r="X94" i="2"/>
  <c r="T94" i="2"/>
  <c r="AP94" i="2" s="1"/>
  <c r="S94" i="2"/>
  <c r="P94" i="2"/>
  <c r="O94" i="2"/>
  <c r="N94" i="2"/>
  <c r="M94" i="2"/>
  <c r="AG93" i="2"/>
  <c r="Z93" i="2"/>
  <c r="Y93" i="2"/>
  <c r="T93" i="2"/>
  <c r="S93" i="2"/>
  <c r="AO93" i="2" s="1"/>
  <c r="P93" i="2"/>
  <c r="AA93" i="2" s="1"/>
  <c r="O93" i="2"/>
  <c r="N93" i="2"/>
  <c r="M93" i="2"/>
  <c r="AP92" i="2"/>
  <c r="AM92" i="2"/>
  <c r="AL92" i="2"/>
  <c r="AK92" i="2"/>
  <c r="AG92" i="2"/>
  <c r="Z92" i="2"/>
  <c r="Y92" i="2"/>
  <c r="T92" i="2"/>
  <c r="S92" i="2"/>
  <c r="AO92" i="2" s="1"/>
  <c r="P92" i="2"/>
  <c r="AN92" i="2" s="1"/>
  <c r="O92" i="2"/>
  <c r="N92" i="2"/>
  <c r="M92" i="2"/>
  <c r="X92" i="2" s="1"/>
  <c r="AP91" i="2"/>
  <c r="AN91" i="2"/>
  <c r="AG91" i="2"/>
  <c r="AA91" i="2"/>
  <c r="X91" i="2"/>
  <c r="T91" i="2"/>
  <c r="S91" i="2"/>
  <c r="AO91" i="2" s="1"/>
  <c r="P91" i="2"/>
  <c r="O91" i="2"/>
  <c r="N91" i="2"/>
  <c r="Y91" i="2" s="1"/>
  <c r="M91" i="2"/>
  <c r="AK91" i="2" s="1"/>
  <c r="AM90" i="2"/>
  <c r="AK90" i="2"/>
  <c r="AG90" i="2"/>
  <c r="AO90" i="2" s="1"/>
  <c r="Y90" i="2"/>
  <c r="X90" i="2"/>
  <c r="T90" i="2"/>
  <c r="AP90" i="2" s="1"/>
  <c r="S90" i="2"/>
  <c r="P90" i="2"/>
  <c r="O90" i="2"/>
  <c r="Z90" i="2" s="1"/>
  <c r="N90" i="2"/>
  <c r="AL90" i="2" s="1"/>
  <c r="M90" i="2"/>
  <c r="AP89" i="2"/>
  <c r="AG89" i="2"/>
  <c r="Y89" i="2"/>
  <c r="X89" i="2"/>
  <c r="T89" i="2"/>
  <c r="S89" i="2"/>
  <c r="P89" i="2"/>
  <c r="O89" i="2"/>
  <c r="N89" i="2"/>
  <c r="M89" i="2"/>
  <c r="AM88" i="2"/>
  <c r="AK88" i="2"/>
  <c r="AG88" i="2"/>
  <c r="AA88" i="2"/>
  <c r="Z88" i="2"/>
  <c r="Y88" i="2"/>
  <c r="T88" i="2"/>
  <c r="AP88" i="2" s="1"/>
  <c r="S88" i="2"/>
  <c r="AO88" i="2" s="1"/>
  <c r="P88" i="2"/>
  <c r="AN88" i="2" s="1"/>
  <c r="O88" i="2"/>
  <c r="N88" i="2"/>
  <c r="AL88" i="2" s="1"/>
  <c r="M88" i="2"/>
  <c r="X88" i="2" s="1"/>
  <c r="AN87" i="2"/>
  <c r="AM87" i="2"/>
  <c r="AL87" i="2"/>
  <c r="AG87" i="2"/>
  <c r="AA87" i="2"/>
  <c r="Z87" i="2"/>
  <c r="T87" i="2"/>
  <c r="AP87" i="2" s="1"/>
  <c r="S87" i="2"/>
  <c r="AO87" i="2" s="1"/>
  <c r="P87" i="2"/>
  <c r="O87" i="2"/>
  <c r="N87" i="2"/>
  <c r="Y87" i="2" s="1"/>
  <c r="M87" i="2"/>
  <c r="AK87" i="2" s="1"/>
  <c r="AO86" i="2"/>
  <c r="AG86" i="2"/>
  <c r="AK86" i="2" s="1"/>
  <c r="AA86" i="2"/>
  <c r="X86" i="2"/>
  <c r="T86" i="2"/>
  <c r="AP86" i="2" s="1"/>
  <c r="S86" i="2"/>
  <c r="P86" i="2"/>
  <c r="AN86" i="2" s="1"/>
  <c r="O86" i="2"/>
  <c r="N86" i="2"/>
  <c r="AL86" i="2" s="1"/>
  <c r="M86" i="2"/>
  <c r="AP85" i="2"/>
  <c r="AL85" i="2"/>
  <c r="AG85" i="2"/>
  <c r="Z85" i="2"/>
  <c r="Y85" i="2"/>
  <c r="T85" i="2"/>
  <c r="S85" i="2"/>
  <c r="AO85" i="2" s="1"/>
  <c r="P85" i="2"/>
  <c r="O85" i="2"/>
  <c r="AM85" i="2" s="1"/>
  <c r="N85" i="2"/>
  <c r="M85" i="2"/>
  <c r="AK85" i="2" s="1"/>
  <c r="AP84" i="2"/>
  <c r="AO84" i="2"/>
  <c r="AM84" i="2"/>
  <c r="AL84" i="2"/>
  <c r="AK84" i="2"/>
  <c r="AG84" i="2"/>
  <c r="Z84" i="2"/>
  <c r="Y84" i="2"/>
  <c r="T84" i="2"/>
  <c r="S84" i="2"/>
  <c r="P84" i="2"/>
  <c r="AN84" i="2" s="1"/>
  <c r="O84" i="2"/>
  <c r="N84" i="2"/>
  <c r="M84" i="2"/>
  <c r="X84" i="2" s="1"/>
  <c r="AN83" i="2"/>
  <c r="AG83" i="2"/>
  <c r="AM83" i="2" s="1"/>
  <c r="AA83" i="2"/>
  <c r="Z83" i="2"/>
  <c r="T83" i="2"/>
  <c r="AP83" i="2" s="1"/>
  <c r="S83" i="2"/>
  <c r="AO83" i="2" s="1"/>
  <c r="P83" i="2"/>
  <c r="O83" i="2"/>
  <c r="N83" i="2"/>
  <c r="Y83" i="2" s="1"/>
  <c r="M83" i="2"/>
  <c r="AK82" i="2"/>
  <c r="AG82" i="2"/>
  <c r="AO82" i="2" s="1"/>
  <c r="Y82" i="2"/>
  <c r="X82" i="2"/>
  <c r="T82" i="2"/>
  <c r="AP82" i="2" s="1"/>
  <c r="S82" i="2"/>
  <c r="P82" i="2"/>
  <c r="AN82" i="2" s="1"/>
  <c r="O82" i="2"/>
  <c r="N82" i="2"/>
  <c r="AL82" i="2" s="1"/>
  <c r="M82" i="2"/>
  <c r="AG81" i="2"/>
  <c r="Y81" i="2"/>
  <c r="X81" i="2"/>
  <c r="T81" i="2"/>
  <c r="S81" i="2"/>
  <c r="P81" i="2"/>
  <c r="AA81" i="2" s="1"/>
  <c r="O81" i="2"/>
  <c r="N81" i="2"/>
  <c r="M81" i="2"/>
  <c r="AM80" i="2"/>
  <c r="AG80" i="2"/>
  <c r="AO80" i="2" s="1"/>
  <c r="AA80" i="2"/>
  <c r="X80" i="2"/>
  <c r="T80" i="2"/>
  <c r="AP80" i="2" s="1"/>
  <c r="S80" i="2"/>
  <c r="P80" i="2"/>
  <c r="O80" i="2"/>
  <c r="Z80" i="2" s="1"/>
  <c r="N80" i="2"/>
  <c r="M80" i="2"/>
  <c r="AK80" i="2" s="1"/>
  <c r="AG79" i="2"/>
  <c r="Y79" i="2"/>
  <c r="X79" i="2"/>
  <c r="T79" i="2"/>
  <c r="S79" i="2"/>
  <c r="P79" i="2"/>
  <c r="AA79" i="2" s="1"/>
  <c r="O79" i="2"/>
  <c r="N79" i="2"/>
  <c r="M79" i="2"/>
  <c r="AP78" i="2"/>
  <c r="AO78" i="2"/>
  <c r="AL78" i="2"/>
  <c r="AK78" i="2"/>
  <c r="AG78" i="2"/>
  <c r="Z78" i="2"/>
  <c r="Y78" i="2"/>
  <c r="T78" i="2"/>
  <c r="S78" i="2"/>
  <c r="P78" i="2"/>
  <c r="O78" i="2"/>
  <c r="AM78" i="2" s="1"/>
  <c r="N78" i="2"/>
  <c r="M78" i="2"/>
  <c r="X78" i="2" s="1"/>
  <c r="AP77" i="2"/>
  <c r="AM77" i="2"/>
  <c r="AL77" i="2"/>
  <c r="AG77" i="2"/>
  <c r="AA77" i="2"/>
  <c r="Z77" i="2"/>
  <c r="T77" i="2"/>
  <c r="S77" i="2"/>
  <c r="AO77" i="2" s="1"/>
  <c r="P77" i="2"/>
  <c r="AN77" i="2" s="1"/>
  <c r="O77" i="2"/>
  <c r="N77" i="2"/>
  <c r="Y77" i="2" s="1"/>
  <c r="M77" i="2"/>
  <c r="AM76" i="2"/>
  <c r="AG76" i="2"/>
  <c r="AN76" i="2" s="1"/>
  <c r="AA76" i="2"/>
  <c r="X76" i="2"/>
  <c r="T76" i="2"/>
  <c r="AP76" i="2" s="1"/>
  <c r="S76" i="2"/>
  <c r="AO76" i="2" s="1"/>
  <c r="P76" i="2"/>
  <c r="O76" i="2"/>
  <c r="Z76" i="2" s="1"/>
  <c r="N76" i="2"/>
  <c r="M76" i="2"/>
  <c r="AK76" i="2" s="1"/>
  <c r="AG75" i="2"/>
  <c r="AN75" i="2" s="1"/>
  <c r="Y75" i="2"/>
  <c r="X75" i="2"/>
  <c r="T75" i="2"/>
  <c r="S75" i="2"/>
  <c r="P75" i="2"/>
  <c r="AA75" i="2" s="1"/>
  <c r="O75" i="2"/>
  <c r="N75" i="2"/>
  <c r="M75" i="2"/>
  <c r="AP74" i="2"/>
  <c r="AO74" i="2"/>
  <c r="AL74" i="2"/>
  <c r="AK74" i="2"/>
  <c r="AG74" i="2"/>
  <c r="Z74" i="2"/>
  <c r="Y74" i="2"/>
  <c r="T74" i="2"/>
  <c r="S74" i="2"/>
  <c r="P74" i="2"/>
  <c r="O74" i="2"/>
  <c r="AM74" i="2" s="1"/>
  <c r="N74" i="2"/>
  <c r="M74" i="2"/>
  <c r="X74" i="2" s="1"/>
  <c r="AP73" i="2"/>
  <c r="AM73" i="2"/>
  <c r="AL73" i="2"/>
  <c r="AG73" i="2"/>
  <c r="AA73" i="2"/>
  <c r="Z73" i="2"/>
  <c r="T73" i="2"/>
  <c r="S73" i="2"/>
  <c r="AO73" i="2" s="1"/>
  <c r="P73" i="2"/>
  <c r="AN73" i="2" s="1"/>
  <c r="O73" i="2"/>
  <c r="N73" i="2"/>
  <c r="Y73" i="2" s="1"/>
  <c r="M73" i="2"/>
  <c r="AM72" i="2"/>
  <c r="AG72" i="2"/>
  <c r="AN72" i="2" s="1"/>
  <c r="AA72" i="2"/>
  <c r="X72" i="2"/>
  <c r="T72" i="2"/>
  <c r="AP72" i="2" s="1"/>
  <c r="S72" i="2"/>
  <c r="AO72" i="2" s="1"/>
  <c r="P72" i="2"/>
  <c r="O72" i="2"/>
  <c r="Z72" i="2" s="1"/>
  <c r="N72" i="2"/>
  <c r="M72" i="2"/>
  <c r="AK72" i="2" s="1"/>
  <c r="AG71" i="2"/>
  <c r="Y71" i="2"/>
  <c r="X71" i="2"/>
  <c r="T71" i="2"/>
  <c r="S71" i="2"/>
  <c r="P71" i="2"/>
  <c r="AA71" i="2" s="1"/>
  <c r="O71" i="2"/>
  <c r="N71" i="2"/>
  <c r="M71" i="2"/>
  <c r="AP70" i="2"/>
  <c r="AO70" i="2"/>
  <c r="AL70" i="2"/>
  <c r="AK70" i="2"/>
  <c r="AG70" i="2"/>
  <c r="Z70" i="2"/>
  <c r="Y70" i="2"/>
  <c r="T70" i="2"/>
  <c r="S70" i="2"/>
  <c r="P70" i="2"/>
  <c r="O70" i="2"/>
  <c r="AM70" i="2" s="1"/>
  <c r="N70" i="2"/>
  <c r="M70" i="2"/>
  <c r="X70" i="2" s="1"/>
  <c r="AM69" i="2"/>
  <c r="AG69" i="2"/>
  <c r="AA69" i="2"/>
  <c r="Z69" i="2"/>
  <c r="T69" i="2"/>
  <c r="AP69" i="2" s="1"/>
  <c r="S69" i="2"/>
  <c r="AO69" i="2" s="1"/>
  <c r="P69" i="2"/>
  <c r="AN69" i="2" s="1"/>
  <c r="O69" i="2"/>
  <c r="N69" i="2"/>
  <c r="Y69" i="2" s="1"/>
  <c r="M69" i="2"/>
  <c r="AG68" i="2"/>
  <c r="AN68" i="2" s="1"/>
  <c r="AA68" i="2"/>
  <c r="X68" i="2"/>
  <c r="T68" i="2"/>
  <c r="S68" i="2"/>
  <c r="AO68" i="2" s="1"/>
  <c r="P68" i="2"/>
  <c r="O68" i="2"/>
  <c r="Z68" i="2" s="1"/>
  <c r="N68" i="2"/>
  <c r="M68" i="2"/>
  <c r="AK68" i="2" s="1"/>
  <c r="AG67" i="2"/>
  <c r="AO67" i="2" s="1"/>
  <c r="Y67" i="2"/>
  <c r="X67" i="2"/>
  <c r="T67" i="2"/>
  <c r="S67" i="2"/>
  <c r="P67" i="2"/>
  <c r="AA67" i="2" s="1"/>
  <c r="O67" i="2"/>
  <c r="N67" i="2"/>
  <c r="M67" i="2"/>
  <c r="AL66" i="2"/>
  <c r="AG66" i="2"/>
  <c r="AP66" i="2" s="1"/>
  <c r="Z66" i="2"/>
  <c r="Y66" i="2"/>
  <c r="T66" i="2"/>
  <c r="S66" i="2"/>
  <c r="AO66" i="2" s="1"/>
  <c r="P66" i="2"/>
  <c r="AA66" i="2" s="1"/>
  <c r="O66" i="2"/>
  <c r="N66" i="2"/>
  <c r="M66" i="2"/>
  <c r="AK66" i="2" s="1"/>
  <c r="AP65" i="2"/>
  <c r="AM65" i="2"/>
  <c r="AL65" i="2"/>
  <c r="AK65" i="2"/>
  <c r="AG65" i="2"/>
  <c r="Z65" i="2"/>
  <c r="Y65" i="2"/>
  <c r="T65" i="2"/>
  <c r="S65" i="2"/>
  <c r="AO65" i="2" s="1"/>
  <c r="P65" i="2"/>
  <c r="AN65" i="2" s="1"/>
  <c r="O65" i="2"/>
  <c r="N65" i="2"/>
  <c r="M65" i="2"/>
  <c r="X65" i="2" s="1"/>
  <c r="AN64" i="2"/>
  <c r="AG64" i="2"/>
  <c r="AA64" i="2"/>
  <c r="T64" i="2"/>
  <c r="AP64" i="2" s="1"/>
  <c r="S64" i="2"/>
  <c r="AO64" i="2" s="1"/>
  <c r="P64" i="2"/>
  <c r="O64" i="2"/>
  <c r="AM64" i="2" s="1"/>
  <c r="N64" i="2"/>
  <c r="Y64" i="2" s="1"/>
  <c r="M64" i="2"/>
  <c r="AK64" i="2" s="1"/>
  <c r="AK63" i="2"/>
  <c r="AG63" i="2"/>
  <c r="AO63" i="2" s="1"/>
  <c r="Y63" i="2"/>
  <c r="X63" i="2"/>
  <c r="T63" i="2"/>
  <c r="AP63" i="2" s="1"/>
  <c r="S63" i="2"/>
  <c r="P63" i="2"/>
  <c r="AN63" i="2" s="1"/>
  <c r="O63" i="2"/>
  <c r="Z63" i="2" s="1"/>
  <c r="N63" i="2"/>
  <c r="AL63" i="2" s="1"/>
  <c r="M63" i="2"/>
  <c r="AG62" i="2"/>
  <c r="AP62" i="2" s="1"/>
  <c r="Y62" i="2"/>
  <c r="X62" i="2"/>
  <c r="T62" i="2"/>
  <c r="S62" i="2"/>
  <c r="P62" i="2"/>
  <c r="AA62" i="2" s="1"/>
  <c r="O62" i="2"/>
  <c r="N62" i="2"/>
  <c r="M62" i="2"/>
  <c r="AM61" i="2"/>
  <c r="AG61" i="2"/>
  <c r="AA61" i="2"/>
  <c r="Z61" i="2"/>
  <c r="T61" i="2"/>
  <c r="AP61" i="2" s="1"/>
  <c r="S61" i="2"/>
  <c r="AO61" i="2" s="1"/>
  <c r="P61" i="2"/>
  <c r="AN61" i="2" s="1"/>
  <c r="O61" i="2"/>
  <c r="N61" i="2"/>
  <c r="AL61" i="2" s="1"/>
  <c r="M61" i="2"/>
  <c r="X61" i="2" s="1"/>
  <c r="AN60" i="2"/>
  <c r="AL60" i="2"/>
  <c r="AG60" i="2"/>
  <c r="AA60" i="2"/>
  <c r="X60" i="2"/>
  <c r="T60" i="2"/>
  <c r="AP60" i="2" s="1"/>
  <c r="S60" i="2"/>
  <c r="AO60" i="2" s="1"/>
  <c r="P60" i="2"/>
  <c r="O60" i="2"/>
  <c r="AM60" i="2" s="1"/>
  <c r="N60" i="2"/>
  <c r="Y60" i="2" s="1"/>
  <c r="M60" i="2"/>
  <c r="AK60" i="2" s="1"/>
  <c r="AN59" i="2"/>
  <c r="AG59" i="2"/>
  <c r="AK59" i="2" s="1"/>
  <c r="AA59" i="2"/>
  <c r="X59" i="2"/>
  <c r="T59" i="2"/>
  <c r="AP59" i="2" s="1"/>
  <c r="S59" i="2"/>
  <c r="P59" i="2"/>
  <c r="O59" i="2"/>
  <c r="Z59" i="2" s="1"/>
  <c r="N59" i="2"/>
  <c r="AL59" i="2" s="1"/>
  <c r="M59" i="2"/>
  <c r="AL58" i="2"/>
  <c r="AG58" i="2"/>
  <c r="AP58" i="2" s="1"/>
  <c r="Z58" i="2"/>
  <c r="Y58" i="2"/>
  <c r="T58" i="2"/>
  <c r="S58" i="2"/>
  <c r="AO58" i="2" s="1"/>
  <c r="P58" i="2"/>
  <c r="AA58" i="2" s="1"/>
  <c r="O58" i="2"/>
  <c r="N58" i="2"/>
  <c r="M58" i="2"/>
  <c r="AK58" i="2" s="1"/>
  <c r="AP57" i="2"/>
  <c r="AM57" i="2"/>
  <c r="AL57" i="2"/>
  <c r="AK57" i="2"/>
  <c r="AG57" i="2"/>
  <c r="Z57" i="2"/>
  <c r="Y57" i="2"/>
  <c r="T57" i="2"/>
  <c r="S57" i="2"/>
  <c r="AO57" i="2" s="1"/>
  <c r="P57" i="2"/>
  <c r="AN57" i="2" s="1"/>
  <c r="O57" i="2"/>
  <c r="N57" i="2"/>
  <c r="M57" i="2"/>
  <c r="X57" i="2" s="1"/>
  <c r="AN56" i="2"/>
  <c r="AG56" i="2"/>
  <c r="AA56" i="2"/>
  <c r="T56" i="2"/>
  <c r="AP56" i="2" s="1"/>
  <c r="S56" i="2"/>
  <c r="AO56" i="2" s="1"/>
  <c r="P56" i="2"/>
  <c r="O56" i="2"/>
  <c r="AM56" i="2" s="1"/>
  <c r="N56" i="2"/>
  <c r="Y56" i="2" s="1"/>
  <c r="M56" i="2"/>
  <c r="AK56" i="2" s="1"/>
  <c r="AK55" i="2"/>
  <c r="AG55" i="2"/>
  <c r="AO55" i="2" s="1"/>
  <c r="Y55" i="2"/>
  <c r="X55" i="2"/>
  <c r="T55" i="2"/>
  <c r="AP55" i="2" s="1"/>
  <c r="S55" i="2"/>
  <c r="P55" i="2"/>
  <c r="AN55" i="2" s="1"/>
  <c r="O55" i="2"/>
  <c r="Z55" i="2" s="1"/>
  <c r="N55" i="2"/>
  <c r="AL55" i="2" s="1"/>
  <c r="M55" i="2"/>
  <c r="AG54" i="2"/>
  <c r="AK54" i="2" s="1"/>
  <c r="Y54" i="2"/>
  <c r="X54" i="2"/>
  <c r="T54" i="2"/>
  <c r="S54" i="2"/>
  <c r="P54" i="2"/>
  <c r="AA54" i="2" s="1"/>
  <c r="O54" i="2"/>
  <c r="N54" i="2"/>
  <c r="M54" i="2"/>
  <c r="AM53" i="2"/>
  <c r="AG53" i="2"/>
  <c r="AA53" i="2"/>
  <c r="Z53" i="2"/>
  <c r="T53" i="2"/>
  <c r="AP53" i="2" s="1"/>
  <c r="S53" i="2"/>
  <c r="AO53" i="2" s="1"/>
  <c r="P53" i="2"/>
  <c r="AN53" i="2" s="1"/>
  <c r="O53" i="2"/>
  <c r="N53" i="2"/>
  <c r="AL53" i="2" s="1"/>
  <c r="M53" i="2"/>
  <c r="X53" i="2" s="1"/>
  <c r="AN52" i="2"/>
  <c r="AL52" i="2"/>
  <c r="AG52" i="2"/>
  <c r="AA52" i="2"/>
  <c r="X52" i="2"/>
  <c r="T52" i="2"/>
  <c r="AP52" i="2" s="1"/>
  <c r="S52" i="2"/>
  <c r="AO52" i="2" s="1"/>
  <c r="P52" i="2"/>
  <c r="O52" i="2"/>
  <c r="Z52" i="2" s="1"/>
  <c r="N52" i="2"/>
  <c r="Y52" i="2" s="1"/>
  <c r="M52" i="2"/>
  <c r="AK52" i="2" s="1"/>
  <c r="AN51" i="2"/>
  <c r="AG51" i="2"/>
  <c r="AK51" i="2" s="1"/>
  <c r="AA51" i="2"/>
  <c r="X51" i="2"/>
  <c r="T51" i="2"/>
  <c r="S51" i="2"/>
  <c r="P51" i="2"/>
  <c r="O51" i="2"/>
  <c r="Z51" i="2" s="1"/>
  <c r="N51" i="2"/>
  <c r="AL51" i="2" s="1"/>
  <c r="M51" i="2"/>
  <c r="AL50" i="2"/>
  <c r="AG50" i="2"/>
  <c r="AP50" i="2" s="1"/>
  <c r="Z50" i="2"/>
  <c r="Y50" i="2"/>
  <c r="T50" i="2"/>
  <c r="S50" i="2"/>
  <c r="AO50" i="2" s="1"/>
  <c r="P50" i="2"/>
  <c r="AA50" i="2" s="1"/>
  <c r="O50" i="2"/>
  <c r="N50" i="2"/>
  <c r="M50" i="2"/>
  <c r="AK50" i="2" s="1"/>
  <c r="AP49" i="2"/>
  <c r="AM49" i="2"/>
  <c r="AL49" i="2"/>
  <c r="AK49" i="2"/>
  <c r="AG49" i="2"/>
  <c r="Z49" i="2"/>
  <c r="Y49" i="2"/>
  <c r="T49" i="2"/>
  <c r="S49" i="2"/>
  <c r="AO49" i="2" s="1"/>
  <c r="P49" i="2"/>
  <c r="AN49" i="2" s="1"/>
  <c r="O49" i="2"/>
  <c r="N49" i="2"/>
  <c r="M49" i="2"/>
  <c r="X49" i="2" s="1"/>
  <c r="AN48" i="2"/>
  <c r="AG48" i="2"/>
  <c r="AA48" i="2"/>
  <c r="T48" i="2"/>
  <c r="AP48" i="2" s="1"/>
  <c r="S48" i="2"/>
  <c r="AO48" i="2" s="1"/>
  <c r="P48" i="2"/>
  <c r="O48" i="2"/>
  <c r="AM48" i="2" s="1"/>
  <c r="N48" i="2"/>
  <c r="Y48" i="2" s="1"/>
  <c r="M48" i="2"/>
  <c r="AK48" i="2" s="1"/>
  <c r="AK47" i="2"/>
  <c r="AG47" i="2"/>
  <c r="AO47" i="2" s="1"/>
  <c r="Y47" i="2"/>
  <c r="X47" i="2"/>
  <c r="T47" i="2"/>
  <c r="AP47" i="2" s="1"/>
  <c r="S47" i="2"/>
  <c r="P47" i="2"/>
  <c r="AN47" i="2" s="1"/>
  <c r="O47" i="2"/>
  <c r="Z47" i="2" s="1"/>
  <c r="N47" i="2"/>
  <c r="AL47" i="2" s="1"/>
  <c r="M47" i="2"/>
  <c r="AG46" i="2"/>
  <c r="AP46" i="2" s="1"/>
  <c r="Y46" i="2"/>
  <c r="X46" i="2"/>
  <c r="T46" i="2"/>
  <c r="S46" i="2"/>
  <c r="P46" i="2"/>
  <c r="AA46" i="2" s="1"/>
  <c r="O46" i="2"/>
  <c r="N46" i="2"/>
  <c r="M46" i="2"/>
  <c r="AM45" i="2"/>
  <c r="AG45" i="2"/>
  <c r="AA45" i="2"/>
  <c r="Z45" i="2"/>
  <c r="T45" i="2"/>
  <c r="AP45" i="2" s="1"/>
  <c r="S45" i="2"/>
  <c r="AO45" i="2" s="1"/>
  <c r="P45" i="2"/>
  <c r="AN45" i="2" s="1"/>
  <c r="O45" i="2"/>
  <c r="N45" i="2"/>
  <c r="AL45" i="2" s="1"/>
  <c r="M45" i="2"/>
  <c r="X45" i="2" s="1"/>
  <c r="AN44" i="2"/>
  <c r="AL44" i="2"/>
  <c r="AG44" i="2"/>
  <c r="AA44" i="2"/>
  <c r="X44" i="2"/>
  <c r="T44" i="2"/>
  <c r="AP44" i="2" s="1"/>
  <c r="S44" i="2"/>
  <c r="AO44" i="2" s="1"/>
  <c r="P44" i="2"/>
  <c r="O44" i="2"/>
  <c r="AM44" i="2" s="1"/>
  <c r="N44" i="2"/>
  <c r="Y44" i="2" s="1"/>
  <c r="M44" i="2"/>
  <c r="AK44" i="2" s="1"/>
  <c r="AN43" i="2"/>
  <c r="AG43" i="2"/>
  <c r="AK43" i="2" s="1"/>
  <c r="AA43" i="2"/>
  <c r="X43" i="2"/>
  <c r="T43" i="2"/>
  <c r="AP43" i="2" s="1"/>
  <c r="S43" i="2"/>
  <c r="P43" i="2"/>
  <c r="O43" i="2"/>
  <c r="Z43" i="2" s="1"/>
  <c r="N43" i="2"/>
  <c r="AL43" i="2" s="1"/>
  <c r="M43" i="2"/>
  <c r="AL42" i="2"/>
  <c r="AG42" i="2"/>
  <c r="AP42" i="2" s="1"/>
  <c r="Z42" i="2"/>
  <c r="Y42" i="2"/>
  <c r="T42" i="2"/>
  <c r="S42" i="2"/>
  <c r="AO42" i="2" s="1"/>
  <c r="P42" i="2"/>
  <c r="AA42" i="2" s="1"/>
  <c r="O42" i="2"/>
  <c r="N42" i="2"/>
  <c r="M42" i="2"/>
  <c r="AK42" i="2" s="1"/>
  <c r="AP41" i="2"/>
  <c r="AM41" i="2"/>
  <c r="AL41" i="2"/>
  <c r="AK41" i="2"/>
  <c r="AG41" i="2"/>
  <c r="Z41" i="2"/>
  <c r="Y41" i="2"/>
  <c r="T41" i="2"/>
  <c r="S41" i="2"/>
  <c r="AO41" i="2" s="1"/>
  <c r="P41" i="2"/>
  <c r="AN41" i="2" s="1"/>
  <c r="O41" i="2"/>
  <c r="N41" i="2"/>
  <c r="M41" i="2"/>
  <c r="X41" i="2" s="1"/>
  <c r="AN40" i="2"/>
  <c r="AG40" i="2"/>
  <c r="AA40" i="2"/>
  <c r="T40" i="2"/>
  <c r="AP40" i="2" s="1"/>
  <c r="S40" i="2"/>
  <c r="AO40" i="2" s="1"/>
  <c r="P40" i="2"/>
  <c r="O40" i="2"/>
  <c r="AM40" i="2" s="1"/>
  <c r="N40" i="2"/>
  <c r="Y40" i="2" s="1"/>
  <c r="M40" i="2"/>
  <c r="AK40" i="2" s="1"/>
  <c r="AK39" i="2"/>
  <c r="AG39" i="2"/>
  <c r="AO39" i="2" s="1"/>
  <c r="Y39" i="2"/>
  <c r="X39" i="2"/>
  <c r="T39" i="2"/>
  <c r="AP39" i="2" s="1"/>
  <c r="S39" i="2"/>
  <c r="P39" i="2"/>
  <c r="AN39" i="2" s="1"/>
  <c r="O39" i="2"/>
  <c r="Z39" i="2" s="1"/>
  <c r="N39" i="2"/>
  <c r="AL39" i="2" s="1"/>
  <c r="M39" i="2"/>
  <c r="AG38" i="2"/>
  <c r="AP38" i="2" s="1"/>
  <c r="Y38" i="2"/>
  <c r="X38" i="2"/>
  <c r="T38" i="2"/>
  <c r="S38" i="2"/>
  <c r="P38" i="2"/>
  <c r="AA38" i="2" s="1"/>
  <c r="O38" i="2"/>
  <c r="N38" i="2"/>
  <c r="M38" i="2"/>
  <c r="AM37" i="2"/>
  <c r="AG37" i="2"/>
  <c r="AA37" i="2"/>
  <c r="Z37" i="2"/>
  <c r="T37" i="2"/>
  <c r="AP37" i="2" s="1"/>
  <c r="S37" i="2"/>
  <c r="AO37" i="2" s="1"/>
  <c r="P37" i="2"/>
  <c r="AN37" i="2" s="1"/>
  <c r="O37" i="2"/>
  <c r="N37" i="2"/>
  <c r="AL37" i="2" s="1"/>
  <c r="M37" i="2"/>
  <c r="X37" i="2" s="1"/>
  <c r="AN36" i="2"/>
  <c r="AL36" i="2"/>
  <c r="AG36" i="2"/>
  <c r="AA36" i="2"/>
  <c r="X36" i="2"/>
  <c r="T36" i="2"/>
  <c r="AP36" i="2" s="1"/>
  <c r="S36" i="2"/>
  <c r="AO36" i="2" s="1"/>
  <c r="P36" i="2"/>
  <c r="O36" i="2"/>
  <c r="AM36" i="2" s="1"/>
  <c r="N36" i="2"/>
  <c r="Y36" i="2" s="1"/>
  <c r="M36" i="2"/>
  <c r="AK36" i="2" s="1"/>
  <c r="AN35" i="2"/>
  <c r="AG35" i="2"/>
  <c r="AK35" i="2" s="1"/>
  <c r="AA35" i="2"/>
  <c r="X35" i="2"/>
  <c r="T35" i="2"/>
  <c r="AP35" i="2" s="1"/>
  <c r="S35" i="2"/>
  <c r="P35" i="2"/>
  <c r="O35" i="2"/>
  <c r="Z35" i="2" s="1"/>
  <c r="N35" i="2"/>
  <c r="AL35" i="2" s="1"/>
  <c r="M35" i="2"/>
  <c r="AL34" i="2"/>
  <c r="AG34" i="2"/>
  <c r="AP34" i="2" s="1"/>
  <c r="Z34" i="2"/>
  <c r="Y34" i="2"/>
  <c r="T34" i="2"/>
  <c r="S34" i="2"/>
  <c r="AO34" i="2" s="1"/>
  <c r="P34" i="2"/>
  <c r="AA34" i="2" s="1"/>
  <c r="O34" i="2"/>
  <c r="N34" i="2"/>
  <c r="M34" i="2"/>
  <c r="AK34" i="2" s="1"/>
  <c r="AP33" i="2"/>
  <c r="AM33" i="2"/>
  <c r="AL33" i="2"/>
  <c r="AK33" i="2"/>
  <c r="AG33" i="2"/>
  <c r="Z33" i="2"/>
  <c r="Y33" i="2"/>
  <c r="T33" i="2"/>
  <c r="S33" i="2"/>
  <c r="AO33" i="2" s="1"/>
  <c r="P33" i="2"/>
  <c r="AN33" i="2" s="1"/>
  <c r="O33" i="2"/>
  <c r="N33" i="2"/>
  <c r="M33" i="2"/>
  <c r="X33" i="2" s="1"/>
  <c r="AN32" i="2"/>
  <c r="AG32" i="2"/>
  <c r="AA32" i="2"/>
  <c r="T32" i="2"/>
  <c r="AP32" i="2" s="1"/>
  <c r="S32" i="2"/>
  <c r="AO32" i="2" s="1"/>
  <c r="P32" i="2"/>
  <c r="O32" i="2"/>
  <c r="AM32" i="2" s="1"/>
  <c r="N32" i="2"/>
  <c r="Y32" i="2" s="1"/>
  <c r="M32" i="2"/>
  <c r="AK32" i="2" s="1"/>
  <c r="AK31" i="2"/>
  <c r="AG31" i="2"/>
  <c r="AO31" i="2" s="1"/>
  <c r="Y31" i="2"/>
  <c r="X31" i="2"/>
  <c r="T31" i="2"/>
  <c r="AP31" i="2" s="1"/>
  <c r="S31" i="2"/>
  <c r="P31" i="2"/>
  <c r="AN31" i="2" s="1"/>
  <c r="O31" i="2"/>
  <c r="Z31" i="2" s="1"/>
  <c r="N31" i="2"/>
  <c r="AL31" i="2" s="1"/>
  <c r="M31" i="2"/>
  <c r="AG30" i="2"/>
  <c r="AP30" i="2" s="1"/>
  <c r="Y30" i="2"/>
  <c r="X30" i="2"/>
  <c r="T30" i="2"/>
  <c r="S30" i="2"/>
  <c r="P30" i="2"/>
  <c r="AA30" i="2" s="1"/>
  <c r="O30" i="2"/>
  <c r="N30" i="2"/>
  <c r="M30" i="2"/>
  <c r="AM29" i="2"/>
  <c r="AG29" i="2"/>
  <c r="AA29" i="2"/>
  <c r="Z29" i="2"/>
  <c r="T29" i="2"/>
  <c r="AP29" i="2" s="1"/>
  <c r="S29" i="2"/>
  <c r="AO29" i="2" s="1"/>
  <c r="P29" i="2"/>
  <c r="AN29" i="2" s="1"/>
  <c r="O29" i="2"/>
  <c r="N29" i="2"/>
  <c r="AL29" i="2" s="1"/>
  <c r="M29" i="2"/>
  <c r="X29" i="2" s="1"/>
  <c r="AN28" i="2"/>
  <c r="AL28" i="2"/>
  <c r="AG28" i="2"/>
  <c r="AA28" i="2"/>
  <c r="X28" i="2"/>
  <c r="T28" i="2"/>
  <c r="AP28" i="2" s="1"/>
  <c r="S28" i="2"/>
  <c r="AO28" i="2" s="1"/>
  <c r="P28" i="2"/>
  <c r="O28" i="2"/>
  <c r="Z28" i="2" s="1"/>
  <c r="N28" i="2"/>
  <c r="Y28" i="2" s="1"/>
  <c r="M28" i="2"/>
  <c r="AK28" i="2" s="1"/>
  <c r="AN27" i="2"/>
  <c r="AG27" i="2"/>
  <c r="AK27" i="2" s="1"/>
  <c r="AA27" i="2"/>
  <c r="X27" i="2"/>
  <c r="T27" i="2"/>
  <c r="AP27" i="2" s="1"/>
  <c r="S27" i="2"/>
  <c r="P27" i="2"/>
  <c r="O27" i="2"/>
  <c r="Z27" i="2" s="1"/>
  <c r="N27" i="2"/>
  <c r="AL27" i="2" s="1"/>
  <c r="M27" i="2"/>
  <c r="AL26" i="2"/>
  <c r="AG26" i="2"/>
  <c r="AP26" i="2" s="1"/>
  <c r="Z26" i="2"/>
  <c r="Y26" i="2"/>
  <c r="T26" i="2"/>
  <c r="S26" i="2"/>
  <c r="AO26" i="2" s="1"/>
  <c r="P26" i="2"/>
  <c r="AA26" i="2" s="1"/>
  <c r="O26" i="2"/>
  <c r="N26" i="2"/>
  <c r="M26" i="2"/>
  <c r="AK26" i="2" s="1"/>
  <c r="AP25" i="2"/>
  <c r="AM25" i="2"/>
  <c r="AL25" i="2"/>
  <c r="AK25" i="2"/>
  <c r="AG25" i="2"/>
  <c r="Z25" i="2"/>
  <c r="Y25" i="2"/>
  <c r="T25" i="2"/>
  <c r="S25" i="2"/>
  <c r="AO25" i="2" s="1"/>
  <c r="P25" i="2"/>
  <c r="AN25" i="2" s="1"/>
  <c r="O25" i="2"/>
  <c r="N25" i="2"/>
  <c r="M25" i="2"/>
  <c r="X25" i="2" s="1"/>
  <c r="AN24" i="2"/>
  <c r="AG24" i="2"/>
  <c r="AA24" i="2"/>
  <c r="X24" i="2"/>
  <c r="T24" i="2"/>
  <c r="AP24" i="2" s="1"/>
  <c r="S24" i="2"/>
  <c r="P24" i="2"/>
  <c r="O24" i="2"/>
  <c r="AM24" i="2" s="1"/>
  <c r="N24" i="2"/>
  <c r="AL24" i="2" s="1"/>
  <c r="M24" i="2"/>
  <c r="AG23" i="2"/>
  <c r="AL23" i="2" s="1"/>
  <c r="Y23" i="2"/>
  <c r="X23" i="2"/>
  <c r="T23" i="2"/>
  <c r="S23" i="2"/>
  <c r="P23" i="2"/>
  <c r="AA23" i="2" s="1"/>
  <c r="O23" i="2"/>
  <c r="AM23" i="2" s="1"/>
  <c r="N23" i="2"/>
  <c r="M23" i="2"/>
  <c r="AP22" i="2"/>
  <c r="AO22" i="2"/>
  <c r="AM22" i="2"/>
  <c r="AL22" i="2"/>
  <c r="AK22" i="2"/>
  <c r="AG22" i="2"/>
  <c r="Z22" i="2"/>
  <c r="Y22" i="2"/>
  <c r="T22" i="2"/>
  <c r="S22" i="2"/>
  <c r="P22" i="2"/>
  <c r="AN22" i="2" s="1"/>
  <c r="O22" i="2"/>
  <c r="N22" i="2"/>
  <c r="M22" i="2"/>
  <c r="X22" i="2" s="1"/>
  <c r="AP21" i="2"/>
  <c r="AM21" i="2"/>
  <c r="AL21" i="2"/>
  <c r="AG21" i="2"/>
  <c r="AN21" i="2" s="1"/>
  <c r="AA21" i="2"/>
  <c r="Z21" i="2"/>
  <c r="T21" i="2"/>
  <c r="S21" i="2"/>
  <c r="AO21" i="2" s="1"/>
  <c r="P21" i="2"/>
  <c r="O21" i="2"/>
  <c r="N21" i="2"/>
  <c r="Y21" i="2" s="1"/>
  <c r="M21" i="2"/>
  <c r="AK21" i="2" s="1"/>
  <c r="AM20" i="2"/>
  <c r="AG20" i="2"/>
  <c r="AK20" i="2" s="1"/>
  <c r="AA20" i="2"/>
  <c r="X20" i="2"/>
  <c r="T20" i="2"/>
  <c r="AP20" i="2" s="1"/>
  <c r="S20" i="2"/>
  <c r="P20" i="2"/>
  <c r="O20" i="2"/>
  <c r="Z20" i="2" s="1"/>
  <c r="N20" i="2"/>
  <c r="AL20" i="2" s="1"/>
  <c r="M20" i="2"/>
  <c r="AG19" i="2"/>
  <c r="AP19" i="2" s="1"/>
  <c r="Y19" i="2"/>
  <c r="X19" i="2"/>
  <c r="T19" i="2"/>
  <c r="S19" i="2"/>
  <c r="P19" i="2"/>
  <c r="AA19" i="2" s="1"/>
  <c r="O19" i="2"/>
  <c r="AM19" i="2" s="1"/>
  <c r="N19" i="2"/>
  <c r="M19" i="2"/>
  <c r="AP18" i="2"/>
  <c r="AO18" i="2"/>
  <c r="AM18" i="2"/>
  <c r="AL18" i="2"/>
  <c r="AK18" i="2"/>
  <c r="AG18" i="2"/>
  <c r="Z18" i="2"/>
  <c r="Y18" i="2"/>
  <c r="T18" i="2"/>
  <c r="S18" i="2"/>
  <c r="P18" i="2"/>
  <c r="AN18" i="2" s="1"/>
  <c r="O18" i="2"/>
  <c r="N18" i="2"/>
  <c r="M18" i="2"/>
  <c r="X18" i="2" s="1"/>
  <c r="AP17" i="2"/>
  <c r="AM17" i="2"/>
  <c r="AL17" i="2"/>
  <c r="AG17" i="2"/>
  <c r="AN17" i="2" s="1"/>
  <c r="AA17" i="2"/>
  <c r="Z17" i="2"/>
  <c r="T17" i="2"/>
  <c r="S17" i="2"/>
  <c r="AO17" i="2" s="1"/>
  <c r="P17" i="2"/>
  <c r="O17" i="2"/>
  <c r="N17" i="2"/>
  <c r="Y17" i="2" s="1"/>
  <c r="M17" i="2"/>
  <c r="AK17" i="2" s="1"/>
  <c r="AM16" i="2"/>
  <c r="AG16" i="2"/>
  <c r="AK16" i="2" s="1"/>
  <c r="AA16" i="2"/>
  <c r="X16" i="2"/>
  <c r="T16" i="2"/>
  <c r="AP16" i="2" s="1"/>
  <c r="S16" i="2"/>
  <c r="P16" i="2"/>
  <c r="O16" i="2"/>
  <c r="Z16" i="2" s="1"/>
  <c r="N16" i="2"/>
  <c r="AL16" i="2" s="1"/>
  <c r="M16" i="2"/>
  <c r="AG15" i="2"/>
  <c r="AL15" i="2" s="1"/>
  <c r="Y15" i="2"/>
  <c r="X15" i="2"/>
  <c r="T15" i="2"/>
  <c r="S15" i="2"/>
  <c r="P15" i="2"/>
  <c r="AA15" i="2" s="1"/>
  <c r="O15" i="2"/>
  <c r="AM15" i="2" s="1"/>
  <c r="N15" i="2"/>
  <c r="M15" i="2"/>
  <c r="AP14" i="2"/>
  <c r="AO14" i="2"/>
  <c r="AM14" i="2"/>
  <c r="AL14" i="2"/>
  <c r="AK14" i="2"/>
  <c r="AG14" i="2"/>
  <c r="Z14" i="2"/>
  <c r="Y14" i="2"/>
  <c r="T14" i="2"/>
  <c r="S14" i="2"/>
  <c r="P14" i="2"/>
  <c r="AN14" i="2" s="1"/>
  <c r="O14" i="2"/>
  <c r="N14" i="2"/>
  <c r="M14" i="2"/>
  <c r="X14" i="2" s="1"/>
  <c r="AP13" i="2"/>
  <c r="AM13" i="2"/>
  <c r="AL13" i="2"/>
  <c r="AG13" i="2"/>
  <c r="AN13" i="2" s="1"/>
  <c r="AA13" i="2"/>
  <c r="Z13" i="2"/>
  <c r="T13" i="2"/>
  <c r="S13" i="2"/>
  <c r="AO13" i="2" s="1"/>
  <c r="P13" i="2"/>
  <c r="O13" i="2"/>
  <c r="N13" i="2"/>
  <c r="Y13" i="2" s="1"/>
  <c r="M13" i="2"/>
  <c r="AK13" i="2" s="1"/>
  <c r="AM12" i="2"/>
  <c r="AG12" i="2"/>
  <c r="AK12" i="2" s="1"/>
  <c r="AA12" i="2"/>
  <c r="X12" i="2"/>
  <c r="T12" i="2"/>
  <c r="AP12" i="2" s="1"/>
  <c r="S12" i="2"/>
  <c r="P12" i="2"/>
  <c r="O12" i="2"/>
  <c r="Z12" i="2" s="1"/>
  <c r="N12" i="2"/>
  <c r="AL12" i="2" s="1"/>
  <c r="M12" i="2"/>
  <c r="AG11" i="2"/>
  <c r="AL11" i="2" s="1"/>
  <c r="Y11" i="2"/>
  <c r="X11" i="2"/>
  <c r="T11" i="2"/>
  <c r="S11" i="2"/>
  <c r="P11" i="2"/>
  <c r="AA11" i="2" s="1"/>
  <c r="O11" i="2"/>
  <c r="AM11" i="2" s="1"/>
  <c r="N11" i="2"/>
  <c r="M11" i="2"/>
  <c r="AP10" i="2"/>
  <c r="AO10" i="2"/>
  <c r="AM10" i="2"/>
  <c r="AL10" i="2"/>
  <c r="AK10" i="2"/>
  <c r="AG10" i="2"/>
  <c r="Z10" i="2"/>
  <c r="Y10" i="2"/>
  <c r="T10" i="2"/>
  <c r="S10" i="2"/>
  <c r="P10" i="2"/>
  <c r="AN10" i="2" s="1"/>
  <c r="O10" i="2"/>
  <c r="N10" i="2"/>
  <c r="M10" i="2"/>
  <c r="X10" i="2" s="1"/>
  <c r="AP9" i="2"/>
  <c r="AM9" i="2"/>
  <c r="AL9" i="2"/>
  <c r="AG9" i="2"/>
  <c r="AN9" i="2" s="1"/>
  <c r="AA9" i="2"/>
  <c r="Z9" i="2"/>
  <c r="T9" i="2"/>
  <c r="S9" i="2"/>
  <c r="AO9" i="2" s="1"/>
  <c r="P9" i="2"/>
  <c r="O9" i="2"/>
  <c r="N9" i="2"/>
  <c r="Y9" i="2" s="1"/>
  <c r="M9" i="2"/>
  <c r="AK9" i="2" s="1"/>
  <c r="AM8" i="2"/>
  <c r="AG8" i="2"/>
  <c r="AO8" i="2" s="1"/>
  <c r="AA8" i="2"/>
  <c r="X8" i="2"/>
  <c r="T8" i="2"/>
  <c r="AP8" i="2" s="1"/>
  <c r="S8" i="2"/>
  <c r="P8" i="2"/>
  <c r="O8" i="2"/>
  <c r="Z8" i="2" s="1"/>
  <c r="N8" i="2"/>
  <c r="AL8" i="2" s="1"/>
  <c r="M8" i="2"/>
  <c r="AG7" i="2"/>
  <c r="AP7" i="2" s="1"/>
  <c r="Y7" i="2"/>
  <c r="X7" i="2"/>
  <c r="T7" i="2"/>
  <c r="S7" i="2"/>
  <c r="P7" i="2"/>
  <c r="AA7" i="2" s="1"/>
  <c r="O7" i="2"/>
  <c r="AM7" i="2" s="1"/>
  <c r="N7" i="2"/>
  <c r="M7" i="2"/>
  <c r="AP6" i="2"/>
  <c r="AO6" i="2"/>
  <c r="AM6" i="2"/>
  <c r="AL6" i="2"/>
  <c r="AK6" i="2"/>
  <c r="AG6" i="2"/>
  <c r="Z6" i="2"/>
  <c r="Y6" i="2"/>
  <c r="T6" i="2"/>
  <c r="S6" i="2"/>
  <c r="P6" i="2"/>
  <c r="AN6" i="2" s="1"/>
  <c r="O6" i="2"/>
  <c r="N6" i="2"/>
  <c r="M6" i="2"/>
  <c r="X6" i="2" s="1"/>
  <c r="O6" i="3" l="1"/>
  <c r="O8" i="3"/>
  <c r="Q9" i="3"/>
  <c r="M11" i="3"/>
  <c r="M13" i="3"/>
  <c r="M15" i="3"/>
  <c r="M17" i="3"/>
  <c r="M19" i="3"/>
  <c r="M21" i="3"/>
  <c r="O22" i="3"/>
  <c r="Q23" i="3"/>
  <c r="O26" i="3"/>
  <c r="Q27" i="3"/>
  <c r="M29" i="3"/>
  <c r="M31" i="3"/>
  <c r="M33" i="3"/>
  <c r="M35" i="3"/>
  <c r="Q37" i="3"/>
  <c r="O38" i="3"/>
  <c r="O40" i="3"/>
  <c r="M43" i="3"/>
  <c r="M45" i="3"/>
  <c r="M47" i="3"/>
  <c r="M49" i="3"/>
  <c r="O50" i="3"/>
  <c r="O52" i="3"/>
  <c r="O54" i="3"/>
  <c r="M55" i="3"/>
  <c r="M57" i="3"/>
  <c r="M59" i="3"/>
  <c r="Q61" i="3"/>
  <c r="M63" i="3"/>
  <c r="M65" i="3"/>
  <c r="M67" i="3"/>
  <c r="O68" i="3"/>
  <c r="M71" i="3"/>
  <c r="O76" i="3"/>
  <c r="Q81" i="3"/>
  <c r="Q89" i="3"/>
  <c r="M95" i="3"/>
  <c r="O100" i="3"/>
  <c r="Q105" i="3"/>
  <c r="M111" i="3"/>
  <c r="N116" i="3"/>
  <c r="P137" i="3"/>
  <c r="P6" i="3"/>
  <c r="N7" i="3"/>
  <c r="R7" i="3"/>
  <c r="P8" i="3"/>
  <c r="N9" i="3"/>
  <c r="R9" i="3"/>
  <c r="P10" i="3"/>
  <c r="N11" i="3"/>
  <c r="R11" i="3"/>
  <c r="P12" i="3"/>
  <c r="N13" i="3"/>
  <c r="R13" i="3"/>
  <c r="P14" i="3"/>
  <c r="N15" i="3"/>
  <c r="R15" i="3"/>
  <c r="P16" i="3"/>
  <c r="N17" i="3"/>
  <c r="R17" i="3"/>
  <c r="P18" i="3"/>
  <c r="N19" i="3"/>
  <c r="R19" i="3"/>
  <c r="P20" i="3"/>
  <c r="N21" i="3"/>
  <c r="R21" i="3"/>
  <c r="P22" i="3"/>
  <c r="N23" i="3"/>
  <c r="R23" i="3"/>
  <c r="P24" i="3"/>
  <c r="N25" i="3"/>
  <c r="R25" i="3"/>
  <c r="P26" i="3"/>
  <c r="N27" i="3"/>
  <c r="R27" i="3"/>
  <c r="P28" i="3"/>
  <c r="N29" i="3"/>
  <c r="R29" i="3"/>
  <c r="P30" i="3"/>
  <c r="N31" i="3"/>
  <c r="R31" i="3"/>
  <c r="P32" i="3"/>
  <c r="N33" i="3"/>
  <c r="R33" i="3"/>
  <c r="P34" i="3"/>
  <c r="N35" i="3"/>
  <c r="R35" i="3"/>
  <c r="P36" i="3"/>
  <c r="N37" i="3"/>
  <c r="R37" i="3"/>
  <c r="P38" i="3"/>
  <c r="N39" i="3"/>
  <c r="R39" i="3"/>
  <c r="P40" i="3"/>
  <c r="N41" i="3"/>
  <c r="R41" i="3"/>
  <c r="P42" i="3"/>
  <c r="N43" i="3"/>
  <c r="R43" i="3"/>
  <c r="P44" i="3"/>
  <c r="N45" i="3"/>
  <c r="R45" i="3"/>
  <c r="P46" i="3"/>
  <c r="N47" i="3"/>
  <c r="R47" i="3"/>
  <c r="P48" i="3"/>
  <c r="N49" i="3"/>
  <c r="R49" i="3"/>
  <c r="P50" i="3"/>
  <c r="N51" i="3"/>
  <c r="R51" i="3"/>
  <c r="P52" i="3"/>
  <c r="N53" i="3"/>
  <c r="R53" i="3"/>
  <c r="P54" i="3"/>
  <c r="N55" i="3"/>
  <c r="R55" i="3"/>
  <c r="P56" i="3"/>
  <c r="N57" i="3"/>
  <c r="R57" i="3"/>
  <c r="P58" i="3"/>
  <c r="N59" i="3"/>
  <c r="R59" i="3"/>
  <c r="P60" i="3"/>
  <c r="N61" i="3"/>
  <c r="R61" i="3"/>
  <c r="P62" i="3"/>
  <c r="N63" i="3"/>
  <c r="R63" i="3"/>
  <c r="P64" i="3"/>
  <c r="N65" i="3"/>
  <c r="R65" i="3"/>
  <c r="P66" i="3"/>
  <c r="N67" i="3"/>
  <c r="R67" i="3"/>
  <c r="P68" i="3"/>
  <c r="N69" i="3"/>
  <c r="R69" i="3"/>
  <c r="Q71" i="3"/>
  <c r="O74" i="3"/>
  <c r="M77" i="3"/>
  <c r="Q79" i="3"/>
  <c r="O82" i="3"/>
  <c r="M85" i="3"/>
  <c r="Q87" i="3"/>
  <c r="O90" i="3"/>
  <c r="M93" i="3"/>
  <c r="Q95" i="3"/>
  <c r="O98" i="3"/>
  <c r="M101" i="3"/>
  <c r="Q103" i="3"/>
  <c r="O106" i="3"/>
  <c r="M109" i="3"/>
  <c r="Q111" i="3"/>
  <c r="R118" i="3"/>
  <c r="P129" i="3"/>
  <c r="N140" i="3"/>
  <c r="R150" i="3"/>
  <c r="M176" i="3"/>
  <c r="M7" i="3"/>
  <c r="M9" i="3"/>
  <c r="O12" i="3"/>
  <c r="O14" i="3"/>
  <c r="O16" i="3"/>
  <c r="Q19" i="3"/>
  <c r="M23" i="3"/>
  <c r="M25" i="3"/>
  <c r="M27" i="3"/>
  <c r="O30" i="3"/>
  <c r="O32" i="3"/>
  <c r="O34" i="3"/>
  <c r="O36" i="3"/>
  <c r="Q39" i="3"/>
  <c r="Q41" i="3"/>
  <c r="Q43" i="3"/>
  <c r="Q45" i="3"/>
  <c r="Q47" i="3"/>
  <c r="M51" i="3"/>
  <c r="M53" i="3"/>
  <c r="O56" i="3"/>
  <c r="O58" i="3"/>
  <c r="O60" i="3"/>
  <c r="Q63" i="3"/>
  <c r="Q65" i="3"/>
  <c r="M69" i="3"/>
  <c r="O84" i="3"/>
  <c r="M166" i="3"/>
  <c r="M6" i="3"/>
  <c r="Q6" i="3"/>
  <c r="O7" i="3"/>
  <c r="M8" i="3"/>
  <c r="Q8" i="3"/>
  <c r="O9" i="3"/>
  <c r="M10" i="3"/>
  <c r="Q10" i="3"/>
  <c r="O11" i="3"/>
  <c r="M12" i="3"/>
  <c r="Q12" i="3"/>
  <c r="O13" i="3"/>
  <c r="M14" i="3"/>
  <c r="Q14" i="3"/>
  <c r="O15" i="3"/>
  <c r="M16" i="3"/>
  <c r="Q16" i="3"/>
  <c r="O17" i="3"/>
  <c r="M18" i="3"/>
  <c r="Q18" i="3"/>
  <c r="O19" i="3"/>
  <c r="M20" i="3"/>
  <c r="Q20" i="3"/>
  <c r="O21" i="3"/>
  <c r="M22" i="3"/>
  <c r="Q22" i="3"/>
  <c r="O23" i="3"/>
  <c r="M24" i="3"/>
  <c r="Q24" i="3"/>
  <c r="O25" i="3"/>
  <c r="M26" i="3"/>
  <c r="Q26" i="3"/>
  <c r="O27" i="3"/>
  <c r="M28" i="3"/>
  <c r="Q28" i="3"/>
  <c r="O29" i="3"/>
  <c r="M30" i="3"/>
  <c r="Q30" i="3"/>
  <c r="O31" i="3"/>
  <c r="M32" i="3"/>
  <c r="Q32" i="3"/>
  <c r="O33" i="3"/>
  <c r="M34" i="3"/>
  <c r="Q34" i="3"/>
  <c r="O35" i="3"/>
  <c r="M36" i="3"/>
  <c r="Q36" i="3"/>
  <c r="O37" i="3"/>
  <c r="M38" i="3"/>
  <c r="Q38" i="3"/>
  <c r="O39" i="3"/>
  <c r="M40" i="3"/>
  <c r="Q40" i="3"/>
  <c r="O41" i="3"/>
  <c r="M42" i="3"/>
  <c r="Q42" i="3"/>
  <c r="O43" i="3"/>
  <c r="M44" i="3"/>
  <c r="Q44" i="3"/>
  <c r="O45" i="3"/>
  <c r="M46" i="3"/>
  <c r="Q46" i="3"/>
  <c r="O47" i="3"/>
  <c r="M48" i="3"/>
  <c r="Q48" i="3"/>
  <c r="O49" i="3"/>
  <c r="M50" i="3"/>
  <c r="Q50" i="3"/>
  <c r="O51" i="3"/>
  <c r="M52" i="3"/>
  <c r="Q52" i="3"/>
  <c r="O53" i="3"/>
  <c r="M54" i="3"/>
  <c r="Q54" i="3"/>
  <c r="O55" i="3"/>
  <c r="M56" i="3"/>
  <c r="Q56" i="3"/>
  <c r="O57" i="3"/>
  <c r="M58" i="3"/>
  <c r="Q58" i="3"/>
  <c r="O59" i="3"/>
  <c r="M60" i="3"/>
  <c r="Q60" i="3"/>
  <c r="O61" i="3"/>
  <c r="M62" i="3"/>
  <c r="Q62" i="3"/>
  <c r="O63" i="3"/>
  <c r="M64" i="3"/>
  <c r="Q64" i="3"/>
  <c r="O65" i="3"/>
  <c r="M66" i="3"/>
  <c r="Q66" i="3"/>
  <c r="O67" i="3"/>
  <c r="M68" i="3"/>
  <c r="Q68" i="3"/>
  <c r="O69" i="3"/>
  <c r="M70" i="3"/>
  <c r="O72" i="3"/>
  <c r="M75" i="3"/>
  <c r="Q77" i="3"/>
  <c r="O80" i="3"/>
  <c r="M83" i="3"/>
  <c r="Q85" i="3"/>
  <c r="O88" i="3"/>
  <c r="M91" i="3"/>
  <c r="Q93" i="3"/>
  <c r="O96" i="3"/>
  <c r="M99" i="3"/>
  <c r="Q101" i="3"/>
  <c r="O104" i="3"/>
  <c r="M107" i="3"/>
  <c r="Q109" i="3"/>
  <c r="O112" i="3"/>
  <c r="P121" i="3"/>
  <c r="N132" i="3"/>
  <c r="R142" i="3"/>
  <c r="O155" i="3"/>
  <c r="R207" i="3"/>
  <c r="N207" i="3"/>
  <c r="P206" i="3"/>
  <c r="R205" i="3"/>
  <c r="N205" i="3"/>
  <c r="P204" i="3"/>
  <c r="R203" i="3"/>
  <c r="N203" i="3"/>
  <c r="P202" i="3"/>
  <c r="R201" i="3"/>
  <c r="N201" i="3"/>
  <c r="P200" i="3"/>
  <c r="R199" i="3"/>
  <c r="N199" i="3"/>
  <c r="P198" i="3"/>
  <c r="R197" i="3"/>
  <c r="N197" i="3"/>
  <c r="P196" i="3"/>
  <c r="R195" i="3"/>
  <c r="N195" i="3"/>
  <c r="P194" i="3"/>
  <c r="R193" i="3"/>
  <c r="N193" i="3"/>
  <c r="P192" i="3"/>
  <c r="R191" i="3"/>
  <c r="N191" i="3"/>
  <c r="P190" i="3"/>
  <c r="R189" i="3"/>
  <c r="N189" i="3"/>
  <c r="P188" i="3"/>
  <c r="R187" i="3"/>
  <c r="N187" i="3"/>
  <c r="P186" i="3"/>
  <c r="R185" i="3"/>
  <c r="N185" i="3"/>
  <c r="P184" i="3"/>
  <c r="R183" i="3"/>
  <c r="N183" i="3"/>
  <c r="P182" i="3"/>
  <c r="R181" i="3"/>
  <c r="N181" i="3"/>
  <c r="P180" i="3"/>
  <c r="R179" i="3"/>
  <c r="N179" i="3"/>
  <c r="P178" i="3"/>
  <c r="R177" i="3"/>
  <c r="N177" i="3"/>
  <c r="P176" i="3"/>
  <c r="R175" i="3"/>
  <c r="N175" i="3"/>
  <c r="P174" i="3"/>
  <c r="R173" i="3"/>
  <c r="N173" i="3"/>
  <c r="P172" i="3"/>
  <c r="R171" i="3"/>
  <c r="N171" i="3"/>
  <c r="P170" i="3"/>
  <c r="R169" i="3"/>
  <c r="N169" i="3"/>
  <c r="P168" i="3"/>
  <c r="R167" i="3"/>
  <c r="N167" i="3"/>
  <c r="P166" i="3"/>
  <c r="R165" i="3"/>
  <c r="N165" i="3"/>
  <c r="P164" i="3"/>
  <c r="R163" i="3"/>
  <c r="N163" i="3"/>
  <c r="P162" i="3"/>
  <c r="R161" i="3"/>
  <c r="N161" i="3"/>
  <c r="P160" i="3"/>
  <c r="R159" i="3"/>
  <c r="N159" i="3"/>
  <c r="P158" i="3"/>
  <c r="R157" i="3"/>
  <c r="N157" i="3"/>
  <c r="P156" i="3"/>
  <c r="R155" i="3"/>
  <c r="N155" i="3"/>
  <c r="P154" i="3"/>
  <c r="R153" i="3"/>
  <c r="N153" i="3"/>
  <c r="P152" i="3"/>
  <c r="R151" i="3"/>
  <c r="Q207" i="3"/>
  <c r="M207" i="3"/>
  <c r="O206" i="3"/>
  <c r="Q205" i="3"/>
  <c r="M205" i="3"/>
  <c r="O204" i="3"/>
  <c r="Q203" i="3"/>
  <c r="M203" i="3"/>
  <c r="O202" i="3"/>
  <c r="Q201" i="3"/>
  <c r="M201" i="3"/>
  <c r="O200" i="3"/>
  <c r="Q199" i="3"/>
  <c r="M199" i="3"/>
  <c r="O198" i="3"/>
  <c r="Q197" i="3"/>
  <c r="M197" i="3"/>
  <c r="O196" i="3"/>
  <c r="Q195" i="3"/>
  <c r="M195" i="3"/>
  <c r="O194" i="3"/>
  <c r="Q193" i="3"/>
  <c r="M193" i="3"/>
  <c r="O192" i="3"/>
  <c r="Q191" i="3"/>
  <c r="M191" i="3"/>
  <c r="O190" i="3"/>
  <c r="Q189" i="3"/>
  <c r="M189" i="3"/>
  <c r="O188" i="3"/>
  <c r="Q187" i="3"/>
  <c r="M187" i="3"/>
  <c r="O186" i="3"/>
  <c r="Q185" i="3"/>
  <c r="M185" i="3"/>
  <c r="O184" i="3"/>
  <c r="Q183" i="3"/>
  <c r="M183" i="3"/>
  <c r="O182" i="3"/>
  <c r="Q181" i="3"/>
  <c r="M181" i="3"/>
  <c r="O180" i="3"/>
  <c r="Q179" i="3"/>
  <c r="M179" i="3"/>
  <c r="O178" i="3"/>
  <c r="Q177" i="3"/>
  <c r="M177" i="3"/>
  <c r="O176" i="3"/>
  <c r="Q175" i="3"/>
  <c r="M175" i="3"/>
  <c r="O174" i="3"/>
  <c r="Q173" i="3"/>
  <c r="M173" i="3"/>
  <c r="O172" i="3"/>
  <c r="Q171" i="3"/>
  <c r="M171" i="3"/>
  <c r="O170" i="3"/>
  <c r="Q169" i="3"/>
  <c r="M169" i="3"/>
  <c r="O168" i="3"/>
  <c r="Q167" i="3"/>
  <c r="M167" i="3"/>
  <c r="P207" i="3"/>
  <c r="R206" i="3"/>
  <c r="N206" i="3"/>
  <c r="P205" i="3"/>
  <c r="R204" i="3"/>
  <c r="N204" i="3"/>
  <c r="P203" i="3"/>
  <c r="R202" i="3"/>
  <c r="N202" i="3"/>
  <c r="P201" i="3"/>
  <c r="R200" i="3"/>
  <c r="N200" i="3"/>
  <c r="P199" i="3"/>
  <c r="R198" i="3"/>
  <c r="N198" i="3"/>
  <c r="P197" i="3"/>
  <c r="R196" i="3"/>
  <c r="N196" i="3"/>
  <c r="P195" i="3"/>
  <c r="R194" i="3"/>
  <c r="N194" i="3"/>
  <c r="P193" i="3"/>
  <c r="R192" i="3"/>
  <c r="N192" i="3"/>
  <c r="P191" i="3"/>
  <c r="R190" i="3"/>
  <c r="N190" i="3"/>
  <c r="P189" i="3"/>
  <c r="R188" i="3"/>
  <c r="N188" i="3"/>
  <c r="P187" i="3"/>
  <c r="R186" i="3"/>
  <c r="N186" i="3"/>
  <c r="P185" i="3"/>
  <c r="R184" i="3"/>
  <c r="N184" i="3"/>
  <c r="P183" i="3"/>
  <c r="R182" i="3"/>
  <c r="N182" i="3"/>
  <c r="P181" i="3"/>
  <c r="R180" i="3"/>
  <c r="N180" i="3"/>
  <c r="P179" i="3"/>
  <c r="R178" i="3"/>
  <c r="N178" i="3"/>
  <c r="P177" i="3"/>
  <c r="R176" i="3"/>
  <c r="N176" i="3"/>
  <c r="P175" i="3"/>
  <c r="R174" i="3"/>
  <c r="N174" i="3"/>
  <c r="P173" i="3"/>
  <c r="R172" i="3"/>
  <c r="N172" i="3"/>
  <c r="P171" i="3"/>
  <c r="R170" i="3"/>
  <c r="N170" i="3"/>
  <c r="P169" i="3"/>
  <c r="R168" i="3"/>
  <c r="N168" i="3"/>
  <c r="P167" i="3"/>
  <c r="R166" i="3"/>
  <c r="N166" i="3"/>
  <c r="P165" i="3"/>
  <c r="R164" i="3"/>
  <c r="N164" i="3"/>
  <c r="P163" i="3"/>
  <c r="R162" i="3"/>
  <c r="N162" i="3"/>
  <c r="P161" i="3"/>
  <c r="R160" i="3"/>
  <c r="N160" i="3"/>
  <c r="P159" i="3"/>
  <c r="R158" i="3"/>
  <c r="N158" i="3"/>
  <c r="P157" i="3"/>
  <c r="R156" i="3"/>
  <c r="N156" i="3"/>
  <c r="P155" i="3"/>
  <c r="R154" i="3"/>
  <c r="N154" i="3"/>
  <c r="P153" i="3"/>
  <c r="R152" i="3"/>
  <c r="N152" i="3"/>
  <c r="O207" i="3"/>
  <c r="Q204" i="3"/>
  <c r="M202" i="3"/>
  <c r="O199" i="3"/>
  <c r="Q196" i="3"/>
  <c r="M194" i="3"/>
  <c r="O191" i="3"/>
  <c r="Q188" i="3"/>
  <c r="M186" i="3"/>
  <c r="O183" i="3"/>
  <c r="Q180" i="3"/>
  <c r="M178" i="3"/>
  <c r="O175" i="3"/>
  <c r="Q172" i="3"/>
  <c r="M170" i="3"/>
  <c r="O167" i="3"/>
  <c r="Q165" i="3"/>
  <c r="O164" i="3"/>
  <c r="M163" i="3"/>
  <c r="Q161" i="3"/>
  <c r="O160" i="3"/>
  <c r="M159" i="3"/>
  <c r="Q157" i="3"/>
  <c r="O156" i="3"/>
  <c r="M155" i="3"/>
  <c r="Q153" i="3"/>
  <c r="O152" i="3"/>
  <c r="O151" i="3"/>
  <c r="Q150" i="3"/>
  <c r="M150" i="3"/>
  <c r="O149" i="3"/>
  <c r="Q148" i="3"/>
  <c r="M148" i="3"/>
  <c r="O147" i="3"/>
  <c r="Q146" i="3"/>
  <c r="M146" i="3"/>
  <c r="O145" i="3"/>
  <c r="Q144" i="3"/>
  <c r="M144" i="3"/>
  <c r="O143" i="3"/>
  <c r="Q142" i="3"/>
  <c r="M142" i="3"/>
  <c r="O141" i="3"/>
  <c r="Q140" i="3"/>
  <c r="M140" i="3"/>
  <c r="O139" i="3"/>
  <c r="Q138" i="3"/>
  <c r="M138" i="3"/>
  <c r="O137" i="3"/>
  <c r="Q136" i="3"/>
  <c r="M136" i="3"/>
  <c r="O135" i="3"/>
  <c r="Q134" i="3"/>
  <c r="M134" i="3"/>
  <c r="O133" i="3"/>
  <c r="Q132" i="3"/>
  <c r="M132" i="3"/>
  <c r="O131" i="3"/>
  <c r="Q130" i="3"/>
  <c r="M130" i="3"/>
  <c r="O129" i="3"/>
  <c r="Q128" i="3"/>
  <c r="M128" i="3"/>
  <c r="O127" i="3"/>
  <c r="Q126" i="3"/>
  <c r="M126" i="3"/>
  <c r="O125" i="3"/>
  <c r="Q124" i="3"/>
  <c r="M124" i="3"/>
  <c r="O123" i="3"/>
  <c r="Q122" i="3"/>
  <c r="M122" i="3"/>
  <c r="O121" i="3"/>
  <c r="Q120" i="3"/>
  <c r="M120" i="3"/>
  <c r="O119" i="3"/>
  <c r="Q118" i="3"/>
  <c r="M118" i="3"/>
  <c r="O117" i="3"/>
  <c r="Q116" i="3"/>
  <c r="M116" i="3"/>
  <c r="O115" i="3"/>
  <c r="Q114" i="3"/>
  <c r="M114" i="3"/>
  <c r="O113" i="3"/>
  <c r="Q206" i="3"/>
  <c r="M204" i="3"/>
  <c r="O201" i="3"/>
  <c r="Q198" i="3"/>
  <c r="M196" i="3"/>
  <c r="O193" i="3"/>
  <c r="Q190" i="3"/>
  <c r="M188" i="3"/>
  <c r="O185" i="3"/>
  <c r="Q182" i="3"/>
  <c r="M180" i="3"/>
  <c r="O177" i="3"/>
  <c r="Q174" i="3"/>
  <c r="M172" i="3"/>
  <c r="O169" i="3"/>
  <c r="Q166" i="3"/>
  <c r="O165" i="3"/>
  <c r="M164" i="3"/>
  <c r="Q162" i="3"/>
  <c r="O161" i="3"/>
  <c r="M160" i="3"/>
  <c r="Q158" i="3"/>
  <c r="O157" i="3"/>
  <c r="M156" i="3"/>
  <c r="Q154" i="3"/>
  <c r="O153" i="3"/>
  <c r="M152" i="3"/>
  <c r="N151" i="3"/>
  <c r="P150" i="3"/>
  <c r="R149" i="3"/>
  <c r="N149" i="3"/>
  <c r="P148" i="3"/>
  <c r="R147" i="3"/>
  <c r="N147" i="3"/>
  <c r="P146" i="3"/>
  <c r="R145" i="3"/>
  <c r="N145" i="3"/>
  <c r="P144" i="3"/>
  <c r="R143" i="3"/>
  <c r="N143" i="3"/>
  <c r="P142" i="3"/>
  <c r="R141" i="3"/>
  <c r="N141" i="3"/>
  <c r="P140" i="3"/>
  <c r="R139" i="3"/>
  <c r="N139" i="3"/>
  <c r="P138" i="3"/>
  <c r="R137" i="3"/>
  <c r="N137" i="3"/>
  <c r="P136" i="3"/>
  <c r="R135" i="3"/>
  <c r="N135" i="3"/>
  <c r="P134" i="3"/>
  <c r="R133" i="3"/>
  <c r="N133" i="3"/>
  <c r="P132" i="3"/>
  <c r="R131" i="3"/>
  <c r="N131" i="3"/>
  <c r="P130" i="3"/>
  <c r="R129" i="3"/>
  <c r="N129" i="3"/>
  <c r="P128" i="3"/>
  <c r="R127" i="3"/>
  <c r="N127" i="3"/>
  <c r="P126" i="3"/>
  <c r="R125" i="3"/>
  <c r="N125" i="3"/>
  <c r="P124" i="3"/>
  <c r="R123" i="3"/>
  <c r="N123" i="3"/>
  <c r="P122" i="3"/>
  <c r="R121" i="3"/>
  <c r="N121" i="3"/>
  <c r="P120" i="3"/>
  <c r="R119" i="3"/>
  <c r="N119" i="3"/>
  <c r="P118" i="3"/>
  <c r="R117" i="3"/>
  <c r="N117" i="3"/>
  <c r="P116" i="3"/>
  <c r="R115" i="3"/>
  <c r="N115" i="3"/>
  <c r="P114" i="3"/>
  <c r="R113" i="3"/>
  <c r="N113" i="3"/>
  <c r="M206" i="3"/>
  <c r="O203" i="3"/>
  <c r="Q200" i="3"/>
  <c r="M198" i="3"/>
  <c r="O195" i="3"/>
  <c r="Q192" i="3"/>
  <c r="M190" i="3"/>
  <c r="O187" i="3"/>
  <c r="Q184" i="3"/>
  <c r="M182" i="3"/>
  <c r="O179" i="3"/>
  <c r="Q176" i="3"/>
  <c r="M174" i="3"/>
  <c r="O171" i="3"/>
  <c r="Q168" i="3"/>
  <c r="O166" i="3"/>
  <c r="M165" i="3"/>
  <c r="Q163" i="3"/>
  <c r="O162" i="3"/>
  <c r="M161" i="3"/>
  <c r="Q159" i="3"/>
  <c r="O158" i="3"/>
  <c r="M157" i="3"/>
  <c r="Q155" i="3"/>
  <c r="O154" i="3"/>
  <c r="M153" i="3"/>
  <c r="Q151" i="3"/>
  <c r="M151" i="3"/>
  <c r="O150" i="3"/>
  <c r="Q149" i="3"/>
  <c r="M149" i="3"/>
  <c r="O148" i="3"/>
  <c r="Q147" i="3"/>
  <c r="M147" i="3"/>
  <c r="O146" i="3"/>
  <c r="Q145" i="3"/>
  <c r="M145" i="3"/>
  <c r="O144" i="3"/>
  <c r="Q143" i="3"/>
  <c r="M143" i="3"/>
  <c r="O142" i="3"/>
  <c r="Q141" i="3"/>
  <c r="M141" i="3"/>
  <c r="O140" i="3"/>
  <c r="Q139" i="3"/>
  <c r="M139" i="3"/>
  <c r="O138" i="3"/>
  <c r="Q137" i="3"/>
  <c r="M137" i="3"/>
  <c r="O136" i="3"/>
  <c r="Q135" i="3"/>
  <c r="M135" i="3"/>
  <c r="O134" i="3"/>
  <c r="Q133" i="3"/>
  <c r="M133" i="3"/>
  <c r="O132" i="3"/>
  <c r="Q131" i="3"/>
  <c r="M131" i="3"/>
  <c r="O130" i="3"/>
  <c r="Q129" i="3"/>
  <c r="M129" i="3"/>
  <c r="O128" i="3"/>
  <c r="Q127" i="3"/>
  <c r="M127" i="3"/>
  <c r="O126" i="3"/>
  <c r="Q125" i="3"/>
  <c r="M125" i="3"/>
  <c r="O124" i="3"/>
  <c r="Q123" i="3"/>
  <c r="M123" i="3"/>
  <c r="O122" i="3"/>
  <c r="Q121" i="3"/>
  <c r="M121" i="3"/>
  <c r="O120" i="3"/>
  <c r="Q119" i="3"/>
  <c r="M119" i="3"/>
  <c r="O118" i="3"/>
  <c r="Q117" i="3"/>
  <c r="M117" i="3"/>
  <c r="O116" i="3"/>
  <c r="Q115" i="3"/>
  <c r="M115" i="3"/>
  <c r="O114" i="3"/>
  <c r="Q113" i="3"/>
  <c r="M113" i="3"/>
  <c r="O205" i="3"/>
  <c r="Q194" i="3"/>
  <c r="M184" i="3"/>
  <c r="O173" i="3"/>
  <c r="Q164" i="3"/>
  <c r="O159" i="3"/>
  <c r="M154" i="3"/>
  <c r="N150" i="3"/>
  <c r="P147" i="3"/>
  <c r="R144" i="3"/>
  <c r="N142" i="3"/>
  <c r="P139" i="3"/>
  <c r="R136" i="3"/>
  <c r="N134" i="3"/>
  <c r="P131" i="3"/>
  <c r="R128" i="3"/>
  <c r="N126" i="3"/>
  <c r="P123" i="3"/>
  <c r="R120" i="3"/>
  <c r="N118" i="3"/>
  <c r="P115" i="3"/>
  <c r="R112" i="3"/>
  <c r="N112" i="3"/>
  <c r="P111" i="3"/>
  <c r="R110" i="3"/>
  <c r="N110" i="3"/>
  <c r="P109" i="3"/>
  <c r="R108" i="3"/>
  <c r="N108" i="3"/>
  <c r="P107" i="3"/>
  <c r="R106" i="3"/>
  <c r="N106" i="3"/>
  <c r="P105" i="3"/>
  <c r="R104" i="3"/>
  <c r="N104" i="3"/>
  <c r="P103" i="3"/>
  <c r="R102" i="3"/>
  <c r="N102" i="3"/>
  <c r="P101" i="3"/>
  <c r="R100" i="3"/>
  <c r="N100" i="3"/>
  <c r="P99" i="3"/>
  <c r="R98" i="3"/>
  <c r="N98" i="3"/>
  <c r="P97" i="3"/>
  <c r="R96" i="3"/>
  <c r="N96" i="3"/>
  <c r="P95" i="3"/>
  <c r="R94" i="3"/>
  <c r="N94" i="3"/>
  <c r="P93" i="3"/>
  <c r="R92" i="3"/>
  <c r="N92" i="3"/>
  <c r="P91" i="3"/>
  <c r="R90" i="3"/>
  <c r="N90" i="3"/>
  <c r="P89" i="3"/>
  <c r="R88" i="3"/>
  <c r="N88" i="3"/>
  <c r="P87" i="3"/>
  <c r="R86" i="3"/>
  <c r="N86" i="3"/>
  <c r="P85" i="3"/>
  <c r="R84" i="3"/>
  <c r="N84" i="3"/>
  <c r="P83" i="3"/>
  <c r="R82" i="3"/>
  <c r="N82" i="3"/>
  <c r="P81" i="3"/>
  <c r="R80" i="3"/>
  <c r="N80" i="3"/>
  <c r="P79" i="3"/>
  <c r="R78" i="3"/>
  <c r="N78" i="3"/>
  <c r="P77" i="3"/>
  <c r="R76" i="3"/>
  <c r="N76" i="3"/>
  <c r="P75" i="3"/>
  <c r="R74" i="3"/>
  <c r="N74" i="3"/>
  <c r="P73" i="3"/>
  <c r="R72" i="3"/>
  <c r="N72" i="3"/>
  <c r="P71" i="3"/>
  <c r="R70" i="3"/>
  <c r="N70" i="3"/>
  <c r="Q202" i="3"/>
  <c r="M192" i="3"/>
  <c r="O181" i="3"/>
  <c r="Q170" i="3"/>
  <c r="O163" i="3"/>
  <c r="M158" i="3"/>
  <c r="Q152" i="3"/>
  <c r="P149" i="3"/>
  <c r="R146" i="3"/>
  <c r="N144" i="3"/>
  <c r="P141" i="3"/>
  <c r="R138" i="3"/>
  <c r="N136" i="3"/>
  <c r="P133" i="3"/>
  <c r="R130" i="3"/>
  <c r="N128" i="3"/>
  <c r="P125" i="3"/>
  <c r="R122" i="3"/>
  <c r="N120" i="3"/>
  <c r="P117" i="3"/>
  <c r="R114" i="3"/>
  <c r="Q112" i="3"/>
  <c r="M112" i="3"/>
  <c r="O111" i="3"/>
  <c r="Q110" i="3"/>
  <c r="M110" i="3"/>
  <c r="O109" i="3"/>
  <c r="Q108" i="3"/>
  <c r="M108" i="3"/>
  <c r="O107" i="3"/>
  <c r="Q106" i="3"/>
  <c r="M106" i="3"/>
  <c r="O105" i="3"/>
  <c r="Q104" i="3"/>
  <c r="M104" i="3"/>
  <c r="O103" i="3"/>
  <c r="Q102" i="3"/>
  <c r="M102" i="3"/>
  <c r="O101" i="3"/>
  <c r="Q100" i="3"/>
  <c r="M100" i="3"/>
  <c r="O99" i="3"/>
  <c r="Q98" i="3"/>
  <c r="M98" i="3"/>
  <c r="O97" i="3"/>
  <c r="Q96" i="3"/>
  <c r="M96" i="3"/>
  <c r="O95" i="3"/>
  <c r="Q94" i="3"/>
  <c r="M94" i="3"/>
  <c r="O93" i="3"/>
  <c r="Q92" i="3"/>
  <c r="M92" i="3"/>
  <c r="O91" i="3"/>
  <c r="Q90" i="3"/>
  <c r="M90" i="3"/>
  <c r="O89" i="3"/>
  <c r="Q88" i="3"/>
  <c r="M88" i="3"/>
  <c r="O87" i="3"/>
  <c r="Q86" i="3"/>
  <c r="M86" i="3"/>
  <c r="O85" i="3"/>
  <c r="Q84" i="3"/>
  <c r="M84" i="3"/>
  <c r="O83" i="3"/>
  <c r="Q82" i="3"/>
  <c r="M82" i="3"/>
  <c r="O81" i="3"/>
  <c r="Q80" i="3"/>
  <c r="M80" i="3"/>
  <c r="O79" i="3"/>
  <c r="Q78" i="3"/>
  <c r="M78" i="3"/>
  <c r="O77" i="3"/>
  <c r="Q76" i="3"/>
  <c r="M76" i="3"/>
  <c r="O75" i="3"/>
  <c r="Q74" i="3"/>
  <c r="M74" i="3"/>
  <c r="O73" i="3"/>
  <c r="Q72" i="3"/>
  <c r="M72" i="3"/>
  <c r="O71" i="3"/>
  <c r="Q70" i="3"/>
  <c r="M200" i="3"/>
  <c r="O189" i="3"/>
  <c r="Q178" i="3"/>
  <c r="M168" i="3"/>
  <c r="M162" i="3"/>
  <c r="Q156" i="3"/>
  <c r="P151" i="3"/>
  <c r="R148" i="3"/>
  <c r="N146" i="3"/>
  <c r="P143" i="3"/>
  <c r="R140" i="3"/>
  <c r="N138" i="3"/>
  <c r="P135" i="3"/>
  <c r="R132" i="3"/>
  <c r="N130" i="3"/>
  <c r="P127" i="3"/>
  <c r="R124" i="3"/>
  <c r="N122" i="3"/>
  <c r="P119" i="3"/>
  <c r="R116" i="3"/>
  <c r="N114" i="3"/>
  <c r="P112" i="3"/>
  <c r="R111" i="3"/>
  <c r="N111" i="3"/>
  <c r="P110" i="3"/>
  <c r="R109" i="3"/>
  <c r="N109" i="3"/>
  <c r="P108" i="3"/>
  <c r="R107" i="3"/>
  <c r="N107" i="3"/>
  <c r="P106" i="3"/>
  <c r="R105" i="3"/>
  <c r="N105" i="3"/>
  <c r="P104" i="3"/>
  <c r="R103" i="3"/>
  <c r="N103" i="3"/>
  <c r="P102" i="3"/>
  <c r="R101" i="3"/>
  <c r="N101" i="3"/>
  <c r="P100" i="3"/>
  <c r="R99" i="3"/>
  <c r="N99" i="3"/>
  <c r="P98" i="3"/>
  <c r="R97" i="3"/>
  <c r="N97" i="3"/>
  <c r="P96" i="3"/>
  <c r="R95" i="3"/>
  <c r="N95" i="3"/>
  <c r="P94" i="3"/>
  <c r="R93" i="3"/>
  <c r="N93" i="3"/>
  <c r="P92" i="3"/>
  <c r="R91" i="3"/>
  <c r="N91" i="3"/>
  <c r="P90" i="3"/>
  <c r="R89" i="3"/>
  <c r="N89" i="3"/>
  <c r="P88" i="3"/>
  <c r="R87" i="3"/>
  <c r="N87" i="3"/>
  <c r="P86" i="3"/>
  <c r="R85" i="3"/>
  <c r="N85" i="3"/>
  <c r="P84" i="3"/>
  <c r="R83" i="3"/>
  <c r="N83" i="3"/>
  <c r="P82" i="3"/>
  <c r="R81" i="3"/>
  <c r="N81" i="3"/>
  <c r="P80" i="3"/>
  <c r="R79" i="3"/>
  <c r="N79" i="3"/>
  <c r="P78" i="3"/>
  <c r="R77" i="3"/>
  <c r="N77" i="3"/>
  <c r="P76" i="3"/>
  <c r="R75" i="3"/>
  <c r="N75" i="3"/>
  <c r="P74" i="3"/>
  <c r="R73" i="3"/>
  <c r="N73" i="3"/>
  <c r="P72" i="3"/>
  <c r="R71" i="3"/>
  <c r="N71" i="3"/>
  <c r="P70" i="3"/>
  <c r="Q7" i="3"/>
  <c r="O10" i="3"/>
  <c r="Q11" i="3"/>
  <c r="Q13" i="3"/>
  <c r="Q15" i="3"/>
  <c r="Q17" i="3"/>
  <c r="O18" i="3"/>
  <c r="O20" i="3"/>
  <c r="Q21" i="3"/>
  <c r="O24" i="3"/>
  <c r="Q25" i="3"/>
  <c r="O28" i="3"/>
  <c r="Q29" i="3"/>
  <c r="Q31" i="3"/>
  <c r="Q33" i="3"/>
  <c r="Q35" i="3"/>
  <c r="M37" i="3"/>
  <c r="M39" i="3"/>
  <c r="M41" i="3"/>
  <c r="O42" i="3"/>
  <c r="O44" i="3"/>
  <c r="O46" i="3"/>
  <c r="O48" i="3"/>
  <c r="Q49" i="3"/>
  <c r="Q51" i="3"/>
  <c r="Q53" i="3"/>
  <c r="Q55" i="3"/>
  <c r="Q57" i="3"/>
  <c r="Q59" i="3"/>
  <c r="M61" i="3"/>
  <c r="O62" i="3"/>
  <c r="O64" i="3"/>
  <c r="O66" i="3"/>
  <c r="Q67" i="3"/>
  <c r="Q69" i="3"/>
  <c r="Q73" i="3"/>
  <c r="M79" i="3"/>
  <c r="M87" i="3"/>
  <c r="O92" i="3"/>
  <c r="Q97" i="3"/>
  <c r="M103" i="3"/>
  <c r="O108" i="3"/>
  <c r="R126" i="3"/>
  <c r="N148" i="3"/>
  <c r="N6" i="3"/>
  <c r="R6" i="3"/>
  <c r="P7" i="3"/>
  <c r="N8" i="3"/>
  <c r="R8" i="3"/>
  <c r="P9" i="3"/>
  <c r="N10" i="3"/>
  <c r="R10" i="3"/>
  <c r="P11" i="3"/>
  <c r="N12" i="3"/>
  <c r="R12" i="3"/>
  <c r="P13" i="3"/>
  <c r="N14" i="3"/>
  <c r="R14" i="3"/>
  <c r="P15" i="3"/>
  <c r="N16" i="3"/>
  <c r="R16" i="3"/>
  <c r="P17" i="3"/>
  <c r="N18" i="3"/>
  <c r="R18" i="3"/>
  <c r="P19" i="3"/>
  <c r="N20" i="3"/>
  <c r="R20" i="3"/>
  <c r="P21" i="3"/>
  <c r="N22" i="3"/>
  <c r="R22" i="3"/>
  <c r="P23" i="3"/>
  <c r="N24" i="3"/>
  <c r="R24" i="3"/>
  <c r="P25" i="3"/>
  <c r="N26" i="3"/>
  <c r="R26" i="3"/>
  <c r="P27" i="3"/>
  <c r="N28" i="3"/>
  <c r="R28" i="3"/>
  <c r="P29" i="3"/>
  <c r="N30" i="3"/>
  <c r="R30" i="3"/>
  <c r="P31" i="3"/>
  <c r="N32" i="3"/>
  <c r="R32" i="3"/>
  <c r="P33" i="3"/>
  <c r="N34" i="3"/>
  <c r="R34" i="3"/>
  <c r="P35" i="3"/>
  <c r="N36" i="3"/>
  <c r="R36" i="3"/>
  <c r="P37" i="3"/>
  <c r="N38" i="3"/>
  <c r="R38" i="3"/>
  <c r="P39" i="3"/>
  <c r="N40" i="3"/>
  <c r="R40" i="3"/>
  <c r="P41" i="3"/>
  <c r="N42" i="3"/>
  <c r="R42" i="3"/>
  <c r="P43" i="3"/>
  <c r="N44" i="3"/>
  <c r="R44" i="3"/>
  <c r="P45" i="3"/>
  <c r="N46" i="3"/>
  <c r="R46" i="3"/>
  <c r="P47" i="3"/>
  <c r="N48" i="3"/>
  <c r="R48" i="3"/>
  <c r="P49" i="3"/>
  <c r="N50" i="3"/>
  <c r="R50" i="3"/>
  <c r="P51" i="3"/>
  <c r="N52" i="3"/>
  <c r="R52" i="3"/>
  <c r="P53" i="3"/>
  <c r="N54" i="3"/>
  <c r="R54" i="3"/>
  <c r="P55" i="3"/>
  <c r="N56" i="3"/>
  <c r="R56" i="3"/>
  <c r="P57" i="3"/>
  <c r="N58" i="3"/>
  <c r="R58" i="3"/>
  <c r="P59" i="3"/>
  <c r="N60" i="3"/>
  <c r="R60" i="3"/>
  <c r="P61" i="3"/>
  <c r="N62" i="3"/>
  <c r="R62" i="3"/>
  <c r="P63" i="3"/>
  <c r="N64" i="3"/>
  <c r="R64" i="3"/>
  <c r="P65" i="3"/>
  <c r="N66" i="3"/>
  <c r="R66" i="3"/>
  <c r="P67" i="3"/>
  <c r="N68" i="3"/>
  <c r="R68" i="3"/>
  <c r="P69" i="3"/>
  <c r="O70" i="3"/>
  <c r="M73" i="3"/>
  <c r="Q75" i="3"/>
  <c r="O78" i="3"/>
  <c r="M81" i="3"/>
  <c r="Q83" i="3"/>
  <c r="O86" i="3"/>
  <c r="M89" i="3"/>
  <c r="Q91" i="3"/>
  <c r="O94" i="3"/>
  <c r="M97" i="3"/>
  <c r="Q99" i="3"/>
  <c r="O102" i="3"/>
  <c r="M105" i="3"/>
  <c r="Q107" i="3"/>
  <c r="O110" i="3"/>
  <c r="P113" i="3"/>
  <c r="N124" i="3"/>
  <c r="R134" i="3"/>
  <c r="P145" i="3"/>
  <c r="Q160" i="3"/>
  <c r="O197" i="3"/>
  <c r="AN11" i="2"/>
  <c r="AN19" i="2"/>
  <c r="AL140" i="2"/>
  <c r="Y140" i="2"/>
  <c r="AA143" i="2"/>
  <c r="AN143" i="2"/>
  <c r="AA144" i="2"/>
  <c r="AN144" i="2"/>
  <c r="AN7" i="2"/>
  <c r="AN15" i="2"/>
  <c r="AO30" i="2"/>
  <c r="AK23" i="2"/>
  <c r="AO27" i="2"/>
  <c r="AM28" i="2"/>
  <c r="AM30" i="2"/>
  <c r="AK30" i="2"/>
  <c r="AN34" i="2"/>
  <c r="AO35" i="2"/>
  <c r="Z36" i="2"/>
  <c r="AM38" i="2"/>
  <c r="AK38" i="2"/>
  <c r="AM39" i="2"/>
  <c r="AN42" i="2"/>
  <c r="AO43" i="2"/>
  <c r="Z44" i="2"/>
  <c r="AM46" i="2"/>
  <c r="AK46" i="2"/>
  <c r="AM47" i="2"/>
  <c r="AN50" i="2"/>
  <c r="AP51" i="2"/>
  <c r="AO51" i="2"/>
  <c r="AM52" i="2"/>
  <c r="AM54" i="2"/>
  <c r="AP54" i="2"/>
  <c r="AM55" i="2"/>
  <c r="AN58" i="2"/>
  <c r="AO59" i="2"/>
  <c r="AM62" i="2"/>
  <c r="AK62" i="2"/>
  <c r="AN66" i="2"/>
  <c r="AK67" i="2"/>
  <c r="AL68" i="2"/>
  <c r="Y68" i="2"/>
  <c r="AM68" i="2"/>
  <c r="AP71" i="2"/>
  <c r="AL80" i="2"/>
  <c r="Y80" i="2"/>
  <c r="AN102" i="2"/>
  <c r="AO102" i="2"/>
  <c r="AK102" i="2"/>
  <c r="AA6" i="2"/>
  <c r="AL7" i="2"/>
  <c r="AK8" i="2"/>
  <c r="Z11" i="2"/>
  <c r="AP11" i="2"/>
  <c r="Y12" i="2"/>
  <c r="AO12" i="2"/>
  <c r="AP15" i="2"/>
  <c r="Y16" i="2"/>
  <c r="AO16" i="2"/>
  <c r="AA18" i="2"/>
  <c r="AL19" i="2"/>
  <c r="AO20" i="2"/>
  <c r="X21" i="2"/>
  <c r="Z23" i="2"/>
  <c r="AP23" i="2"/>
  <c r="Y24" i="2"/>
  <c r="AA25" i="2"/>
  <c r="Y29" i="2"/>
  <c r="AK29" i="2"/>
  <c r="AL30" i="2"/>
  <c r="AA31" i="2"/>
  <c r="X32" i="2"/>
  <c r="AL32" i="2"/>
  <c r="AA33" i="2"/>
  <c r="Y37" i="2"/>
  <c r="AK37" i="2"/>
  <c r="AL38" i="2"/>
  <c r="AA39" i="2"/>
  <c r="X40" i="2"/>
  <c r="AL40" i="2"/>
  <c r="AA41" i="2"/>
  <c r="Y45" i="2"/>
  <c r="AK45" i="2"/>
  <c r="AL46" i="2"/>
  <c r="AA47" i="2"/>
  <c r="X48" i="2"/>
  <c r="AL48" i="2"/>
  <c r="AA49" i="2"/>
  <c r="Y53" i="2"/>
  <c r="AK53" i="2"/>
  <c r="AL54" i="2"/>
  <c r="AA55" i="2"/>
  <c r="X56" i="2"/>
  <c r="AL56" i="2"/>
  <c r="AA57" i="2"/>
  <c r="Y61" i="2"/>
  <c r="AK61" i="2"/>
  <c r="AL62" i="2"/>
  <c r="AA63" i="2"/>
  <c r="X64" i="2"/>
  <c r="AL64" i="2"/>
  <c r="AA65" i="2"/>
  <c r="AM67" i="2"/>
  <c r="Z67" i="2"/>
  <c r="AN67" i="2"/>
  <c r="AN70" i="2"/>
  <c r="AA70" i="2"/>
  <c r="AM71" i="2"/>
  <c r="Z71" i="2"/>
  <c r="AL75" i="2"/>
  <c r="AP75" i="2"/>
  <c r="AO79" i="2"/>
  <c r="AK79" i="2"/>
  <c r="AN81" i="2"/>
  <c r="AL81" i="2"/>
  <c r="AP81" i="2"/>
  <c r="AK81" i="2"/>
  <c r="Z82" i="2"/>
  <c r="AM82" i="2"/>
  <c r="AK83" i="2"/>
  <c r="X83" i="2"/>
  <c r="AM91" i="2"/>
  <c r="Z91" i="2"/>
  <c r="AL94" i="2"/>
  <c r="Y94" i="2"/>
  <c r="AA105" i="2"/>
  <c r="AN105" i="2"/>
  <c r="AN106" i="2"/>
  <c r="AA106" i="2"/>
  <c r="AM113" i="2"/>
  <c r="Z113" i="2"/>
  <c r="AN23" i="2"/>
  <c r="AO38" i="2"/>
  <c r="AO46" i="2"/>
  <c r="AO54" i="2"/>
  <c r="AO62" i="2"/>
  <c r="AL69" i="2"/>
  <c r="AO71" i="2"/>
  <c r="AK71" i="2"/>
  <c r="AK73" i="2"/>
  <c r="X73" i="2"/>
  <c r="AL76" i="2"/>
  <c r="Y76" i="2"/>
  <c r="AN78" i="2"/>
  <c r="AA78" i="2"/>
  <c r="AM79" i="2"/>
  <c r="Z79" i="2"/>
  <c r="AN90" i="2"/>
  <c r="AA90" i="2"/>
  <c r="AK93" i="2"/>
  <c r="X93" i="2"/>
  <c r="AL93" i="2"/>
  <c r="AP93" i="2"/>
  <c r="AN93" i="2"/>
  <c r="AM107" i="2"/>
  <c r="Z107" i="2"/>
  <c r="AK111" i="2"/>
  <c r="X111" i="2"/>
  <c r="AL115" i="2"/>
  <c r="AL149" i="2"/>
  <c r="Y149" i="2"/>
  <c r="AN151" i="2"/>
  <c r="AA151" i="2"/>
  <c r="AM185" i="2"/>
  <c r="Z185" i="2"/>
  <c r="Z186" i="2"/>
  <c r="AM186" i="2"/>
  <c r="AL203" i="2"/>
  <c r="Y203" i="2"/>
  <c r="AK7" i="2"/>
  <c r="AO7" i="2"/>
  <c r="AN8" i="2"/>
  <c r="AK11" i="2"/>
  <c r="AO11" i="2"/>
  <c r="AN12" i="2"/>
  <c r="AK15" i="2"/>
  <c r="AO15" i="2"/>
  <c r="AN16" i="2"/>
  <c r="AK19" i="2"/>
  <c r="AO19" i="2"/>
  <c r="AN20" i="2"/>
  <c r="AO23" i="2"/>
  <c r="AN26" i="2"/>
  <c r="AM31" i="2"/>
  <c r="Z60" i="2"/>
  <c r="AM63" i="2"/>
  <c r="AL67" i="2"/>
  <c r="AP67" i="2"/>
  <c r="AP68" i="2"/>
  <c r="AL71" i="2"/>
  <c r="AN71" i="2"/>
  <c r="AO75" i="2"/>
  <c r="AK75" i="2"/>
  <c r="AK77" i="2"/>
  <c r="X77" i="2"/>
  <c r="AA85" i="2"/>
  <c r="AN85" i="2"/>
  <c r="Z7" i="2"/>
  <c r="Y8" i="2"/>
  <c r="X9" i="2"/>
  <c r="AA10" i="2"/>
  <c r="X13" i="2"/>
  <c r="AA14" i="2"/>
  <c r="Z15" i="2"/>
  <c r="X17" i="2"/>
  <c r="Z19" i="2"/>
  <c r="Y20" i="2"/>
  <c r="AA22" i="2"/>
  <c r="AK24" i="2"/>
  <c r="AO24" i="2"/>
  <c r="Z24" i="2"/>
  <c r="AM26" i="2"/>
  <c r="X26" i="2"/>
  <c r="Y27" i="2"/>
  <c r="AM27" i="2"/>
  <c r="Z30" i="2"/>
  <c r="AN30" i="2"/>
  <c r="Z32" i="2"/>
  <c r="AM34" i="2"/>
  <c r="X34" i="2"/>
  <c r="Y35" i="2"/>
  <c r="AM35" i="2"/>
  <c r="Z38" i="2"/>
  <c r="AN38" i="2"/>
  <c r="Z40" i="2"/>
  <c r="AM42" i="2"/>
  <c r="X42" i="2"/>
  <c r="Y43" i="2"/>
  <c r="AM43" i="2"/>
  <c r="Z46" i="2"/>
  <c r="AN46" i="2"/>
  <c r="Z48" i="2"/>
  <c r="AM50" i="2"/>
  <c r="X50" i="2"/>
  <c r="Y51" i="2"/>
  <c r="AM51" i="2"/>
  <c r="Z54" i="2"/>
  <c r="AN54" i="2"/>
  <c r="Z56" i="2"/>
  <c r="AM58" i="2"/>
  <c r="X58" i="2"/>
  <c r="Y59" i="2"/>
  <c r="AM59" i="2"/>
  <c r="Z62" i="2"/>
  <c r="AN62" i="2"/>
  <c r="Z64" i="2"/>
  <c r="AM66" i="2"/>
  <c r="X66" i="2"/>
  <c r="AK69" i="2"/>
  <c r="X69" i="2"/>
  <c r="AL72" i="2"/>
  <c r="Y72" i="2"/>
  <c r="AN74" i="2"/>
  <c r="AA74" i="2"/>
  <c r="AM75" i="2"/>
  <c r="Z75" i="2"/>
  <c r="AL79" i="2"/>
  <c r="AP79" i="2"/>
  <c r="AN79" i="2"/>
  <c r="AO81" i="2"/>
  <c r="AO89" i="2"/>
  <c r="AL89" i="2"/>
  <c r="AK89" i="2"/>
  <c r="X100" i="2"/>
  <c r="AK100" i="2"/>
  <c r="AL104" i="2"/>
  <c r="Y104" i="2"/>
  <c r="AN108" i="2"/>
  <c r="AA108" i="2"/>
  <c r="Z126" i="2"/>
  <c r="AM126" i="2"/>
  <c r="AO134" i="2"/>
  <c r="AK134" i="2"/>
  <c r="AN134" i="2"/>
  <c r="AM81" i="2"/>
  <c r="Z94" i="2"/>
  <c r="AM94" i="2"/>
  <c r="AK101" i="2"/>
  <c r="X101" i="2"/>
  <c r="AL101" i="2"/>
  <c r="AP101" i="2"/>
  <c r="AL102" i="2"/>
  <c r="Y102" i="2"/>
  <c r="AP102" i="2"/>
  <c r="X108" i="2"/>
  <c r="AK108" i="2"/>
  <c r="AA113" i="2"/>
  <c r="AN113" i="2"/>
  <c r="AM115" i="2"/>
  <c r="Z115" i="2"/>
  <c r="AM125" i="2"/>
  <c r="Z125" i="2"/>
  <c r="AK146" i="2"/>
  <c r="X146" i="2"/>
  <c r="AN80" i="2"/>
  <c r="AA82" i="2"/>
  <c r="AL83" i="2"/>
  <c r="AA84" i="2"/>
  <c r="Z86" i="2"/>
  <c r="AM86" i="2"/>
  <c r="AM89" i="2"/>
  <c r="Z89" i="2"/>
  <c r="AA92" i="2"/>
  <c r="AK95" i="2"/>
  <c r="X95" i="2"/>
  <c r="AM97" i="2"/>
  <c r="Z97" i="2"/>
  <c r="AL99" i="2"/>
  <c r="AN101" i="2"/>
  <c r="Z102" i="2"/>
  <c r="AM102" i="2"/>
  <c r="AK109" i="2"/>
  <c r="X109" i="2"/>
  <c r="AL109" i="2"/>
  <c r="AP109" i="2"/>
  <c r="AL110" i="2"/>
  <c r="Y110" i="2"/>
  <c r="AP110" i="2"/>
  <c r="AK110" i="2"/>
  <c r="Y112" i="2"/>
  <c r="AA114" i="2"/>
  <c r="X116" i="2"/>
  <c r="AK116" i="2"/>
  <c r="AA121" i="2"/>
  <c r="AN121" i="2"/>
  <c r="X124" i="2"/>
  <c r="AK124" i="2"/>
  <c r="AN128" i="2"/>
  <c r="AA128" i="2"/>
  <c r="AL135" i="2"/>
  <c r="AA138" i="2"/>
  <c r="AK139" i="2"/>
  <c r="X139" i="2"/>
  <c r="AL139" i="2"/>
  <c r="AP139" i="2"/>
  <c r="AN139" i="2"/>
  <c r="AK174" i="2"/>
  <c r="X174" i="2"/>
  <c r="AN175" i="2"/>
  <c r="AP175" i="2"/>
  <c r="Z81" i="2"/>
  <c r="X85" i="2"/>
  <c r="Y86" i="2"/>
  <c r="X87" i="2"/>
  <c r="AA89" i="2"/>
  <c r="AN89" i="2"/>
  <c r="AL91" i="2"/>
  <c r="AA97" i="2"/>
  <c r="AN97" i="2"/>
  <c r="AM99" i="2"/>
  <c r="Z99" i="2"/>
  <c r="AP99" i="2"/>
  <c r="AK103" i="2"/>
  <c r="X103" i="2"/>
  <c r="AM105" i="2"/>
  <c r="Z105" i="2"/>
  <c r="AL107" i="2"/>
  <c r="Z110" i="2"/>
  <c r="AM110" i="2"/>
  <c r="AO110" i="2"/>
  <c r="AN117" i="2"/>
  <c r="AL117" i="2"/>
  <c r="AP117" i="2"/>
  <c r="Z118" i="2"/>
  <c r="AM118" i="2"/>
  <c r="AK119" i="2"/>
  <c r="X119" i="2"/>
  <c r="AK123" i="2"/>
  <c r="X123" i="2"/>
  <c r="AL130" i="2"/>
  <c r="Y130" i="2"/>
  <c r="AP133" i="2"/>
  <c r="AL133" i="2"/>
  <c r="AO133" i="2"/>
  <c r="AK133" i="2"/>
  <c r="AM137" i="2"/>
  <c r="Z137" i="2"/>
  <c r="AO172" i="2"/>
  <c r="AK172" i="2"/>
  <c r="AN172" i="2"/>
  <c r="AM93" i="2"/>
  <c r="AM101" i="2"/>
  <c r="AM109" i="2"/>
  <c r="AM117" i="2"/>
  <c r="X117" i="2"/>
  <c r="Y118" i="2"/>
  <c r="Z121" i="2"/>
  <c r="AO122" i="2"/>
  <c r="AK122" i="2"/>
  <c r="AL123" i="2"/>
  <c r="AK127" i="2"/>
  <c r="X127" i="2"/>
  <c r="AM129" i="2"/>
  <c r="Z129" i="2"/>
  <c r="AN129" i="2"/>
  <c r="AN132" i="2"/>
  <c r="AA132" i="2"/>
  <c r="AL134" i="2"/>
  <c r="Y134" i="2"/>
  <c r="AP134" i="2"/>
  <c r="AM134" i="2"/>
  <c r="AN136" i="2"/>
  <c r="X138" i="2"/>
  <c r="AK138" i="2"/>
  <c r="Z140" i="2"/>
  <c r="AM140" i="2"/>
  <c r="AK141" i="2"/>
  <c r="X141" i="2"/>
  <c r="AM148" i="2"/>
  <c r="Z148" i="2"/>
  <c r="AL161" i="2"/>
  <c r="Y161" i="2"/>
  <c r="AN163" i="2"/>
  <c r="AA163" i="2"/>
  <c r="AM164" i="2"/>
  <c r="Z164" i="2"/>
  <c r="AL165" i="2"/>
  <c r="Y165" i="2"/>
  <c r="AN167" i="2"/>
  <c r="AA167" i="2"/>
  <c r="AM168" i="2"/>
  <c r="Z168" i="2"/>
  <c r="AL172" i="2"/>
  <c r="AP172" i="2"/>
  <c r="AN176" i="2"/>
  <c r="AA176" i="2"/>
  <c r="AL179" i="2"/>
  <c r="X184" i="2"/>
  <c r="AK184" i="2"/>
  <c r="AL195" i="2"/>
  <c r="Y195" i="2"/>
  <c r="AK99" i="2"/>
  <c r="AO99" i="2"/>
  <c r="AK107" i="2"/>
  <c r="AO107" i="2"/>
  <c r="AK115" i="2"/>
  <c r="AO115" i="2"/>
  <c r="AN118" i="2"/>
  <c r="AO121" i="2"/>
  <c r="AM122" i="2"/>
  <c r="AP125" i="2"/>
  <c r="AL125" i="2"/>
  <c r="AO126" i="2"/>
  <c r="AK126" i="2"/>
  <c r="AL127" i="2"/>
  <c r="AK131" i="2"/>
  <c r="X131" i="2"/>
  <c r="AM133" i="2"/>
  <c r="Z133" i="2"/>
  <c r="AN133" i="2"/>
  <c r="AL145" i="2"/>
  <c r="AN147" i="2"/>
  <c r="AA147" i="2"/>
  <c r="AO156" i="2"/>
  <c r="AK156" i="2"/>
  <c r="AK158" i="2"/>
  <c r="X158" i="2"/>
  <c r="AK162" i="2"/>
  <c r="X162" i="2"/>
  <c r="Z119" i="2"/>
  <c r="AK121" i="2"/>
  <c r="AN124" i="2"/>
  <c r="AA124" i="2"/>
  <c r="AL126" i="2"/>
  <c r="Y126" i="2"/>
  <c r="AP129" i="2"/>
  <c r="AL129" i="2"/>
  <c r="AO130" i="2"/>
  <c r="AK130" i="2"/>
  <c r="AL131" i="2"/>
  <c r="AK135" i="2"/>
  <c r="X135" i="2"/>
  <c r="AK136" i="2"/>
  <c r="X136" i="2"/>
  <c r="AL137" i="2"/>
  <c r="AM143" i="2"/>
  <c r="Z143" i="2"/>
  <c r="AM145" i="2"/>
  <c r="Z145" i="2"/>
  <c r="AA146" i="2"/>
  <c r="AM152" i="2"/>
  <c r="Z152" i="2"/>
  <c r="AL156" i="2"/>
  <c r="AP156" i="2"/>
  <c r="AN156" i="2"/>
  <c r="AO160" i="2"/>
  <c r="AK160" i="2"/>
  <c r="AN160" i="2"/>
  <c r="AM139" i="2"/>
  <c r="AO144" i="2"/>
  <c r="AK150" i="2"/>
  <c r="X150" i="2"/>
  <c r="AL153" i="2"/>
  <c r="Y153" i="2"/>
  <c r="AN155" i="2"/>
  <c r="AA155" i="2"/>
  <c r="AM156" i="2"/>
  <c r="Z156" i="2"/>
  <c r="AL160" i="2"/>
  <c r="AP160" i="2"/>
  <c r="AO164" i="2"/>
  <c r="AK164" i="2"/>
  <c r="AK166" i="2"/>
  <c r="X166" i="2"/>
  <c r="AL169" i="2"/>
  <c r="Y169" i="2"/>
  <c r="AN171" i="2"/>
  <c r="AA171" i="2"/>
  <c r="AM172" i="2"/>
  <c r="Z172" i="2"/>
  <c r="Y175" i="2"/>
  <c r="AL175" i="2"/>
  <c r="AP177" i="2"/>
  <c r="AL177" i="2"/>
  <c r="AO177" i="2"/>
  <c r="AK177" i="2"/>
  <c r="AK137" i="2"/>
  <c r="AO137" i="2"/>
  <c r="AA140" i="2"/>
  <c r="AL141" i="2"/>
  <c r="AA142" i="2"/>
  <c r="AK145" i="2"/>
  <c r="AO145" i="2"/>
  <c r="Y146" i="2"/>
  <c r="AK147" i="2"/>
  <c r="AL150" i="2"/>
  <c r="AK151" i="2"/>
  <c r="AO152" i="2"/>
  <c r="AK152" i="2"/>
  <c r="AK154" i="2"/>
  <c r="X154" i="2"/>
  <c r="AL157" i="2"/>
  <c r="Y157" i="2"/>
  <c r="AN159" i="2"/>
  <c r="AA159" i="2"/>
  <c r="AM160" i="2"/>
  <c r="Z160" i="2"/>
  <c r="AL164" i="2"/>
  <c r="AP164" i="2"/>
  <c r="AN164" i="2"/>
  <c r="AO168" i="2"/>
  <c r="AK168" i="2"/>
  <c r="AK170" i="2"/>
  <c r="X170" i="2"/>
  <c r="AL173" i="2"/>
  <c r="Y173" i="2"/>
  <c r="AM175" i="2"/>
  <c r="AO178" i="2"/>
  <c r="AK178" i="2"/>
  <c r="AN178" i="2"/>
  <c r="AM178" i="2"/>
  <c r="AA181" i="2"/>
  <c r="AN181" i="2"/>
  <c r="AK183" i="2"/>
  <c r="X183" i="2"/>
  <c r="AA174" i="2"/>
  <c r="AL178" i="2"/>
  <c r="Y178" i="2"/>
  <c r="AP178" i="2"/>
  <c r="AP181" i="2"/>
  <c r="AL181" i="2"/>
  <c r="AO182" i="2"/>
  <c r="AK182" i="2"/>
  <c r="AL183" i="2"/>
  <c r="AK187" i="2"/>
  <c r="X187" i="2"/>
  <c r="AK188" i="2"/>
  <c r="X188" i="2"/>
  <c r="AM190" i="2"/>
  <c r="Z190" i="2"/>
  <c r="AN193" i="2"/>
  <c r="AA193" i="2"/>
  <c r="AK196" i="2"/>
  <c r="X196" i="2"/>
  <c r="AM198" i="2"/>
  <c r="Z198" i="2"/>
  <c r="AN201" i="2"/>
  <c r="AA201" i="2"/>
  <c r="AK204" i="2"/>
  <c r="X204" i="2"/>
  <c r="AM206" i="2"/>
  <c r="Z206" i="2"/>
  <c r="Z175" i="2"/>
  <c r="AM177" i="2"/>
  <c r="Z177" i="2"/>
  <c r="AN177" i="2"/>
  <c r="AN180" i="2"/>
  <c r="AA180" i="2"/>
  <c r="AK181" i="2"/>
  <c r="AL182" i="2"/>
  <c r="Y182" i="2"/>
  <c r="AP182" i="2"/>
  <c r="AM182" i="2"/>
  <c r="AP185" i="2"/>
  <c r="AL185" i="2"/>
  <c r="AL187" i="2"/>
  <c r="AL191" i="2"/>
  <c r="Y191" i="2"/>
  <c r="AL194" i="2"/>
  <c r="AP194" i="2"/>
  <c r="AL199" i="2"/>
  <c r="Y199" i="2"/>
  <c r="AL202" i="2"/>
  <c r="AP202" i="2"/>
  <c r="AL207" i="2"/>
  <c r="Y207" i="2"/>
  <c r="Y174" i="2"/>
  <c r="AK175" i="2"/>
  <c r="AO175" i="2"/>
  <c r="AK176" i="2"/>
  <c r="AK179" i="2"/>
  <c r="X179" i="2"/>
  <c r="AM181" i="2"/>
  <c r="Z181" i="2"/>
  <c r="AN182" i="2"/>
  <c r="AN184" i="2"/>
  <c r="AA184" i="2"/>
  <c r="AL186" i="2"/>
  <c r="Y186" i="2"/>
  <c r="AN189" i="2"/>
  <c r="AA189" i="2"/>
  <c r="AK192" i="2"/>
  <c r="X192" i="2"/>
  <c r="AM194" i="2"/>
  <c r="Z194" i="2"/>
  <c r="AN197" i="2"/>
  <c r="AA197" i="2"/>
  <c r="AK200" i="2"/>
  <c r="X200" i="2"/>
  <c r="AM202" i="2"/>
  <c r="Z202" i="2"/>
  <c r="AN205" i="2"/>
  <c r="AA205" i="2"/>
  <c r="AA207" i="2"/>
  <c r="AM207" i="2"/>
  <c r="AA188" i="2"/>
  <c r="Z189" i="2"/>
  <c r="Y190" i="2"/>
  <c r="X191" i="2"/>
  <c r="AA192" i="2"/>
  <c r="Z193" i="2"/>
  <c r="Y194" i="2"/>
  <c r="X195" i="2"/>
  <c r="AA196" i="2"/>
  <c r="Z197" i="2"/>
  <c r="Y198" i="2"/>
  <c r="X199" i="2"/>
  <c r="AA200" i="2"/>
  <c r="Z201" i="2"/>
  <c r="Y202" i="2"/>
  <c r="X203" i="2"/>
  <c r="AA204" i="2"/>
  <c r="Z205" i="2"/>
  <c r="Y206" i="2"/>
  <c r="X207" i="2"/>
</calcChain>
</file>

<file path=xl/sharedStrings.xml><?xml version="1.0" encoding="utf-8"?>
<sst xmlns="http://schemas.openxmlformats.org/spreadsheetml/2006/main" count="1894" uniqueCount="224">
  <si>
    <t>Hasil Perhitungan Manual TF</t>
  </si>
  <si>
    <t>Hasil Perhitungan Manual Weighting Term Frequency (Wtf)</t>
  </si>
  <si>
    <t>Hasil Perhitungan Manual Document Frequency (DF)</t>
  </si>
  <si>
    <t>Hasil Perhitungan Manual Inverse Document Frequency (IDF)</t>
  </si>
  <si>
    <t>Hasil Perhitungan Manual Term Frequency-Inverse Document Frequency (TF-IDF)</t>
  </si>
  <si>
    <t>Data Latih</t>
  </si>
  <si>
    <t>Data Uji</t>
  </si>
  <si>
    <t>Data Latih dan Data Uji</t>
  </si>
  <si>
    <t>Fitur</t>
  </si>
  <si>
    <t>TF</t>
  </si>
  <si>
    <t>DF</t>
  </si>
  <si>
    <t>IDF</t>
  </si>
  <si>
    <t>TF-IDF</t>
  </si>
  <si>
    <t>Dokumen</t>
  </si>
  <si>
    <t>D1</t>
  </si>
  <si>
    <t>D2</t>
  </si>
  <si>
    <t>D3</t>
  </si>
  <si>
    <t>D4</t>
  </si>
  <si>
    <t>D5</t>
  </si>
  <si>
    <t>D6</t>
  </si>
  <si>
    <t>makan</t>
  </si>
  <si>
    <t xml:space="preserve">mie </t>
  </si>
  <si>
    <t xml:space="preserve">goreng </t>
  </si>
  <si>
    <t xml:space="preserve">tinggal </t>
  </si>
  <si>
    <t>wanita</t>
  </si>
  <si>
    <t xml:space="preserve">dadak </t>
  </si>
  <si>
    <t xml:space="preserve">panca </t>
  </si>
  <si>
    <t>indra</t>
  </si>
  <si>
    <t>darah</t>
  </si>
  <si>
    <t>selidik</t>
  </si>
  <si>
    <t>bunuh</t>
  </si>
  <si>
    <t>ketidaktahuan</t>
  </si>
  <si>
    <t>racun</t>
  </si>
  <si>
    <t>akibat</t>
  </si>
  <si>
    <t>milik</t>
  </si>
  <si>
    <t>biasa</t>
  </si>
  <si>
    <t>cokelat</t>
  </si>
  <si>
    <t>malam</t>
  </si>
  <si>
    <t>banyak</t>
  </si>
  <si>
    <t>orang</t>
  </si>
  <si>
    <t>rumah</t>
  </si>
  <si>
    <t>kandung</t>
  </si>
  <si>
    <t>arsenic</t>
  </si>
  <si>
    <t>pentoxide</t>
  </si>
  <si>
    <t>as</t>
  </si>
  <si>
    <t>o</t>
  </si>
  <si>
    <t>hubung</t>
  </si>
  <si>
    <t>habis</t>
  </si>
  <si>
    <t>reaksi</t>
  </si>
  <si>
    <t>kimia</t>
  </si>
  <si>
    <t>perut</t>
  </si>
  <si>
    <t>ubah</t>
  </si>
  <si>
    <t>trioxide</t>
  </si>
  <si>
    <t>hati</t>
  </si>
  <si>
    <t>jantung</t>
  </si>
  <si>
    <t>ginjal</t>
  </si>
  <si>
    <t>buluh</t>
  </si>
  <si>
    <t>rusak</t>
  </si>
  <si>
    <t>usus</t>
  </si>
  <si>
    <t>lebar</t>
  </si>
  <si>
    <t>dilatasi</t>
  </si>
  <si>
    <t>kering</t>
  </si>
  <si>
    <t>soto</t>
  </si>
  <si>
    <t>sama</t>
  </si>
  <si>
    <t>copy</t>
  </si>
  <si>
    <t>paste</t>
  </si>
  <si>
    <t>hasil</t>
  </si>
  <si>
    <t>studi</t>
  </si>
  <si>
    <t>tunjuk</t>
  </si>
  <si>
    <t>tatap</t>
  </si>
  <si>
    <t>payudara</t>
  </si>
  <si>
    <t>pria</t>
  </si>
  <si>
    <t>sehat</t>
  </si>
  <si>
    <t>jerman</t>
  </si>
  <si>
    <t xml:space="preserve">tarik </t>
  </si>
  <si>
    <t>ilmuwan</t>
  </si>
  <si>
    <t>temu</t>
  </si>
  <si>
    <t>menit</t>
  </si>
  <si>
    <t>hari</t>
  </si>
  <si>
    <t>tingkat</t>
  </si>
  <si>
    <t>rentang</t>
  </si>
  <si>
    <t>hidup</t>
  </si>
  <si>
    <t>berita</t>
  </si>
  <si>
    <t>times</t>
  </si>
  <si>
    <t>of</t>
  </si>
  <si>
    <t>india</t>
  </si>
  <si>
    <t>selasa</t>
  </si>
  <si>
    <t>teliti</t>
  </si>
  <si>
    <t>terbit</t>
  </si>
  <si>
    <t>new</t>
  </si>
  <si>
    <t>england</t>
  </si>
  <si>
    <t>journal</t>
  </si>
  <si>
    <t>medicine</t>
  </si>
  <si>
    <t>kerap</t>
  </si>
  <si>
    <t>klaim</t>
  </si>
  <si>
    <t>lirik</t>
  </si>
  <si>
    <t>tubuh</t>
  </si>
  <si>
    <t>tara</t>
  </si>
  <si>
    <t>latih</t>
  </si>
  <si>
    <t>gym</t>
  </si>
  <si>
    <t>nilai</t>
  </si>
  <si>
    <t>tulis</t>
  </si>
  <si>
    <t>laman</t>
  </si>
  <si>
    <t>sin</t>
  </si>
  <si>
    <t>chew</t>
  </si>
  <si>
    <t>daily</t>
  </si>
  <si>
    <t>china</t>
  </si>
  <si>
    <t>press</t>
  </si>
  <si>
    <t>catat</t>
  </si>
  <si>
    <t>tekan</t>
  </si>
  <si>
    <t>rendah</t>
  </si>
  <si>
    <t>risiko</t>
  </si>
  <si>
    <t>alami</t>
  </si>
  <si>
    <t>sakit</t>
  </si>
  <si>
    <t>kardiovaskular</t>
  </si>
  <si>
    <t xml:space="preserve">cenderung </t>
  </si>
  <si>
    <t>detak</t>
  </si>
  <si>
    <t>stabil</t>
  </si>
  <si>
    <t>gerontologist</t>
  </si>
  <si>
    <t>karen</t>
  </si>
  <si>
    <t>weatherby</t>
  </si>
  <si>
    <t>seksual</t>
  </si>
  <si>
    <t>sebab</t>
  </si>
  <si>
    <t>sirkulasi</t>
  </si>
  <si>
    <t>jaga</t>
  </si>
  <si>
    <t xml:space="preserve">kukus </t>
  </si>
  <si>
    <t xml:space="preserve">air </t>
  </si>
  <si>
    <t>didih</t>
  </si>
  <si>
    <t>informasi</t>
  </si>
  <si>
    <t>xuanwu</t>
  </si>
  <si>
    <t>beijing</t>
  </si>
  <si>
    <t>profesor</t>
  </si>
  <si>
    <t>qi</t>
  </si>
  <si>
    <t>pasti</t>
  </si>
  <si>
    <t>masuk</t>
  </si>
  <si>
    <t>tutup</t>
  </si>
  <si>
    <t xml:space="preserve">panci </t>
  </si>
  <si>
    <t>letak</t>
  </si>
  <si>
    <t>heran</t>
  </si>
  <si>
    <t>derita</t>
  </si>
  <si>
    <t>kanker</t>
  </si>
  <si>
    <t>salah</t>
  </si>
  <si>
    <t>faktor</t>
  </si>
  <si>
    <t>tunggu</t>
  </si>
  <si>
    <t>keran</t>
  </si>
  <si>
    <t>klorin</t>
  </si>
  <si>
    <t>panas</t>
  </si>
  <si>
    <t>limut</t>
  </si>
  <si>
    <t>matang</t>
  </si>
  <si>
    <t>hilang</t>
  </si>
  <si>
    <t>tri</t>
  </si>
  <si>
    <t>hallow</t>
  </si>
  <si>
    <t>metan</t>
  </si>
  <si>
    <t>thm</t>
  </si>
  <si>
    <t>zat</t>
  </si>
  <si>
    <t>roti</t>
  </si>
  <si>
    <t>buka</t>
  </si>
  <si>
    <t>uap</t>
  </si>
  <si>
    <t>sederhana</t>
  </si>
  <si>
    <t>abai</t>
  </si>
  <si>
    <t>fatal</t>
  </si>
  <si>
    <t>cegah</t>
  </si>
  <si>
    <t>obat</t>
  </si>
  <si>
    <t>moga</t>
  </si>
  <si>
    <t>manfaat</t>
  </si>
  <si>
    <t>ya</t>
  </si>
  <si>
    <t>minum</t>
  </si>
  <si>
    <t>bubble</t>
  </si>
  <si>
    <t>tea</t>
  </si>
  <si>
    <t>bocah</t>
  </si>
  <si>
    <t>jakarta</t>
  </si>
  <si>
    <t>renggut</t>
  </si>
  <si>
    <t>jiwa</t>
  </si>
  <si>
    <t>perempuan</t>
  </si>
  <si>
    <t xml:space="preserve">usia </t>
  </si>
  <si>
    <t>delapan</t>
  </si>
  <si>
    <t>tiongkok</t>
  </si>
  <si>
    <t>dunia</t>
  </si>
  <si>
    <t>duga</t>
  </si>
  <si>
    <t>kutip</t>
  </si>
  <si>
    <t>orientaldaily</t>
  </si>
  <si>
    <t>com</t>
  </si>
  <si>
    <t>my</t>
  </si>
  <si>
    <t>ayah</t>
  </si>
  <si>
    <t>ahli</t>
  </si>
  <si>
    <t>dessert</t>
  </si>
  <si>
    <t>cuci</t>
  </si>
  <si>
    <t xml:space="preserve">mulut </t>
  </si>
  <si>
    <t>anak</t>
  </si>
  <si>
    <t>sang</t>
  </si>
  <si>
    <t>bawa</t>
  </si>
  <si>
    <t>lezat</t>
  </si>
  <si>
    <t>manis</t>
  </si>
  <si>
    <t>beli</t>
  </si>
  <si>
    <t>tahun</t>
  </si>
  <si>
    <t>gemuk</t>
  </si>
  <si>
    <t>januari</t>
  </si>
  <si>
    <t>keluh</t>
  </si>
  <si>
    <t>berat</t>
  </si>
  <si>
    <t>badan</t>
  </si>
  <si>
    <t>susut</t>
  </si>
  <si>
    <t>khawatir</t>
  </si>
  <si>
    <t>kondisi</t>
  </si>
  <si>
    <t>tua</t>
  </si>
  <si>
    <t>dokter</t>
  </si>
  <si>
    <t>biopsi</t>
  </si>
  <si>
    <t>fungsi</t>
  </si>
  <si>
    <t>ganggu</t>
  </si>
  <si>
    <t>diagnosis</t>
  </si>
  <si>
    <t>utama</t>
  </si>
  <si>
    <t>rusa</t>
  </si>
  <si>
    <t>konsumsi</t>
  </si>
  <si>
    <t>luka</t>
  </si>
  <si>
    <t>nama</t>
  </si>
  <si>
    <t>sembari</t>
  </si>
  <si>
    <t>menang</t>
  </si>
  <si>
    <t>jalan</t>
  </si>
  <si>
    <t>awat</t>
  </si>
  <si>
    <t>intensif</t>
  </si>
  <si>
    <t>kalah</t>
  </si>
  <si>
    <t>positif</t>
  </si>
  <si>
    <t>negatif</t>
  </si>
  <si>
    <t>nilai min</t>
  </si>
  <si>
    <t>nilai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</si>
</sst>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67B7-099C-49D1-B40F-CC59DAA84216}">
  <dimension ref="A1:AP207"/>
  <sheetViews>
    <sheetView topLeftCell="S1" zoomScale="70" zoomScaleNormal="70" workbookViewId="0">
      <selection activeCell="AG6" sqref="AG6:AG207"/>
    </sheetView>
  </sheetViews>
  <sheetFormatPr defaultRowHeight="14.5" x14ac:dyDescent="0.35"/>
  <cols>
    <col min="1" max="1" width="14" bestFit="1" customWidth="1"/>
    <col min="7" max="7" width="13.81640625" customWidth="1"/>
    <col min="12" max="12" width="15" customWidth="1"/>
    <col min="18" max="18" width="15.81640625" customWidth="1"/>
    <col min="23" max="23" width="14.26953125" customWidth="1"/>
    <col min="31" max="31" width="15.54296875" customWidth="1"/>
    <col min="36" max="36" width="22.6328125" customWidth="1"/>
  </cols>
  <sheetData>
    <row r="1" spans="1:42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L1" s="2" t="s">
        <v>1</v>
      </c>
      <c r="M1" s="2"/>
      <c r="N1" s="2"/>
      <c r="O1" s="2"/>
      <c r="P1" s="2"/>
      <c r="Q1" s="2"/>
      <c r="R1" s="2"/>
      <c r="S1" s="2"/>
      <c r="T1" s="2"/>
      <c r="W1" t="s">
        <v>2</v>
      </c>
      <c r="AE1" s="1" t="s">
        <v>3</v>
      </c>
      <c r="AF1" s="1"/>
      <c r="AG1" s="1"/>
      <c r="AJ1" s="1" t="s">
        <v>4</v>
      </c>
      <c r="AK1" s="1"/>
      <c r="AL1" s="1"/>
      <c r="AM1" s="1"/>
      <c r="AN1" s="1"/>
      <c r="AO1" s="1"/>
      <c r="AP1" s="1"/>
    </row>
    <row r="2" spans="1:42" x14ac:dyDescent="0.35">
      <c r="A2" s="3" t="s">
        <v>5</v>
      </c>
      <c r="B2" s="3"/>
      <c r="C2" s="3"/>
      <c r="D2" s="3"/>
      <c r="E2" s="3"/>
      <c r="G2" s="4" t="s">
        <v>6</v>
      </c>
      <c r="H2" s="4"/>
      <c r="I2" s="4"/>
      <c r="L2" s="3" t="s">
        <v>5</v>
      </c>
      <c r="M2" s="3"/>
      <c r="N2" s="3"/>
      <c r="O2" s="3"/>
      <c r="P2" s="3"/>
      <c r="R2" s="3" t="s">
        <v>6</v>
      </c>
      <c r="S2" s="3"/>
      <c r="T2" s="3"/>
      <c r="W2" s="3" t="s">
        <v>5</v>
      </c>
      <c r="X2" s="3"/>
      <c r="Y2" s="3"/>
      <c r="Z2" s="3"/>
      <c r="AA2" s="3"/>
      <c r="AB2" s="3"/>
      <c r="AE2" s="3" t="s">
        <v>5</v>
      </c>
      <c r="AF2" s="3"/>
      <c r="AG2" s="3"/>
      <c r="AJ2" s="3" t="s">
        <v>7</v>
      </c>
      <c r="AK2" s="3"/>
      <c r="AL2" s="3"/>
      <c r="AM2" s="3"/>
      <c r="AN2" s="3"/>
      <c r="AO2" s="3"/>
      <c r="AP2" s="3"/>
    </row>
    <row r="3" spans="1:42" ht="15.5" x14ac:dyDescent="0.35">
      <c r="A3" s="5" t="s">
        <v>8</v>
      </c>
      <c r="B3" s="6" t="s">
        <v>9</v>
      </c>
      <c r="C3" s="7"/>
      <c r="D3" s="7"/>
      <c r="E3" s="8"/>
      <c r="G3" s="5" t="s">
        <v>8</v>
      </c>
      <c r="H3" s="6" t="s">
        <v>9</v>
      </c>
      <c r="I3" s="8"/>
      <c r="L3" s="5" t="s">
        <v>8</v>
      </c>
      <c r="M3" s="6" t="s">
        <v>9</v>
      </c>
      <c r="N3" s="7"/>
      <c r="O3" s="7"/>
      <c r="P3" s="8"/>
      <c r="R3" s="5" t="s">
        <v>8</v>
      </c>
      <c r="S3" s="6" t="s">
        <v>9</v>
      </c>
      <c r="T3" s="8"/>
      <c r="W3" s="5" t="s">
        <v>8</v>
      </c>
      <c r="X3" s="6" t="s">
        <v>9</v>
      </c>
      <c r="Y3" s="7"/>
      <c r="Z3" s="7"/>
      <c r="AA3" s="8"/>
      <c r="AB3" s="9" t="s">
        <v>10</v>
      </c>
      <c r="AE3" s="5" t="s">
        <v>8</v>
      </c>
      <c r="AF3" s="10"/>
      <c r="AG3" s="9" t="s">
        <v>11</v>
      </c>
      <c r="AJ3" s="5" t="s">
        <v>8</v>
      </c>
      <c r="AK3" s="6" t="s">
        <v>12</v>
      </c>
      <c r="AL3" s="7"/>
      <c r="AM3" s="7"/>
      <c r="AN3" s="7"/>
      <c r="AO3" s="7"/>
      <c r="AP3" s="8"/>
    </row>
    <row r="4" spans="1:42" ht="15.5" x14ac:dyDescent="0.35">
      <c r="A4" s="5"/>
      <c r="B4" s="6" t="s">
        <v>13</v>
      </c>
      <c r="C4" s="7"/>
      <c r="D4" s="7"/>
      <c r="E4" s="8"/>
      <c r="G4" s="5"/>
      <c r="H4" s="6" t="s">
        <v>13</v>
      </c>
      <c r="I4" s="8"/>
      <c r="L4" s="5"/>
      <c r="M4" s="6" t="s">
        <v>13</v>
      </c>
      <c r="N4" s="7"/>
      <c r="O4" s="7"/>
      <c r="P4" s="8"/>
      <c r="R4" s="5"/>
      <c r="S4" s="6" t="s">
        <v>13</v>
      </c>
      <c r="T4" s="8"/>
      <c r="W4" s="5"/>
      <c r="X4" s="6" t="s">
        <v>13</v>
      </c>
      <c r="Y4" s="7"/>
      <c r="Z4" s="7"/>
      <c r="AA4" s="8"/>
      <c r="AB4" s="11"/>
      <c r="AE4" s="5"/>
      <c r="AF4" s="12" t="s">
        <v>10</v>
      </c>
      <c r="AG4" s="11"/>
      <c r="AJ4" s="5"/>
      <c r="AK4" s="6" t="s">
        <v>13</v>
      </c>
      <c r="AL4" s="7"/>
      <c r="AM4" s="7"/>
      <c r="AN4" s="7"/>
      <c r="AO4" s="7"/>
      <c r="AP4" s="8"/>
    </row>
    <row r="5" spans="1:42" ht="15.5" x14ac:dyDescent="0.35">
      <c r="A5" s="5"/>
      <c r="B5" s="13" t="s">
        <v>14</v>
      </c>
      <c r="C5" s="13" t="s">
        <v>15</v>
      </c>
      <c r="D5" s="13" t="s">
        <v>16</v>
      </c>
      <c r="E5" s="13" t="s">
        <v>17</v>
      </c>
      <c r="G5" s="5"/>
      <c r="H5" s="13" t="s">
        <v>18</v>
      </c>
      <c r="I5" s="13" t="s">
        <v>19</v>
      </c>
      <c r="L5" s="5"/>
      <c r="M5" s="13" t="s">
        <v>14</v>
      </c>
      <c r="N5" s="13" t="s">
        <v>15</v>
      </c>
      <c r="O5" s="13" t="s">
        <v>16</v>
      </c>
      <c r="P5" s="13" t="s">
        <v>17</v>
      </c>
      <c r="R5" s="5"/>
      <c r="S5" s="13" t="s">
        <v>18</v>
      </c>
      <c r="T5" s="13" t="s">
        <v>19</v>
      </c>
      <c r="W5" s="5"/>
      <c r="X5" s="13" t="s">
        <v>14</v>
      </c>
      <c r="Y5" s="13" t="s">
        <v>15</v>
      </c>
      <c r="Z5" s="13" t="s">
        <v>16</v>
      </c>
      <c r="AA5" s="13" t="s">
        <v>17</v>
      </c>
      <c r="AB5" s="14"/>
      <c r="AE5" s="5"/>
      <c r="AF5" s="15"/>
      <c r="AG5" s="14"/>
      <c r="AJ5" s="5"/>
      <c r="AK5" s="13" t="s">
        <v>14</v>
      </c>
      <c r="AL5" s="13" t="s">
        <v>15</v>
      </c>
      <c r="AM5" s="13" t="s">
        <v>16</v>
      </c>
      <c r="AN5" s="13" t="s">
        <v>17</v>
      </c>
      <c r="AO5" s="13" t="s">
        <v>18</v>
      </c>
      <c r="AP5" s="13" t="s">
        <v>19</v>
      </c>
    </row>
    <row r="6" spans="1:42" ht="15.5" x14ac:dyDescent="0.35">
      <c r="A6" s="16" t="s">
        <v>20</v>
      </c>
      <c r="B6" s="17">
        <v>11</v>
      </c>
      <c r="C6" s="18">
        <v>0</v>
      </c>
      <c r="D6" s="19">
        <v>6</v>
      </c>
      <c r="E6" s="19">
        <v>3</v>
      </c>
      <c r="G6" s="16" t="s">
        <v>20</v>
      </c>
      <c r="H6" s="19">
        <v>2</v>
      </c>
      <c r="I6" s="19">
        <v>1</v>
      </c>
      <c r="L6" s="16" t="s">
        <v>20</v>
      </c>
      <c r="M6" s="19">
        <f>IF(B6=0,0,1+LOG10(B6))</f>
        <v>2.0413926851582254</v>
      </c>
      <c r="N6" s="18">
        <f t="shared" ref="N6:P21" si="0">IF(C6=0,0,1+LOG10(C6))</f>
        <v>0</v>
      </c>
      <c r="O6" s="19">
        <f t="shared" si="0"/>
        <v>1.7781512503836436</v>
      </c>
      <c r="P6" s="19">
        <f>IF(E6=0,0,1+LOG10(E6))</f>
        <v>1.4771212547196624</v>
      </c>
      <c r="R6" s="16" t="s">
        <v>20</v>
      </c>
      <c r="S6" s="19">
        <f>IF(H6=0,0,1+LOG10(H6))</f>
        <v>1.3010299956639813</v>
      </c>
      <c r="T6" s="19">
        <f>IF(I6=0,0,1+LOG10(I6))</f>
        <v>1</v>
      </c>
      <c r="W6" s="16" t="s">
        <v>20</v>
      </c>
      <c r="X6" s="19">
        <f>IF(M6=0,0,1+LOG10(M6))</f>
        <v>1.3099265542474463</v>
      </c>
      <c r="Y6" s="18">
        <f t="shared" ref="Y6:AA69" si="1">IF(N6=0,0,1+LOG10(N6))</f>
        <v>0</v>
      </c>
      <c r="Z6" s="19">
        <f t="shared" si="1"/>
        <v>1.2499686994987791</v>
      </c>
      <c r="AA6" s="19">
        <f>IF(P6=0,0,1+LOG10(P6))</f>
        <v>1.1694161473730147</v>
      </c>
      <c r="AB6" s="19">
        <v>3</v>
      </c>
      <c r="AE6" s="16" t="s">
        <v>20</v>
      </c>
      <c r="AF6" s="19">
        <v>3</v>
      </c>
      <c r="AG6" s="20">
        <f>LOG10(4/AF6)</f>
        <v>0.12493873660829993</v>
      </c>
      <c r="AJ6" s="16" t="s">
        <v>20</v>
      </c>
      <c r="AK6" s="19">
        <f>M6*$AG6</f>
        <v>0.25504902300509369</v>
      </c>
      <c r="AL6" s="18">
        <f t="shared" ref="AL6:AN21" si="2">N6*$AG6</f>
        <v>0</v>
      </c>
      <c r="AM6" s="19">
        <f t="shared" si="2"/>
        <v>0.22215997072140123</v>
      </c>
      <c r="AN6" s="19">
        <f t="shared" si="2"/>
        <v>0.18454966338194143</v>
      </c>
      <c r="AO6" s="19">
        <f>S6*$AG6</f>
        <v>0.16254904394775976</v>
      </c>
      <c r="AP6" s="19">
        <f>T6*$AG6</f>
        <v>0.12493873660829993</v>
      </c>
    </row>
    <row r="7" spans="1:42" ht="15.5" x14ac:dyDescent="0.35">
      <c r="A7" s="16" t="s">
        <v>21</v>
      </c>
      <c r="B7" s="17">
        <v>9</v>
      </c>
      <c r="C7" s="18">
        <v>0</v>
      </c>
      <c r="D7" s="18">
        <v>0</v>
      </c>
      <c r="E7" s="18">
        <v>0</v>
      </c>
      <c r="G7" s="16" t="s">
        <v>21</v>
      </c>
      <c r="H7" s="18">
        <v>0</v>
      </c>
      <c r="I7" s="18">
        <v>0</v>
      </c>
      <c r="L7" s="16" t="s">
        <v>21</v>
      </c>
      <c r="M7" s="19">
        <f t="shared" ref="M7:P70" si="3">IF(B7=0,0,1+LOG10(B7))</f>
        <v>1.9542425094393248</v>
      </c>
      <c r="N7" s="18">
        <f t="shared" si="0"/>
        <v>0</v>
      </c>
      <c r="O7" s="18">
        <f t="shared" si="0"/>
        <v>0</v>
      </c>
      <c r="P7" s="18">
        <f t="shared" si="0"/>
        <v>0</v>
      </c>
      <c r="R7" s="16" t="s">
        <v>21</v>
      </c>
      <c r="S7" s="18">
        <f t="shared" ref="S7:T70" si="4">IF(H7=0,0,1+LOG10(H7))</f>
        <v>0</v>
      </c>
      <c r="T7" s="18">
        <f t="shared" si="4"/>
        <v>0</v>
      </c>
      <c r="W7" s="16" t="s">
        <v>21</v>
      </c>
      <c r="X7" s="19">
        <f t="shared" ref="X7:AA70" si="5">IF(M7=0,0,1+LOG10(M7))</f>
        <v>1.2909784559929001</v>
      </c>
      <c r="Y7" s="18">
        <f t="shared" si="1"/>
        <v>0</v>
      </c>
      <c r="Z7" s="18">
        <f t="shared" si="1"/>
        <v>0</v>
      </c>
      <c r="AA7" s="18">
        <f t="shared" si="1"/>
        <v>0</v>
      </c>
      <c r="AB7" s="19">
        <v>1</v>
      </c>
      <c r="AE7" s="16" t="s">
        <v>21</v>
      </c>
      <c r="AF7" s="19">
        <v>1</v>
      </c>
      <c r="AG7" s="20">
        <f t="shared" ref="AG7:AG70" si="6">LOG10(4/AF7)</f>
        <v>0.6020599913279624</v>
      </c>
      <c r="AJ7" s="16" t="s">
        <v>21</v>
      </c>
      <c r="AK7" s="19">
        <f>M7*$AG7</f>
        <v>1.1765712282857754</v>
      </c>
      <c r="AL7" s="18">
        <f t="shared" si="2"/>
        <v>0</v>
      </c>
      <c r="AM7" s="18">
        <f t="shared" si="2"/>
        <v>0</v>
      </c>
      <c r="AN7" s="18">
        <f t="shared" si="2"/>
        <v>0</v>
      </c>
      <c r="AO7" s="18">
        <f t="shared" ref="AO7:AP70" si="7">S7*$AG7</f>
        <v>0</v>
      </c>
      <c r="AP7" s="18">
        <f t="shared" si="7"/>
        <v>0</v>
      </c>
    </row>
    <row r="8" spans="1:42" ht="15.5" x14ac:dyDescent="0.35">
      <c r="A8" s="16" t="s">
        <v>22</v>
      </c>
      <c r="B8" s="17">
        <v>4</v>
      </c>
      <c r="C8" s="18">
        <v>0</v>
      </c>
      <c r="D8" s="18">
        <v>0</v>
      </c>
      <c r="E8" s="18">
        <v>0</v>
      </c>
      <c r="G8" s="16" t="s">
        <v>22</v>
      </c>
      <c r="H8" s="18">
        <v>0</v>
      </c>
      <c r="I8" s="18">
        <v>0</v>
      </c>
      <c r="L8" s="16" t="s">
        <v>22</v>
      </c>
      <c r="M8" s="19">
        <f t="shared" si="3"/>
        <v>1.6020599913279625</v>
      </c>
      <c r="N8" s="18">
        <f t="shared" si="0"/>
        <v>0</v>
      </c>
      <c r="O8" s="18">
        <f t="shared" si="0"/>
        <v>0</v>
      </c>
      <c r="P8" s="18">
        <f t="shared" si="0"/>
        <v>0</v>
      </c>
      <c r="R8" s="16" t="s">
        <v>22</v>
      </c>
      <c r="S8" s="18">
        <f t="shared" si="4"/>
        <v>0</v>
      </c>
      <c r="T8" s="18">
        <f t="shared" si="4"/>
        <v>0</v>
      </c>
      <c r="W8" s="16" t="s">
        <v>22</v>
      </c>
      <c r="X8" s="19">
        <f t="shared" si="5"/>
        <v>1.2046787748036982</v>
      </c>
      <c r="Y8" s="18">
        <f t="shared" si="1"/>
        <v>0</v>
      </c>
      <c r="Z8" s="18">
        <f t="shared" si="1"/>
        <v>0</v>
      </c>
      <c r="AA8" s="18">
        <f t="shared" si="1"/>
        <v>0</v>
      </c>
      <c r="AB8" s="19">
        <v>1</v>
      </c>
      <c r="AE8" s="16" t="s">
        <v>22</v>
      </c>
      <c r="AF8" s="19">
        <v>1</v>
      </c>
      <c r="AG8" s="20">
        <f t="shared" si="6"/>
        <v>0.6020599913279624</v>
      </c>
      <c r="AJ8" s="16" t="s">
        <v>22</v>
      </c>
      <c r="AK8" s="19">
        <f t="shared" ref="AK8:AN71" si="8">M8*$AG8</f>
        <v>0.96453622448578857</v>
      </c>
      <c r="AL8" s="18">
        <f t="shared" si="2"/>
        <v>0</v>
      </c>
      <c r="AM8" s="18">
        <f t="shared" si="2"/>
        <v>0</v>
      </c>
      <c r="AN8" s="18">
        <f t="shared" si="2"/>
        <v>0</v>
      </c>
      <c r="AO8" s="18">
        <f t="shared" si="7"/>
        <v>0</v>
      </c>
      <c r="AP8" s="18">
        <f t="shared" si="7"/>
        <v>0</v>
      </c>
    </row>
    <row r="9" spans="1:42" ht="15.5" x14ac:dyDescent="0.35">
      <c r="A9" s="16" t="s">
        <v>23</v>
      </c>
      <c r="B9" s="17">
        <v>4</v>
      </c>
      <c r="C9" s="18">
        <v>0</v>
      </c>
      <c r="D9" s="18">
        <v>0</v>
      </c>
      <c r="E9" s="19">
        <v>3</v>
      </c>
      <c r="G9" s="16" t="s">
        <v>23</v>
      </c>
      <c r="H9" s="18">
        <v>0</v>
      </c>
      <c r="I9" s="18">
        <v>0</v>
      </c>
      <c r="L9" s="16" t="s">
        <v>23</v>
      </c>
      <c r="M9" s="19">
        <f t="shared" si="3"/>
        <v>1.6020599913279625</v>
      </c>
      <c r="N9" s="18">
        <f t="shared" si="0"/>
        <v>0</v>
      </c>
      <c r="O9" s="18">
        <f t="shared" si="0"/>
        <v>0</v>
      </c>
      <c r="P9" s="19">
        <f t="shared" si="0"/>
        <v>1.4771212547196624</v>
      </c>
      <c r="R9" s="16" t="s">
        <v>23</v>
      </c>
      <c r="S9" s="18">
        <f t="shared" si="4"/>
        <v>0</v>
      </c>
      <c r="T9" s="18">
        <f t="shared" si="4"/>
        <v>0</v>
      </c>
      <c r="W9" s="16" t="s">
        <v>23</v>
      </c>
      <c r="X9" s="19">
        <f t="shared" si="5"/>
        <v>1.2046787748036982</v>
      </c>
      <c r="Y9" s="18">
        <f t="shared" si="1"/>
        <v>0</v>
      </c>
      <c r="Z9" s="18">
        <f t="shared" si="1"/>
        <v>0</v>
      </c>
      <c r="AA9" s="19">
        <f t="shared" si="1"/>
        <v>1.1694161473730147</v>
      </c>
      <c r="AB9" s="19">
        <v>2</v>
      </c>
      <c r="AE9" s="16" t="s">
        <v>23</v>
      </c>
      <c r="AF9" s="19">
        <v>2</v>
      </c>
      <c r="AG9" s="20">
        <f t="shared" si="6"/>
        <v>0.3010299956639812</v>
      </c>
      <c r="AJ9" s="16" t="s">
        <v>23</v>
      </c>
      <c r="AK9" s="19">
        <f t="shared" si="8"/>
        <v>0.48226811224289429</v>
      </c>
      <c r="AL9" s="18">
        <f t="shared" si="2"/>
        <v>0</v>
      </c>
      <c r="AM9" s="18">
        <f t="shared" si="2"/>
        <v>0</v>
      </c>
      <c r="AN9" s="19">
        <f t="shared" si="2"/>
        <v>0.44465780490343443</v>
      </c>
      <c r="AO9" s="18">
        <f t="shared" si="7"/>
        <v>0</v>
      </c>
      <c r="AP9" s="18">
        <f t="shared" si="7"/>
        <v>0</v>
      </c>
    </row>
    <row r="10" spans="1:42" ht="15.5" x14ac:dyDescent="0.35">
      <c r="A10" s="16" t="s">
        <v>24</v>
      </c>
      <c r="B10" s="17">
        <v>5</v>
      </c>
      <c r="C10" s="19">
        <v>6</v>
      </c>
      <c r="D10" s="18">
        <v>0</v>
      </c>
      <c r="E10" s="18">
        <v>0</v>
      </c>
      <c r="G10" s="16" t="s">
        <v>24</v>
      </c>
      <c r="H10" s="18">
        <v>0</v>
      </c>
      <c r="I10" s="18">
        <v>0</v>
      </c>
      <c r="L10" s="16" t="s">
        <v>24</v>
      </c>
      <c r="M10" s="19">
        <f>IF(B10=0,0,1+LOG10(B10))</f>
        <v>1.6989700043360187</v>
      </c>
      <c r="N10" s="19">
        <f t="shared" si="0"/>
        <v>1.7781512503836436</v>
      </c>
      <c r="O10" s="18">
        <f t="shared" si="0"/>
        <v>0</v>
      </c>
      <c r="P10" s="18">
        <f t="shared" si="0"/>
        <v>0</v>
      </c>
      <c r="R10" s="16" t="s">
        <v>24</v>
      </c>
      <c r="S10" s="18">
        <f t="shared" si="4"/>
        <v>0</v>
      </c>
      <c r="T10" s="18">
        <f t="shared" si="4"/>
        <v>0</v>
      </c>
      <c r="W10" s="16" t="s">
        <v>24</v>
      </c>
      <c r="X10" s="19">
        <f t="shared" si="5"/>
        <v>1.2301857113785546</v>
      </c>
      <c r="Y10" s="19">
        <f t="shared" si="1"/>
        <v>1.2499686994987791</v>
      </c>
      <c r="Z10" s="18">
        <f t="shared" si="1"/>
        <v>0</v>
      </c>
      <c r="AA10" s="18">
        <f t="shared" si="1"/>
        <v>0</v>
      </c>
      <c r="AB10" s="19">
        <v>2</v>
      </c>
      <c r="AE10" s="16" t="s">
        <v>24</v>
      </c>
      <c r="AF10" s="19">
        <v>2</v>
      </c>
      <c r="AG10" s="20">
        <f>LOG10(4/AF10)</f>
        <v>0.3010299956639812</v>
      </c>
      <c r="AJ10" s="16" t="s">
        <v>24</v>
      </c>
      <c r="AK10" s="19">
        <f>M10*$AG10</f>
        <v>0.5114409330385058</v>
      </c>
      <c r="AL10" s="19">
        <f t="shared" si="2"/>
        <v>0.53527686319289103</v>
      </c>
      <c r="AM10" s="18">
        <f t="shared" si="2"/>
        <v>0</v>
      </c>
      <c r="AN10" s="18">
        <f t="shared" si="2"/>
        <v>0</v>
      </c>
      <c r="AO10" s="18">
        <f t="shared" si="7"/>
        <v>0</v>
      </c>
      <c r="AP10" s="18">
        <f t="shared" si="7"/>
        <v>0</v>
      </c>
    </row>
    <row r="11" spans="1:42" ht="15.5" x14ac:dyDescent="0.35">
      <c r="A11" s="16" t="s">
        <v>25</v>
      </c>
      <c r="B11" s="17">
        <v>1</v>
      </c>
      <c r="C11" s="18">
        <v>0</v>
      </c>
      <c r="D11" s="18">
        <v>0</v>
      </c>
      <c r="E11" s="18">
        <v>0</v>
      </c>
      <c r="G11" s="16" t="s">
        <v>25</v>
      </c>
      <c r="H11" s="18">
        <v>0</v>
      </c>
      <c r="I11" s="18">
        <v>0</v>
      </c>
      <c r="L11" s="16" t="s">
        <v>25</v>
      </c>
      <c r="M11" s="19">
        <f t="shared" si="3"/>
        <v>1</v>
      </c>
      <c r="N11" s="18">
        <f t="shared" si="0"/>
        <v>0</v>
      </c>
      <c r="O11" s="18">
        <f t="shared" si="0"/>
        <v>0</v>
      </c>
      <c r="P11" s="18">
        <f t="shared" si="0"/>
        <v>0</v>
      </c>
      <c r="R11" s="16" t="s">
        <v>25</v>
      </c>
      <c r="S11" s="18">
        <f t="shared" si="4"/>
        <v>0</v>
      </c>
      <c r="T11" s="18">
        <f t="shared" si="4"/>
        <v>0</v>
      </c>
      <c r="W11" s="16" t="s">
        <v>25</v>
      </c>
      <c r="X11" s="19">
        <f t="shared" si="5"/>
        <v>1</v>
      </c>
      <c r="Y11" s="18">
        <f t="shared" si="1"/>
        <v>0</v>
      </c>
      <c r="Z11" s="18">
        <f t="shared" si="1"/>
        <v>0</v>
      </c>
      <c r="AA11" s="18">
        <f t="shared" si="1"/>
        <v>0</v>
      </c>
      <c r="AB11" s="19">
        <v>1</v>
      </c>
      <c r="AE11" s="16" t="s">
        <v>25</v>
      </c>
      <c r="AF11" s="19">
        <v>1</v>
      </c>
      <c r="AG11" s="20">
        <f t="shared" si="6"/>
        <v>0.6020599913279624</v>
      </c>
      <c r="AJ11" s="16" t="s">
        <v>25</v>
      </c>
      <c r="AK11" s="19">
        <f t="shared" si="8"/>
        <v>0.6020599913279624</v>
      </c>
      <c r="AL11" s="18">
        <f t="shared" si="2"/>
        <v>0</v>
      </c>
      <c r="AM11" s="18">
        <f t="shared" si="2"/>
        <v>0</v>
      </c>
      <c r="AN11" s="18">
        <f t="shared" si="2"/>
        <v>0</v>
      </c>
      <c r="AO11" s="18">
        <f t="shared" si="7"/>
        <v>0</v>
      </c>
      <c r="AP11" s="18">
        <f t="shared" si="7"/>
        <v>0</v>
      </c>
    </row>
    <row r="12" spans="1:42" ht="15.5" x14ac:dyDescent="0.35">
      <c r="A12" s="16" t="s">
        <v>26</v>
      </c>
      <c r="B12" s="17">
        <v>1</v>
      </c>
      <c r="C12" s="18">
        <v>0</v>
      </c>
      <c r="D12" s="18">
        <v>0</v>
      </c>
      <c r="E12" s="18">
        <v>0</v>
      </c>
      <c r="G12" s="16" t="s">
        <v>26</v>
      </c>
      <c r="H12" s="18">
        <v>0</v>
      </c>
      <c r="I12" s="18">
        <v>0</v>
      </c>
      <c r="L12" s="16" t="s">
        <v>26</v>
      </c>
      <c r="M12" s="19">
        <f t="shared" si="3"/>
        <v>1</v>
      </c>
      <c r="N12" s="18">
        <f t="shared" si="0"/>
        <v>0</v>
      </c>
      <c r="O12" s="18">
        <f t="shared" si="0"/>
        <v>0</v>
      </c>
      <c r="P12" s="18">
        <f t="shared" si="0"/>
        <v>0</v>
      </c>
      <c r="R12" s="16" t="s">
        <v>26</v>
      </c>
      <c r="S12" s="18">
        <f t="shared" si="4"/>
        <v>0</v>
      </c>
      <c r="T12" s="18">
        <f t="shared" si="4"/>
        <v>0</v>
      </c>
      <c r="W12" s="16" t="s">
        <v>26</v>
      </c>
      <c r="X12" s="19">
        <f t="shared" si="5"/>
        <v>1</v>
      </c>
      <c r="Y12" s="18">
        <f t="shared" si="1"/>
        <v>0</v>
      </c>
      <c r="Z12" s="18">
        <f t="shared" si="1"/>
        <v>0</v>
      </c>
      <c r="AA12" s="18">
        <f t="shared" si="1"/>
        <v>0</v>
      </c>
      <c r="AB12" s="19">
        <v>1</v>
      </c>
      <c r="AE12" s="16" t="s">
        <v>26</v>
      </c>
      <c r="AF12" s="19">
        <v>1</v>
      </c>
      <c r="AG12" s="20">
        <f t="shared" si="6"/>
        <v>0.6020599913279624</v>
      </c>
      <c r="AJ12" s="16" t="s">
        <v>26</v>
      </c>
      <c r="AK12" s="19">
        <f t="shared" si="8"/>
        <v>0.6020599913279624</v>
      </c>
      <c r="AL12" s="18">
        <f t="shared" si="2"/>
        <v>0</v>
      </c>
      <c r="AM12" s="18">
        <f t="shared" si="2"/>
        <v>0</v>
      </c>
      <c r="AN12" s="18">
        <f t="shared" si="2"/>
        <v>0</v>
      </c>
      <c r="AO12" s="18">
        <f t="shared" si="7"/>
        <v>0</v>
      </c>
      <c r="AP12" s="18">
        <f t="shared" si="7"/>
        <v>0</v>
      </c>
    </row>
    <row r="13" spans="1:42" ht="15.5" x14ac:dyDescent="0.35">
      <c r="A13" s="16" t="s">
        <v>27</v>
      </c>
      <c r="B13" s="17">
        <v>1</v>
      </c>
      <c r="C13" s="18">
        <v>0</v>
      </c>
      <c r="D13" s="18">
        <v>0</v>
      </c>
      <c r="E13" s="18">
        <v>0</v>
      </c>
      <c r="G13" s="16" t="s">
        <v>27</v>
      </c>
      <c r="H13" s="18">
        <v>0</v>
      </c>
      <c r="I13" s="18">
        <v>0</v>
      </c>
      <c r="L13" s="16" t="s">
        <v>27</v>
      </c>
      <c r="M13" s="19">
        <f t="shared" si="3"/>
        <v>1</v>
      </c>
      <c r="N13" s="18">
        <f t="shared" si="0"/>
        <v>0</v>
      </c>
      <c r="O13" s="18">
        <f t="shared" si="0"/>
        <v>0</v>
      </c>
      <c r="P13" s="18">
        <f t="shared" si="0"/>
        <v>0</v>
      </c>
      <c r="R13" s="16" t="s">
        <v>27</v>
      </c>
      <c r="S13" s="18">
        <f t="shared" si="4"/>
        <v>0</v>
      </c>
      <c r="T13" s="18">
        <f t="shared" si="4"/>
        <v>0</v>
      </c>
      <c r="W13" s="16" t="s">
        <v>27</v>
      </c>
      <c r="X13" s="19">
        <f t="shared" si="5"/>
        <v>1</v>
      </c>
      <c r="Y13" s="18">
        <f t="shared" si="1"/>
        <v>0</v>
      </c>
      <c r="Z13" s="18">
        <f t="shared" si="1"/>
        <v>0</v>
      </c>
      <c r="AA13" s="18">
        <f t="shared" si="1"/>
        <v>0</v>
      </c>
      <c r="AB13" s="19">
        <v>1</v>
      </c>
      <c r="AE13" s="16" t="s">
        <v>27</v>
      </c>
      <c r="AF13" s="19">
        <v>1</v>
      </c>
      <c r="AG13" s="20">
        <f t="shared" si="6"/>
        <v>0.6020599913279624</v>
      </c>
      <c r="AJ13" s="16" t="s">
        <v>27</v>
      </c>
      <c r="AK13" s="19">
        <f t="shared" si="8"/>
        <v>0.6020599913279624</v>
      </c>
      <c r="AL13" s="18">
        <f t="shared" si="2"/>
        <v>0</v>
      </c>
      <c r="AM13" s="18">
        <f t="shared" si="2"/>
        <v>0</v>
      </c>
      <c r="AN13" s="18">
        <f t="shared" si="2"/>
        <v>0</v>
      </c>
      <c r="AO13" s="18">
        <f t="shared" si="7"/>
        <v>0</v>
      </c>
      <c r="AP13" s="18">
        <f t="shared" si="7"/>
        <v>0</v>
      </c>
    </row>
    <row r="14" spans="1:42" ht="15.5" x14ac:dyDescent="0.35">
      <c r="A14" s="16" t="s">
        <v>28</v>
      </c>
      <c r="B14" s="17">
        <v>4</v>
      </c>
      <c r="C14" s="19">
        <v>2</v>
      </c>
      <c r="D14" s="18">
        <v>0</v>
      </c>
      <c r="E14" s="18">
        <v>0</v>
      </c>
      <c r="G14" s="16" t="s">
        <v>28</v>
      </c>
      <c r="H14" s="18">
        <v>0</v>
      </c>
      <c r="I14" s="18">
        <v>0</v>
      </c>
      <c r="L14" s="16" t="s">
        <v>28</v>
      </c>
      <c r="M14" s="19">
        <f t="shared" si="3"/>
        <v>1.6020599913279625</v>
      </c>
      <c r="N14" s="19">
        <f t="shared" si="0"/>
        <v>1.3010299956639813</v>
      </c>
      <c r="O14" s="18">
        <f t="shared" si="0"/>
        <v>0</v>
      </c>
      <c r="P14" s="18">
        <f t="shared" si="0"/>
        <v>0</v>
      </c>
      <c r="R14" s="16" t="s">
        <v>28</v>
      </c>
      <c r="S14" s="18">
        <f t="shared" si="4"/>
        <v>0</v>
      </c>
      <c r="T14" s="18">
        <f t="shared" si="4"/>
        <v>0</v>
      </c>
      <c r="W14" s="16" t="s">
        <v>28</v>
      </c>
      <c r="X14" s="19">
        <f t="shared" si="5"/>
        <v>1.2046787748036982</v>
      </c>
      <c r="Y14" s="19">
        <f t="shared" si="1"/>
        <v>1.1142873094756345</v>
      </c>
      <c r="Z14" s="18">
        <f t="shared" si="1"/>
        <v>0</v>
      </c>
      <c r="AA14" s="18">
        <f t="shared" si="1"/>
        <v>0</v>
      </c>
      <c r="AB14" s="19">
        <v>2</v>
      </c>
      <c r="AE14" s="16" t="s">
        <v>28</v>
      </c>
      <c r="AF14" s="19">
        <v>2</v>
      </c>
      <c r="AG14" s="20">
        <f t="shared" si="6"/>
        <v>0.3010299956639812</v>
      </c>
      <c r="AJ14" s="16" t="s">
        <v>28</v>
      </c>
      <c r="AK14" s="19">
        <f t="shared" si="8"/>
        <v>0.48226811224289429</v>
      </c>
      <c r="AL14" s="19">
        <f t="shared" si="2"/>
        <v>0.39164905395343774</v>
      </c>
      <c r="AM14" s="18">
        <f t="shared" si="2"/>
        <v>0</v>
      </c>
      <c r="AN14" s="18">
        <f t="shared" si="2"/>
        <v>0</v>
      </c>
      <c r="AO14" s="18">
        <f t="shared" si="7"/>
        <v>0</v>
      </c>
      <c r="AP14" s="18">
        <f t="shared" si="7"/>
        <v>0</v>
      </c>
    </row>
    <row r="15" spans="1:42" ht="15.5" x14ac:dyDescent="0.35">
      <c r="A15" s="16" t="s">
        <v>29</v>
      </c>
      <c r="B15" s="17">
        <v>1</v>
      </c>
      <c r="C15" s="18">
        <v>0</v>
      </c>
      <c r="D15" s="18">
        <v>0</v>
      </c>
      <c r="E15" s="18">
        <v>0</v>
      </c>
      <c r="G15" s="16" t="s">
        <v>29</v>
      </c>
      <c r="H15" s="18">
        <v>0</v>
      </c>
      <c r="I15" s="18">
        <v>0</v>
      </c>
      <c r="L15" s="16" t="s">
        <v>29</v>
      </c>
      <c r="M15" s="19">
        <f t="shared" si="3"/>
        <v>1</v>
      </c>
      <c r="N15" s="18">
        <f t="shared" si="0"/>
        <v>0</v>
      </c>
      <c r="O15" s="18">
        <f t="shared" si="0"/>
        <v>0</v>
      </c>
      <c r="P15" s="18">
        <f t="shared" si="0"/>
        <v>0</v>
      </c>
      <c r="R15" s="16" t="s">
        <v>29</v>
      </c>
      <c r="S15" s="18">
        <f t="shared" si="4"/>
        <v>0</v>
      </c>
      <c r="T15" s="18">
        <f t="shared" si="4"/>
        <v>0</v>
      </c>
      <c r="W15" s="16" t="s">
        <v>29</v>
      </c>
      <c r="X15" s="19">
        <f t="shared" si="5"/>
        <v>1</v>
      </c>
      <c r="Y15" s="18">
        <f t="shared" si="1"/>
        <v>0</v>
      </c>
      <c r="Z15" s="18">
        <f t="shared" si="1"/>
        <v>0</v>
      </c>
      <c r="AA15" s="18">
        <f t="shared" si="1"/>
        <v>0</v>
      </c>
      <c r="AB15" s="19">
        <v>1</v>
      </c>
      <c r="AE15" s="16" t="s">
        <v>29</v>
      </c>
      <c r="AF15" s="19">
        <v>1</v>
      </c>
      <c r="AG15" s="20">
        <f t="shared" si="6"/>
        <v>0.6020599913279624</v>
      </c>
      <c r="AJ15" s="16" t="s">
        <v>29</v>
      </c>
      <c r="AK15" s="19">
        <f t="shared" si="8"/>
        <v>0.6020599913279624</v>
      </c>
      <c r="AL15" s="18">
        <f t="shared" si="2"/>
        <v>0</v>
      </c>
      <c r="AM15" s="18">
        <f t="shared" si="2"/>
        <v>0</v>
      </c>
      <c r="AN15" s="18">
        <f t="shared" si="2"/>
        <v>0</v>
      </c>
      <c r="AO15" s="18">
        <f t="shared" si="7"/>
        <v>0</v>
      </c>
      <c r="AP15" s="18">
        <f t="shared" si="7"/>
        <v>0</v>
      </c>
    </row>
    <row r="16" spans="1:42" ht="15.5" x14ac:dyDescent="0.35">
      <c r="A16" s="16" t="s">
        <v>30</v>
      </c>
      <c r="B16" s="21">
        <v>2</v>
      </c>
      <c r="C16" s="22">
        <v>0</v>
      </c>
      <c r="D16" s="22">
        <v>0</v>
      </c>
      <c r="E16" s="22">
        <v>0</v>
      </c>
      <c r="G16" s="16" t="s">
        <v>30</v>
      </c>
      <c r="H16" s="22">
        <v>0</v>
      </c>
      <c r="I16" s="22">
        <v>0</v>
      </c>
      <c r="L16" s="16" t="s">
        <v>30</v>
      </c>
      <c r="M16" s="19">
        <f t="shared" si="3"/>
        <v>1.3010299956639813</v>
      </c>
      <c r="N16" s="18">
        <f t="shared" si="0"/>
        <v>0</v>
      </c>
      <c r="O16" s="18">
        <f t="shared" si="0"/>
        <v>0</v>
      </c>
      <c r="P16" s="18">
        <f t="shared" si="0"/>
        <v>0</v>
      </c>
      <c r="R16" s="16" t="s">
        <v>30</v>
      </c>
      <c r="S16" s="18">
        <f t="shared" si="4"/>
        <v>0</v>
      </c>
      <c r="T16" s="18">
        <f t="shared" si="4"/>
        <v>0</v>
      </c>
      <c r="W16" s="16" t="s">
        <v>30</v>
      </c>
      <c r="X16" s="19">
        <f t="shared" si="5"/>
        <v>1.1142873094756345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9">
        <v>1</v>
      </c>
      <c r="AE16" s="16" t="s">
        <v>30</v>
      </c>
      <c r="AF16" s="19">
        <v>1</v>
      </c>
      <c r="AG16" s="20">
        <f t="shared" si="6"/>
        <v>0.6020599913279624</v>
      </c>
      <c r="AJ16" s="16" t="s">
        <v>30</v>
      </c>
      <c r="AK16" s="19">
        <f t="shared" si="8"/>
        <v>0.78329810790687548</v>
      </c>
      <c r="AL16" s="18">
        <f t="shared" si="2"/>
        <v>0</v>
      </c>
      <c r="AM16" s="18">
        <f t="shared" si="2"/>
        <v>0</v>
      </c>
      <c r="AN16" s="18">
        <f t="shared" si="2"/>
        <v>0</v>
      </c>
      <c r="AO16" s="18">
        <f t="shared" si="7"/>
        <v>0</v>
      </c>
      <c r="AP16" s="18">
        <f t="shared" si="7"/>
        <v>0</v>
      </c>
    </row>
    <row r="17" spans="1:42" ht="15.5" x14ac:dyDescent="0.35">
      <c r="A17" s="16" t="s">
        <v>31</v>
      </c>
      <c r="B17" s="21">
        <v>1</v>
      </c>
      <c r="C17" s="22">
        <v>0</v>
      </c>
      <c r="D17" s="22">
        <v>0</v>
      </c>
      <c r="E17" s="22">
        <v>0</v>
      </c>
      <c r="G17" s="16" t="s">
        <v>31</v>
      </c>
      <c r="H17" s="22">
        <v>0</v>
      </c>
      <c r="I17" s="22">
        <v>0</v>
      </c>
      <c r="L17" s="16" t="s">
        <v>31</v>
      </c>
      <c r="M17" s="19">
        <f t="shared" si="3"/>
        <v>1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R17" s="16" t="s">
        <v>31</v>
      </c>
      <c r="S17" s="18">
        <f t="shared" si="4"/>
        <v>0</v>
      </c>
      <c r="T17" s="18">
        <f t="shared" si="4"/>
        <v>0</v>
      </c>
      <c r="W17" s="16" t="s">
        <v>31</v>
      </c>
      <c r="X17" s="19">
        <f t="shared" si="5"/>
        <v>1</v>
      </c>
      <c r="Y17" s="18">
        <f t="shared" si="1"/>
        <v>0</v>
      </c>
      <c r="Z17" s="18">
        <f t="shared" si="1"/>
        <v>0</v>
      </c>
      <c r="AA17" s="18">
        <f t="shared" si="1"/>
        <v>0</v>
      </c>
      <c r="AB17" s="19">
        <v>1</v>
      </c>
      <c r="AE17" s="16" t="s">
        <v>31</v>
      </c>
      <c r="AF17" s="19">
        <v>1</v>
      </c>
      <c r="AG17" s="20">
        <f t="shared" si="6"/>
        <v>0.6020599913279624</v>
      </c>
      <c r="AJ17" s="16" t="s">
        <v>31</v>
      </c>
      <c r="AK17" s="19">
        <f t="shared" si="8"/>
        <v>0.6020599913279624</v>
      </c>
      <c r="AL17" s="18">
        <f t="shared" si="2"/>
        <v>0</v>
      </c>
      <c r="AM17" s="18">
        <f t="shared" si="2"/>
        <v>0</v>
      </c>
      <c r="AN17" s="18">
        <f t="shared" si="2"/>
        <v>0</v>
      </c>
      <c r="AO17" s="18">
        <f t="shared" si="7"/>
        <v>0</v>
      </c>
      <c r="AP17" s="18">
        <f t="shared" si="7"/>
        <v>0</v>
      </c>
    </row>
    <row r="18" spans="1:42" ht="15.5" x14ac:dyDescent="0.35">
      <c r="A18" s="16" t="s">
        <v>32</v>
      </c>
      <c r="B18" s="21">
        <v>2</v>
      </c>
      <c r="C18" s="22">
        <v>0</v>
      </c>
      <c r="D18" s="22">
        <v>0</v>
      </c>
      <c r="E18" s="22">
        <v>0</v>
      </c>
      <c r="G18" s="16" t="s">
        <v>32</v>
      </c>
      <c r="H18" s="23">
        <v>1</v>
      </c>
      <c r="I18" s="22">
        <v>0</v>
      </c>
      <c r="L18" s="16" t="s">
        <v>32</v>
      </c>
      <c r="M18" s="19">
        <f t="shared" si="3"/>
        <v>1.3010299956639813</v>
      </c>
      <c r="N18" s="18">
        <f t="shared" si="0"/>
        <v>0</v>
      </c>
      <c r="O18" s="18">
        <f t="shared" si="0"/>
        <v>0</v>
      </c>
      <c r="P18" s="18">
        <f t="shared" si="0"/>
        <v>0</v>
      </c>
      <c r="R18" s="16" t="s">
        <v>32</v>
      </c>
      <c r="S18" s="19">
        <f t="shared" si="4"/>
        <v>1</v>
      </c>
      <c r="T18" s="18">
        <f t="shared" si="4"/>
        <v>0</v>
      </c>
      <c r="W18" s="16" t="s">
        <v>32</v>
      </c>
      <c r="X18" s="19">
        <f t="shared" si="5"/>
        <v>1.1142873094756345</v>
      </c>
      <c r="Y18" s="18">
        <f t="shared" si="1"/>
        <v>0</v>
      </c>
      <c r="Z18" s="18">
        <f t="shared" si="1"/>
        <v>0</v>
      </c>
      <c r="AA18" s="18">
        <f t="shared" si="1"/>
        <v>0</v>
      </c>
      <c r="AB18" s="19">
        <v>1</v>
      </c>
      <c r="AE18" s="16" t="s">
        <v>32</v>
      </c>
      <c r="AF18" s="19">
        <v>1</v>
      </c>
      <c r="AG18" s="20">
        <f t="shared" si="6"/>
        <v>0.6020599913279624</v>
      </c>
      <c r="AJ18" s="16" t="s">
        <v>32</v>
      </c>
      <c r="AK18" s="19">
        <f t="shared" si="8"/>
        <v>0.78329810790687548</v>
      </c>
      <c r="AL18" s="18">
        <f t="shared" si="2"/>
        <v>0</v>
      </c>
      <c r="AM18" s="18">
        <f t="shared" si="2"/>
        <v>0</v>
      </c>
      <c r="AN18" s="18">
        <f t="shared" si="2"/>
        <v>0</v>
      </c>
      <c r="AO18" s="19">
        <f t="shared" si="7"/>
        <v>0.6020599913279624</v>
      </c>
      <c r="AP18" s="18">
        <f t="shared" si="7"/>
        <v>0</v>
      </c>
    </row>
    <row r="19" spans="1:42" ht="15.5" x14ac:dyDescent="0.35">
      <c r="A19" s="16" t="s">
        <v>33</v>
      </c>
      <c r="B19" s="21">
        <v>2</v>
      </c>
      <c r="C19" s="22">
        <v>0</v>
      </c>
      <c r="D19" s="23">
        <v>1</v>
      </c>
      <c r="E19" s="22">
        <v>0</v>
      </c>
      <c r="G19" s="16" t="s">
        <v>33</v>
      </c>
      <c r="H19" s="22">
        <v>0</v>
      </c>
      <c r="I19" s="22">
        <v>0</v>
      </c>
      <c r="L19" s="16" t="s">
        <v>33</v>
      </c>
      <c r="M19" s="19">
        <f t="shared" si="3"/>
        <v>1.3010299956639813</v>
      </c>
      <c r="N19" s="18">
        <f t="shared" si="0"/>
        <v>0</v>
      </c>
      <c r="O19" s="19">
        <f t="shared" si="0"/>
        <v>1</v>
      </c>
      <c r="P19" s="18">
        <f t="shared" si="0"/>
        <v>0</v>
      </c>
      <c r="R19" s="16" t="s">
        <v>33</v>
      </c>
      <c r="S19" s="18">
        <f t="shared" si="4"/>
        <v>0</v>
      </c>
      <c r="T19" s="18">
        <f t="shared" si="4"/>
        <v>0</v>
      </c>
      <c r="W19" s="16" t="s">
        <v>33</v>
      </c>
      <c r="X19" s="19">
        <f t="shared" si="5"/>
        <v>1.1142873094756345</v>
      </c>
      <c r="Y19" s="18">
        <f t="shared" si="1"/>
        <v>0</v>
      </c>
      <c r="Z19" s="19">
        <f t="shared" si="1"/>
        <v>1</v>
      </c>
      <c r="AA19" s="18">
        <f t="shared" si="1"/>
        <v>0</v>
      </c>
      <c r="AB19" s="19">
        <v>2</v>
      </c>
      <c r="AE19" s="16" t="s">
        <v>33</v>
      </c>
      <c r="AF19" s="19">
        <v>2</v>
      </c>
      <c r="AG19" s="20">
        <f t="shared" si="6"/>
        <v>0.3010299956639812</v>
      </c>
      <c r="AJ19" s="16" t="s">
        <v>33</v>
      </c>
      <c r="AK19" s="19">
        <f t="shared" si="8"/>
        <v>0.39164905395343774</v>
      </c>
      <c r="AL19" s="18">
        <f t="shared" si="2"/>
        <v>0</v>
      </c>
      <c r="AM19" s="19">
        <f t="shared" si="2"/>
        <v>0.3010299956639812</v>
      </c>
      <c r="AN19" s="18">
        <f t="shared" si="2"/>
        <v>0</v>
      </c>
      <c r="AO19" s="18">
        <f t="shared" si="7"/>
        <v>0</v>
      </c>
      <c r="AP19" s="18">
        <f t="shared" si="7"/>
        <v>0</v>
      </c>
    </row>
    <row r="20" spans="1:42" ht="15.5" x14ac:dyDescent="0.35">
      <c r="A20" s="16" t="s">
        <v>34</v>
      </c>
      <c r="B20" s="21">
        <v>1</v>
      </c>
      <c r="C20" s="23">
        <v>2</v>
      </c>
      <c r="D20" s="22">
        <v>0</v>
      </c>
      <c r="E20" s="22">
        <v>0</v>
      </c>
      <c r="G20" s="16" t="s">
        <v>34</v>
      </c>
      <c r="H20" s="22">
        <v>0</v>
      </c>
      <c r="I20" s="23">
        <v>1</v>
      </c>
      <c r="L20" s="16" t="s">
        <v>34</v>
      </c>
      <c r="M20" s="19">
        <f t="shared" si="3"/>
        <v>1</v>
      </c>
      <c r="N20" s="19">
        <f t="shared" si="0"/>
        <v>1.3010299956639813</v>
      </c>
      <c r="O20" s="18">
        <f t="shared" si="0"/>
        <v>0</v>
      </c>
      <c r="P20" s="18">
        <f t="shared" si="0"/>
        <v>0</v>
      </c>
      <c r="R20" s="16" t="s">
        <v>34</v>
      </c>
      <c r="S20" s="18">
        <f t="shared" si="4"/>
        <v>0</v>
      </c>
      <c r="T20" s="19">
        <f t="shared" si="4"/>
        <v>1</v>
      </c>
      <c r="W20" s="16" t="s">
        <v>34</v>
      </c>
      <c r="X20" s="19">
        <f t="shared" si="5"/>
        <v>1</v>
      </c>
      <c r="Y20" s="19">
        <f t="shared" si="1"/>
        <v>1.1142873094756345</v>
      </c>
      <c r="Z20" s="18">
        <f t="shared" si="1"/>
        <v>0</v>
      </c>
      <c r="AA20" s="18">
        <f t="shared" si="1"/>
        <v>0</v>
      </c>
      <c r="AB20" s="19">
        <v>2</v>
      </c>
      <c r="AE20" s="16" t="s">
        <v>34</v>
      </c>
      <c r="AF20" s="19">
        <v>2</v>
      </c>
      <c r="AG20" s="20">
        <f t="shared" si="6"/>
        <v>0.3010299956639812</v>
      </c>
      <c r="AJ20" s="16" t="s">
        <v>34</v>
      </c>
      <c r="AK20" s="19">
        <f t="shared" si="8"/>
        <v>0.3010299956639812</v>
      </c>
      <c r="AL20" s="19">
        <f t="shared" si="2"/>
        <v>0.39164905395343774</v>
      </c>
      <c r="AM20" s="18">
        <f t="shared" si="2"/>
        <v>0</v>
      </c>
      <c r="AN20" s="18">
        <f t="shared" si="2"/>
        <v>0</v>
      </c>
      <c r="AO20" s="18">
        <f t="shared" si="7"/>
        <v>0</v>
      </c>
      <c r="AP20" s="19">
        <f t="shared" si="7"/>
        <v>0.3010299956639812</v>
      </c>
    </row>
    <row r="21" spans="1:42" ht="15.5" x14ac:dyDescent="0.35">
      <c r="A21" s="16" t="s">
        <v>35</v>
      </c>
      <c r="B21" s="21">
        <v>1</v>
      </c>
      <c r="C21" s="22">
        <v>0</v>
      </c>
      <c r="D21" s="22">
        <v>0</v>
      </c>
      <c r="E21" s="22">
        <v>0</v>
      </c>
      <c r="G21" s="16" t="s">
        <v>35</v>
      </c>
      <c r="H21" s="22">
        <v>0</v>
      </c>
      <c r="I21" s="22">
        <v>0</v>
      </c>
      <c r="L21" s="16" t="s">
        <v>35</v>
      </c>
      <c r="M21" s="19">
        <f t="shared" si="3"/>
        <v>1</v>
      </c>
      <c r="N21" s="18">
        <f t="shared" si="0"/>
        <v>0</v>
      </c>
      <c r="O21" s="18">
        <f t="shared" si="0"/>
        <v>0</v>
      </c>
      <c r="P21" s="18">
        <f t="shared" si="0"/>
        <v>0</v>
      </c>
      <c r="R21" s="16" t="s">
        <v>35</v>
      </c>
      <c r="S21" s="18">
        <f t="shared" si="4"/>
        <v>0</v>
      </c>
      <c r="T21" s="18">
        <f t="shared" si="4"/>
        <v>0</v>
      </c>
      <c r="W21" s="16" t="s">
        <v>35</v>
      </c>
      <c r="X21" s="19">
        <f t="shared" si="5"/>
        <v>1</v>
      </c>
      <c r="Y21" s="18">
        <f t="shared" si="1"/>
        <v>0</v>
      </c>
      <c r="Z21" s="18">
        <f t="shared" si="1"/>
        <v>0</v>
      </c>
      <c r="AA21" s="18">
        <f t="shared" si="1"/>
        <v>0</v>
      </c>
      <c r="AB21" s="19">
        <v>1</v>
      </c>
      <c r="AE21" s="16" t="s">
        <v>35</v>
      </c>
      <c r="AF21" s="19">
        <v>1</v>
      </c>
      <c r="AG21" s="20">
        <f t="shared" si="6"/>
        <v>0.6020599913279624</v>
      </c>
      <c r="AJ21" s="16" t="s">
        <v>35</v>
      </c>
      <c r="AK21" s="19">
        <f t="shared" si="8"/>
        <v>0.6020599913279624</v>
      </c>
      <c r="AL21" s="18">
        <f t="shared" si="2"/>
        <v>0</v>
      </c>
      <c r="AM21" s="18">
        <f t="shared" si="2"/>
        <v>0</v>
      </c>
      <c r="AN21" s="18">
        <f t="shared" si="2"/>
        <v>0</v>
      </c>
      <c r="AO21" s="18">
        <f t="shared" si="7"/>
        <v>0</v>
      </c>
      <c r="AP21" s="18">
        <f t="shared" si="7"/>
        <v>0</v>
      </c>
    </row>
    <row r="22" spans="1:42" ht="15.5" x14ac:dyDescent="0.35">
      <c r="A22" s="16" t="s">
        <v>36</v>
      </c>
      <c r="B22" s="21">
        <v>3</v>
      </c>
      <c r="C22" s="22">
        <v>0</v>
      </c>
      <c r="D22" s="22">
        <v>0</v>
      </c>
      <c r="E22" s="22">
        <v>0</v>
      </c>
      <c r="G22" s="16" t="s">
        <v>36</v>
      </c>
      <c r="H22" s="22">
        <v>0</v>
      </c>
      <c r="I22" s="22">
        <v>0</v>
      </c>
      <c r="L22" s="16" t="s">
        <v>36</v>
      </c>
      <c r="M22" s="19">
        <f t="shared" si="3"/>
        <v>1.4771212547196624</v>
      </c>
      <c r="N22" s="18">
        <f t="shared" si="3"/>
        <v>0</v>
      </c>
      <c r="O22" s="18">
        <f t="shared" si="3"/>
        <v>0</v>
      </c>
      <c r="P22" s="18">
        <f t="shared" si="3"/>
        <v>0</v>
      </c>
      <c r="R22" s="16" t="s">
        <v>36</v>
      </c>
      <c r="S22" s="18">
        <f t="shared" si="4"/>
        <v>0</v>
      </c>
      <c r="T22" s="18">
        <f t="shared" si="4"/>
        <v>0</v>
      </c>
      <c r="W22" s="16" t="s">
        <v>36</v>
      </c>
      <c r="X22" s="19">
        <f t="shared" si="5"/>
        <v>1.1694161473730147</v>
      </c>
      <c r="Y22" s="18">
        <f t="shared" si="1"/>
        <v>0</v>
      </c>
      <c r="Z22" s="18">
        <f t="shared" si="1"/>
        <v>0</v>
      </c>
      <c r="AA22" s="18">
        <f t="shared" si="1"/>
        <v>0</v>
      </c>
      <c r="AB22" s="19">
        <v>1</v>
      </c>
      <c r="AE22" s="16" t="s">
        <v>36</v>
      </c>
      <c r="AF22" s="19">
        <v>1</v>
      </c>
      <c r="AG22" s="20">
        <f t="shared" si="6"/>
        <v>0.6020599913279624</v>
      </c>
      <c r="AJ22" s="16" t="s">
        <v>36</v>
      </c>
      <c r="AK22" s="19">
        <f t="shared" si="8"/>
        <v>0.88931560980686886</v>
      </c>
      <c r="AL22" s="18">
        <f t="shared" si="8"/>
        <v>0</v>
      </c>
      <c r="AM22" s="18">
        <f t="shared" si="8"/>
        <v>0</v>
      </c>
      <c r="AN22" s="18">
        <f t="shared" si="8"/>
        <v>0</v>
      </c>
      <c r="AO22" s="18">
        <f t="shared" si="7"/>
        <v>0</v>
      </c>
      <c r="AP22" s="18">
        <f t="shared" si="7"/>
        <v>0</v>
      </c>
    </row>
    <row r="23" spans="1:42" ht="15.5" x14ac:dyDescent="0.35">
      <c r="A23" s="16" t="s">
        <v>37</v>
      </c>
      <c r="B23" s="21">
        <v>2</v>
      </c>
      <c r="C23" s="22">
        <v>0</v>
      </c>
      <c r="D23" s="22">
        <v>0</v>
      </c>
      <c r="E23" s="22">
        <v>0</v>
      </c>
      <c r="G23" s="16" t="s">
        <v>37</v>
      </c>
      <c r="H23" s="22">
        <v>0</v>
      </c>
      <c r="I23" s="22">
        <v>0</v>
      </c>
      <c r="L23" s="16" t="s">
        <v>37</v>
      </c>
      <c r="M23" s="19">
        <f t="shared" si="3"/>
        <v>1.3010299956639813</v>
      </c>
      <c r="N23" s="18">
        <f t="shared" si="3"/>
        <v>0</v>
      </c>
      <c r="O23" s="18">
        <f t="shared" si="3"/>
        <v>0</v>
      </c>
      <c r="P23" s="18">
        <f t="shared" si="3"/>
        <v>0</v>
      </c>
      <c r="R23" s="16" t="s">
        <v>37</v>
      </c>
      <c r="S23" s="18">
        <f t="shared" si="4"/>
        <v>0</v>
      </c>
      <c r="T23" s="18">
        <f t="shared" si="4"/>
        <v>0</v>
      </c>
      <c r="W23" s="16" t="s">
        <v>37</v>
      </c>
      <c r="X23" s="19">
        <f t="shared" si="5"/>
        <v>1.1142873094756345</v>
      </c>
      <c r="Y23" s="18">
        <f t="shared" si="1"/>
        <v>0</v>
      </c>
      <c r="Z23" s="18">
        <f t="shared" si="1"/>
        <v>0</v>
      </c>
      <c r="AA23" s="18">
        <f t="shared" si="1"/>
        <v>0</v>
      </c>
      <c r="AB23" s="19">
        <v>1</v>
      </c>
      <c r="AE23" s="16" t="s">
        <v>37</v>
      </c>
      <c r="AF23" s="19">
        <v>1</v>
      </c>
      <c r="AG23" s="20">
        <f t="shared" si="6"/>
        <v>0.6020599913279624</v>
      </c>
      <c r="AJ23" s="16" t="s">
        <v>37</v>
      </c>
      <c r="AK23" s="19">
        <f t="shared" si="8"/>
        <v>0.78329810790687548</v>
      </c>
      <c r="AL23" s="18">
        <f t="shared" si="8"/>
        <v>0</v>
      </c>
      <c r="AM23" s="18">
        <f t="shared" si="8"/>
        <v>0</v>
      </c>
      <c r="AN23" s="18">
        <f t="shared" si="8"/>
        <v>0</v>
      </c>
      <c r="AO23" s="18">
        <f t="shared" si="7"/>
        <v>0</v>
      </c>
      <c r="AP23" s="18">
        <f t="shared" si="7"/>
        <v>0</v>
      </c>
    </row>
    <row r="24" spans="1:42" ht="15.5" x14ac:dyDescent="0.35">
      <c r="A24" s="16" t="s">
        <v>38</v>
      </c>
      <c r="B24" s="21">
        <v>1</v>
      </c>
      <c r="C24" s="22">
        <v>0</v>
      </c>
      <c r="D24" s="22">
        <v>0</v>
      </c>
      <c r="E24" s="23">
        <v>1</v>
      </c>
      <c r="G24" s="16" t="s">
        <v>38</v>
      </c>
      <c r="H24" s="22">
        <v>0</v>
      </c>
      <c r="I24" s="23">
        <v>1</v>
      </c>
      <c r="L24" s="16" t="s">
        <v>38</v>
      </c>
      <c r="M24" s="19">
        <f t="shared" si="3"/>
        <v>1</v>
      </c>
      <c r="N24" s="18">
        <f t="shared" si="3"/>
        <v>0</v>
      </c>
      <c r="O24" s="18">
        <f t="shared" si="3"/>
        <v>0</v>
      </c>
      <c r="P24" s="19">
        <f t="shared" si="3"/>
        <v>1</v>
      </c>
      <c r="R24" s="16" t="s">
        <v>38</v>
      </c>
      <c r="S24" s="18">
        <f t="shared" si="4"/>
        <v>0</v>
      </c>
      <c r="T24" s="19">
        <f t="shared" si="4"/>
        <v>1</v>
      </c>
      <c r="W24" s="16" t="s">
        <v>38</v>
      </c>
      <c r="X24" s="19">
        <f t="shared" si="5"/>
        <v>1</v>
      </c>
      <c r="Y24" s="18">
        <f t="shared" si="1"/>
        <v>0</v>
      </c>
      <c r="Z24" s="18">
        <f t="shared" si="1"/>
        <v>0</v>
      </c>
      <c r="AA24" s="19">
        <f t="shared" si="1"/>
        <v>1</v>
      </c>
      <c r="AB24" s="19">
        <v>2</v>
      </c>
      <c r="AE24" s="16" t="s">
        <v>38</v>
      </c>
      <c r="AF24" s="19">
        <v>2</v>
      </c>
      <c r="AG24" s="20">
        <f t="shared" si="6"/>
        <v>0.3010299956639812</v>
      </c>
      <c r="AJ24" s="16" t="s">
        <v>38</v>
      </c>
      <c r="AK24" s="19">
        <f t="shared" si="8"/>
        <v>0.3010299956639812</v>
      </c>
      <c r="AL24" s="18">
        <f t="shared" si="8"/>
        <v>0</v>
      </c>
      <c r="AM24" s="18">
        <f t="shared" si="8"/>
        <v>0</v>
      </c>
      <c r="AN24" s="19">
        <f t="shared" si="8"/>
        <v>0.3010299956639812</v>
      </c>
      <c r="AO24" s="18">
        <f t="shared" si="7"/>
        <v>0</v>
      </c>
      <c r="AP24" s="19">
        <f t="shared" si="7"/>
        <v>0.3010299956639812</v>
      </c>
    </row>
    <row r="25" spans="1:42" ht="15.5" x14ac:dyDescent="0.35">
      <c r="A25" s="16" t="s">
        <v>39</v>
      </c>
      <c r="B25" s="21">
        <v>1</v>
      </c>
      <c r="C25" s="23">
        <v>2</v>
      </c>
      <c r="D25" s="23">
        <v>1</v>
      </c>
      <c r="E25" s="23">
        <v>1</v>
      </c>
      <c r="G25" s="16" t="s">
        <v>39</v>
      </c>
      <c r="H25" s="22">
        <v>0</v>
      </c>
      <c r="I25" s="23">
        <v>3</v>
      </c>
      <c r="L25" s="16" t="s">
        <v>39</v>
      </c>
      <c r="M25" s="19">
        <f t="shared" si="3"/>
        <v>1</v>
      </c>
      <c r="N25" s="19">
        <f t="shared" si="3"/>
        <v>1.3010299956639813</v>
      </c>
      <c r="O25" s="19">
        <f t="shared" si="3"/>
        <v>1</v>
      </c>
      <c r="P25" s="19">
        <f t="shared" si="3"/>
        <v>1</v>
      </c>
      <c r="R25" s="16" t="s">
        <v>39</v>
      </c>
      <c r="S25" s="18">
        <f t="shared" si="4"/>
        <v>0</v>
      </c>
      <c r="T25" s="19">
        <f t="shared" si="4"/>
        <v>1.4771212547196624</v>
      </c>
      <c r="W25" s="16" t="s">
        <v>39</v>
      </c>
      <c r="X25" s="19">
        <f t="shared" si="5"/>
        <v>1</v>
      </c>
      <c r="Y25" s="19">
        <f t="shared" si="1"/>
        <v>1.1142873094756345</v>
      </c>
      <c r="Z25" s="19">
        <f t="shared" si="1"/>
        <v>1</v>
      </c>
      <c r="AA25" s="19">
        <f t="shared" si="1"/>
        <v>1</v>
      </c>
      <c r="AB25" s="19">
        <v>4</v>
      </c>
      <c r="AE25" s="16" t="s">
        <v>39</v>
      </c>
      <c r="AF25" s="19">
        <v>4</v>
      </c>
      <c r="AG25" s="20">
        <f>LOG10(4/AF25)</f>
        <v>0</v>
      </c>
      <c r="AJ25" s="16" t="s">
        <v>39</v>
      </c>
      <c r="AK25" s="19">
        <f t="shared" si="8"/>
        <v>0</v>
      </c>
      <c r="AL25" s="18">
        <f t="shared" si="8"/>
        <v>0</v>
      </c>
      <c r="AM25" s="18">
        <f t="shared" si="8"/>
        <v>0</v>
      </c>
      <c r="AN25" s="18">
        <f t="shared" si="8"/>
        <v>0</v>
      </c>
      <c r="AO25" s="18">
        <f t="shared" si="7"/>
        <v>0</v>
      </c>
      <c r="AP25" s="18">
        <f t="shared" si="7"/>
        <v>0</v>
      </c>
    </row>
    <row r="26" spans="1:42" ht="15.5" x14ac:dyDescent="0.35">
      <c r="A26" s="16" t="s">
        <v>40</v>
      </c>
      <c r="B26" s="21">
        <v>1</v>
      </c>
      <c r="C26" s="22">
        <v>0</v>
      </c>
      <c r="D26" s="23">
        <v>1</v>
      </c>
      <c r="E26" s="23">
        <v>1</v>
      </c>
      <c r="G26" s="16" t="s">
        <v>40</v>
      </c>
      <c r="H26" s="22">
        <v>0</v>
      </c>
      <c r="I26" s="22">
        <v>0</v>
      </c>
      <c r="L26" s="16" t="s">
        <v>40</v>
      </c>
      <c r="M26" s="19">
        <f t="shared" si="3"/>
        <v>1</v>
      </c>
      <c r="N26" s="18">
        <f t="shared" si="3"/>
        <v>0</v>
      </c>
      <c r="O26" s="19">
        <f t="shared" si="3"/>
        <v>1</v>
      </c>
      <c r="P26" s="19">
        <f t="shared" si="3"/>
        <v>1</v>
      </c>
      <c r="R26" s="16" t="s">
        <v>40</v>
      </c>
      <c r="S26" s="18">
        <f t="shared" si="4"/>
        <v>0</v>
      </c>
      <c r="T26" s="18">
        <f t="shared" si="4"/>
        <v>0</v>
      </c>
      <c r="W26" s="16" t="s">
        <v>40</v>
      </c>
      <c r="X26" s="19">
        <f t="shared" si="5"/>
        <v>1</v>
      </c>
      <c r="Y26" s="18">
        <f t="shared" si="1"/>
        <v>0</v>
      </c>
      <c r="Z26" s="19">
        <f t="shared" si="1"/>
        <v>1</v>
      </c>
      <c r="AA26" s="19">
        <f t="shared" si="1"/>
        <v>1</v>
      </c>
      <c r="AB26" s="19">
        <v>3</v>
      </c>
      <c r="AE26" s="16" t="s">
        <v>40</v>
      </c>
      <c r="AF26" s="19">
        <v>3</v>
      </c>
      <c r="AG26" s="20">
        <f t="shared" si="6"/>
        <v>0.12493873660829993</v>
      </c>
      <c r="AJ26" s="16" t="s">
        <v>40</v>
      </c>
      <c r="AK26" s="19">
        <f t="shared" si="8"/>
        <v>0.12493873660829993</v>
      </c>
      <c r="AL26" s="18">
        <f t="shared" si="8"/>
        <v>0</v>
      </c>
      <c r="AM26" s="19">
        <f t="shared" si="8"/>
        <v>0.12493873660829993</v>
      </c>
      <c r="AN26" s="19">
        <f t="shared" si="8"/>
        <v>0.12493873660829993</v>
      </c>
      <c r="AO26" s="18">
        <f t="shared" si="7"/>
        <v>0</v>
      </c>
      <c r="AP26" s="18">
        <f t="shared" si="7"/>
        <v>0</v>
      </c>
    </row>
    <row r="27" spans="1:42" ht="15.5" x14ac:dyDescent="0.35">
      <c r="A27" s="16" t="s">
        <v>41</v>
      </c>
      <c r="B27" s="21">
        <v>1</v>
      </c>
      <c r="C27" s="22">
        <v>0</v>
      </c>
      <c r="D27" s="23">
        <v>3</v>
      </c>
      <c r="E27" s="22">
        <v>0</v>
      </c>
      <c r="G27" s="16" t="s">
        <v>41</v>
      </c>
      <c r="H27" s="22">
        <v>0</v>
      </c>
      <c r="I27" s="22">
        <v>0</v>
      </c>
      <c r="L27" s="16" t="s">
        <v>41</v>
      </c>
      <c r="M27" s="19">
        <f t="shared" si="3"/>
        <v>1</v>
      </c>
      <c r="N27" s="18">
        <f t="shared" si="3"/>
        <v>0</v>
      </c>
      <c r="O27" s="19">
        <f t="shared" si="3"/>
        <v>1.4771212547196624</v>
      </c>
      <c r="P27" s="18">
        <f t="shared" si="3"/>
        <v>0</v>
      </c>
      <c r="R27" s="16" t="s">
        <v>41</v>
      </c>
      <c r="S27" s="18">
        <f t="shared" si="4"/>
        <v>0</v>
      </c>
      <c r="T27" s="18">
        <f t="shared" si="4"/>
        <v>0</v>
      </c>
      <c r="W27" s="16" t="s">
        <v>41</v>
      </c>
      <c r="X27" s="19">
        <f t="shared" si="5"/>
        <v>1</v>
      </c>
      <c r="Y27" s="18">
        <f t="shared" si="1"/>
        <v>0</v>
      </c>
      <c r="Z27" s="19">
        <f t="shared" si="1"/>
        <v>1.1694161473730147</v>
      </c>
      <c r="AA27" s="18">
        <f t="shared" si="1"/>
        <v>0</v>
      </c>
      <c r="AB27" s="19">
        <v>2</v>
      </c>
      <c r="AE27" s="16" t="s">
        <v>41</v>
      </c>
      <c r="AF27" s="19">
        <v>2</v>
      </c>
      <c r="AG27" s="20">
        <f t="shared" si="6"/>
        <v>0.3010299956639812</v>
      </c>
      <c r="AJ27" s="16" t="s">
        <v>41</v>
      </c>
      <c r="AK27" s="19">
        <f t="shared" si="8"/>
        <v>0.3010299956639812</v>
      </c>
      <c r="AL27" s="18">
        <f t="shared" si="8"/>
        <v>0</v>
      </c>
      <c r="AM27" s="19">
        <f t="shared" si="8"/>
        <v>0.44465780490343443</v>
      </c>
      <c r="AN27" s="18">
        <f t="shared" si="8"/>
        <v>0</v>
      </c>
      <c r="AO27" s="18">
        <f t="shared" si="7"/>
        <v>0</v>
      </c>
      <c r="AP27" s="18">
        <f t="shared" si="7"/>
        <v>0</v>
      </c>
    </row>
    <row r="28" spans="1:42" ht="15.5" x14ac:dyDescent="0.35">
      <c r="A28" s="16" t="s">
        <v>42</v>
      </c>
      <c r="B28" s="21">
        <v>3</v>
      </c>
      <c r="C28" s="22">
        <v>0</v>
      </c>
      <c r="D28" s="22">
        <v>0</v>
      </c>
      <c r="E28" s="22">
        <v>0</v>
      </c>
      <c r="G28" s="16" t="s">
        <v>42</v>
      </c>
      <c r="H28" s="22">
        <v>0</v>
      </c>
      <c r="I28" s="22">
        <v>0</v>
      </c>
      <c r="L28" s="16" t="s">
        <v>42</v>
      </c>
      <c r="M28" s="19">
        <f t="shared" si="3"/>
        <v>1.4771212547196624</v>
      </c>
      <c r="N28" s="18">
        <f t="shared" si="3"/>
        <v>0</v>
      </c>
      <c r="O28" s="18">
        <f t="shared" si="3"/>
        <v>0</v>
      </c>
      <c r="P28" s="18">
        <f t="shared" si="3"/>
        <v>0</v>
      </c>
      <c r="R28" s="16" t="s">
        <v>42</v>
      </c>
      <c r="S28" s="18">
        <f t="shared" si="4"/>
        <v>0</v>
      </c>
      <c r="T28" s="18">
        <f t="shared" si="4"/>
        <v>0</v>
      </c>
      <c r="W28" s="16" t="s">
        <v>42</v>
      </c>
      <c r="X28" s="19">
        <f t="shared" si="5"/>
        <v>1.1694161473730147</v>
      </c>
      <c r="Y28" s="18">
        <f t="shared" si="1"/>
        <v>0</v>
      </c>
      <c r="Z28" s="18">
        <f t="shared" si="1"/>
        <v>0</v>
      </c>
      <c r="AA28" s="18">
        <f t="shared" si="1"/>
        <v>0</v>
      </c>
      <c r="AB28" s="19">
        <v>1</v>
      </c>
      <c r="AE28" s="16" t="s">
        <v>42</v>
      </c>
      <c r="AF28" s="19">
        <v>1</v>
      </c>
      <c r="AG28" s="20">
        <f t="shared" si="6"/>
        <v>0.6020599913279624</v>
      </c>
      <c r="AJ28" s="16" t="s">
        <v>42</v>
      </c>
      <c r="AK28" s="19">
        <f t="shared" si="8"/>
        <v>0.88931560980686886</v>
      </c>
      <c r="AL28" s="18">
        <f t="shared" si="8"/>
        <v>0</v>
      </c>
      <c r="AM28" s="18">
        <f t="shared" si="8"/>
        <v>0</v>
      </c>
      <c r="AN28" s="18">
        <f t="shared" si="8"/>
        <v>0</v>
      </c>
      <c r="AO28" s="18">
        <f t="shared" si="7"/>
        <v>0</v>
      </c>
      <c r="AP28" s="18">
        <f t="shared" si="7"/>
        <v>0</v>
      </c>
    </row>
    <row r="29" spans="1:42" ht="15.5" x14ac:dyDescent="0.35">
      <c r="A29" s="16" t="s">
        <v>43</v>
      </c>
      <c r="B29" s="21">
        <v>2</v>
      </c>
      <c r="C29" s="22">
        <v>0</v>
      </c>
      <c r="D29" s="22">
        <v>0</v>
      </c>
      <c r="E29" s="22">
        <v>0</v>
      </c>
      <c r="G29" s="16" t="s">
        <v>43</v>
      </c>
      <c r="H29" s="22">
        <v>0</v>
      </c>
      <c r="I29" s="22">
        <v>0</v>
      </c>
      <c r="L29" s="16" t="s">
        <v>43</v>
      </c>
      <c r="M29" s="19">
        <f t="shared" si="3"/>
        <v>1.3010299956639813</v>
      </c>
      <c r="N29" s="18">
        <f t="shared" si="3"/>
        <v>0</v>
      </c>
      <c r="O29" s="18">
        <f t="shared" si="3"/>
        <v>0</v>
      </c>
      <c r="P29" s="18">
        <f t="shared" si="3"/>
        <v>0</v>
      </c>
      <c r="R29" s="16" t="s">
        <v>43</v>
      </c>
      <c r="S29" s="18">
        <f t="shared" si="4"/>
        <v>0</v>
      </c>
      <c r="T29" s="18">
        <f t="shared" si="4"/>
        <v>0</v>
      </c>
      <c r="W29" s="16" t="s">
        <v>43</v>
      </c>
      <c r="X29" s="19">
        <f t="shared" si="5"/>
        <v>1.1142873094756345</v>
      </c>
      <c r="Y29" s="18">
        <f t="shared" si="1"/>
        <v>0</v>
      </c>
      <c r="Z29" s="18">
        <f t="shared" si="1"/>
        <v>0</v>
      </c>
      <c r="AA29" s="18">
        <f t="shared" si="1"/>
        <v>0</v>
      </c>
      <c r="AB29" s="19">
        <v>1</v>
      </c>
      <c r="AE29" s="16" t="s">
        <v>43</v>
      </c>
      <c r="AF29" s="19">
        <v>1</v>
      </c>
      <c r="AG29" s="20">
        <f t="shared" si="6"/>
        <v>0.6020599913279624</v>
      </c>
      <c r="AJ29" s="16" t="s">
        <v>43</v>
      </c>
      <c r="AK29" s="19">
        <f t="shared" si="8"/>
        <v>0.78329810790687548</v>
      </c>
      <c r="AL29" s="18">
        <f t="shared" si="8"/>
        <v>0</v>
      </c>
      <c r="AM29" s="18">
        <f t="shared" si="8"/>
        <v>0</v>
      </c>
      <c r="AN29" s="18">
        <f t="shared" si="8"/>
        <v>0</v>
      </c>
      <c r="AO29" s="18">
        <f t="shared" si="7"/>
        <v>0</v>
      </c>
      <c r="AP29" s="18">
        <f t="shared" si="7"/>
        <v>0</v>
      </c>
    </row>
    <row r="30" spans="1:42" ht="15.5" x14ac:dyDescent="0.35">
      <c r="A30" s="16" t="s">
        <v>44</v>
      </c>
      <c r="B30" s="21">
        <v>3</v>
      </c>
      <c r="C30" s="22">
        <v>0</v>
      </c>
      <c r="D30" s="22">
        <v>0</v>
      </c>
      <c r="E30" s="22">
        <v>0</v>
      </c>
      <c r="G30" s="16" t="s">
        <v>44</v>
      </c>
      <c r="H30" s="22">
        <v>0</v>
      </c>
      <c r="I30" s="23">
        <v>1</v>
      </c>
      <c r="L30" s="16" t="s">
        <v>44</v>
      </c>
      <c r="M30" s="19">
        <f t="shared" si="3"/>
        <v>1.4771212547196624</v>
      </c>
      <c r="N30" s="18">
        <f t="shared" si="3"/>
        <v>0</v>
      </c>
      <c r="O30" s="18">
        <f t="shared" si="3"/>
        <v>0</v>
      </c>
      <c r="P30" s="18">
        <f t="shared" si="3"/>
        <v>0</v>
      </c>
      <c r="R30" s="16" t="s">
        <v>44</v>
      </c>
      <c r="S30" s="18">
        <f t="shared" si="4"/>
        <v>0</v>
      </c>
      <c r="T30" s="19">
        <f t="shared" si="4"/>
        <v>1</v>
      </c>
      <c r="W30" s="16" t="s">
        <v>44</v>
      </c>
      <c r="X30" s="19">
        <f t="shared" si="5"/>
        <v>1.1694161473730147</v>
      </c>
      <c r="Y30" s="18">
        <f t="shared" si="1"/>
        <v>0</v>
      </c>
      <c r="Z30" s="18">
        <f t="shared" si="1"/>
        <v>0</v>
      </c>
      <c r="AA30" s="18">
        <f t="shared" si="1"/>
        <v>0</v>
      </c>
      <c r="AB30" s="19">
        <v>1</v>
      </c>
      <c r="AE30" s="16" t="s">
        <v>44</v>
      </c>
      <c r="AF30" s="19">
        <v>1</v>
      </c>
      <c r="AG30" s="20">
        <f t="shared" si="6"/>
        <v>0.6020599913279624</v>
      </c>
      <c r="AJ30" s="16" t="s">
        <v>44</v>
      </c>
      <c r="AK30" s="19">
        <f t="shared" si="8"/>
        <v>0.88931560980686886</v>
      </c>
      <c r="AL30" s="18">
        <f t="shared" si="8"/>
        <v>0</v>
      </c>
      <c r="AM30" s="18">
        <f t="shared" si="8"/>
        <v>0</v>
      </c>
      <c r="AN30" s="18">
        <f t="shared" si="8"/>
        <v>0</v>
      </c>
      <c r="AO30" s="18">
        <f t="shared" si="7"/>
        <v>0</v>
      </c>
      <c r="AP30" s="19">
        <f t="shared" si="7"/>
        <v>0.6020599913279624</v>
      </c>
    </row>
    <row r="31" spans="1:42" ht="15.5" x14ac:dyDescent="0.35">
      <c r="A31" s="16" t="s">
        <v>45</v>
      </c>
      <c r="B31" s="21">
        <v>3</v>
      </c>
      <c r="C31" s="22">
        <v>0</v>
      </c>
      <c r="D31" s="22">
        <v>0</v>
      </c>
      <c r="E31" s="22">
        <v>0</v>
      </c>
      <c r="G31" s="16" t="s">
        <v>45</v>
      </c>
      <c r="H31" s="22">
        <v>0</v>
      </c>
      <c r="I31" s="22">
        <v>0</v>
      </c>
      <c r="L31" s="16" t="s">
        <v>45</v>
      </c>
      <c r="M31" s="19">
        <f t="shared" si="3"/>
        <v>1.4771212547196624</v>
      </c>
      <c r="N31" s="18">
        <f t="shared" si="3"/>
        <v>0</v>
      </c>
      <c r="O31" s="18">
        <f t="shared" si="3"/>
        <v>0</v>
      </c>
      <c r="P31" s="18">
        <f t="shared" si="3"/>
        <v>0</v>
      </c>
      <c r="R31" s="16" t="s">
        <v>45</v>
      </c>
      <c r="S31" s="18">
        <f t="shared" si="4"/>
        <v>0</v>
      </c>
      <c r="T31" s="18">
        <f t="shared" si="4"/>
        <v>0</v>
      </c>
      <c r="W31" s="16" t="s">
        <v>45</v>
      </c>
      <c r="X31" s="19">
        <f t="shared" si="5"/>
        <v>1.1694161473730147</v>
      </c>
      <c r="Y31" s="18">
        <f t="shared" si="1"/>
        <v>0</v>
      </c>
      <c r="Z31" s="18">
        <f t="shared" si="1"/>
        <v>0</v>
      </c>
      <c r="AA31" s="18">
        <f t="shared" si="1"/>
        <v>0</v>
      </c>
      <c r="AB31" s="19">
        <v>1</v>
      </c>
      <c r="AE31" s="16" t="s">
        <v>45</v>
      </c>
      <c r="AF31" s="19">
        <v>1</v>
      </c>
      <c r="AG31" s="20">
        <f t="shared" si="6"/>
        <v>0.6020599913279624</v>
      </c>
      <c r="AJ31" s="16" t="s">
        <v>45</v>
      </c>
      <c r="AK31" s="19">
        <f t="shared" si="8"/>
        <v>0.88931560980686886</v>
      </c>
      <c r="AL31" s="18">
        <f t="shared" si="8"/>
        <v>0</v>
      </c>
      <c r="AM31" s="18">
        <f t="shared" si="8"/>
        <v>0</v>
      </c>
      <c r="AN31" s="18">
        <f t="shared" si="8"/>
        <v>0</v>
      </c>
      <c r="AO31" s="18">
        <f t="shared" si="7"/>
        <v>0</v>
      </c>
      <c r="AP31" s="18">
        <f t="shared" si="7"/>
        <v>0</v>
      </c>
    </row>
    <row r="32" spans="1:42" ht="15.5" x14ac:dyDescent="0.35">
      <c r="A32" s="16" t="s">
        <v>46</v>
      </c>
      <c r="B32" s="21">
        <v>1</v>
      </c>
      <c r="C32" s="22">
        <v>0</v>
      </c>
      <c r="D32" s="22">
        <v>0</v>
      </c>
      <c r="E32" s="22">
        <v>0</v>
      </c>
      <c r="G32" s="16" t="s">
        <v>46</v>
      </c>
      <c r="H32" s="22">
        <v>0</v>
      </c>
      <c r="I32" s="22">
        <v>0</v>
      </c>
      <c r="L32" s="16" t="s">
        <v>46</v>
      </c>
      <c r="M32" s="19">
        <f t="shared" si="3"/>
        <v>1</v>
      </c>
      <c r="N32" s="18">
        <f t="shared" si="3"/>
        <v>0</v>
      </c>
      <c r="O32" s="18">
        <f t="shared" si="3"/>
        <v>0</v>
      </c>
      <c r="P32" s="18">
        <f t="shared" si="3"/>
        <v>0</v>
      </c>
      <c r="R32" s="16" t="s">
        <v>46</v>
      </c>
      <c r="S32" s="18">
        <f t="shared" si="4"/>
        <v>0</v>
      </c>
      <c r="T32" s="18">
        <f t="shared" si="4"/>
        <v>0</v>
      </c>
      <c r="W32" s="16" t="s">
        <v>46</v>
      </c>
      <c r="X32" s="19">
        <f t="shared" si="5"/>
        <v>1</v>
      </c>
      <c r="Y32" s="18">
        <f t="shared" si="1"/>
        <v>0</v>
      </c>
      <c r="Z32" s="18">
        <f t="shared" si="1"/>
        <v>0</v>
      </c>
      <c r="AA32" s="18">
        <f t="shared" si="1"/>
        <v>0</v>
      </c>
      <c r="AB32" s="19">
        <v>1</v>
      </c>
      <c r="AE32" s="16" t="s">
        <v>46</v>
      </c>
      <c r="AF32" s="19">
        <v>1</v>
      </c>
      <c r="AG32" s="20">
        <f t="shared" si="6"/>
        <v>0.6020599913279624</v>
      </c>
      <c r="AJ32" s="16" t="s">
        <v>46</v>
      </c>
      <c r="AK32" s="19">
        <f t="shared" si="8"/>
        <v>0.6020599913279624</v>
      </c>
      <c r="AL32" s="18">
        <f t="shared" si="8"/>
        <v>0</v>
      </c>
      <c r="AM32" s="18">
        <f t="shared" si="8"/>
        <v>0</v>
      </c>
      <c r="AN32" s="18">
        <f t="shared" si="8"/>
        <v>0</v>
      </c>
      <c r="AO32" s="18">
        <f t="shared" si="7"/>
        <v>0</v>
      </c>
      <c r="AP32" s="18">
        <f t="shared" si="7"/>
        <v>0</v>
      </c>
    </row>
    <row r="33" spans="1:42" ht="15.5" x14ac:dyDescent="0.35">
      <c r="A33" s="16" t="s">
        <v>47</v>
      </c>
      <c r="B33" s="21">
        <v>2</v>
      </c>
      <c r="C33" s="22">
        <v>0</v>
      </c>
      <c r="D33" s="22">
        <v>0</v>
      </c>
      <c r="E33" s="22">
        <v>0</v>
      </c>
      <c r="G33" s="16" t="s">
        <v>47</v>
      </c>
      <c r="H33" s="22">
        <v>0</v>
      </c>
      <c r="I33" s="22">
        <v>0</v>
      </c>
      <c r="L33" s="16" t="s">
        <v>47</v>
      </c>
      <c r="M33" s="19">
        <f t="shared" si="3"/>
        <v>1.3010299956639813</v>
      </c>
      <c r="N33" s="18">
        <f t="shared" si="3"/>
        <v>0</v>
      </c>
      <c r="O33" s="18">
        <f t="shared" si="3"/>
        <v>0</v>
      </c>
      <c r="P33" s="18">
        <f t="shared" si="3"/>
        <v>0</v>
      </c>
      <c r="R33" s="16" t="s">
        <v>47</v>
      </c>
      <c r="S33" s="18">
        <f t="shared" si="4"/>
        <v>0</v>
      </c>
      <c r="T33" s="18">
        <f t="shared" si="4"/>
        <v>0</v>
      </c>
      <c r="W33" s="16" t="s">
        <v>47</v>
      </c>
      <c r="X33" s="19">
        <f t="shared" si="5"/>
        <v>1.1142873094756345</v>
      </c>
      <c r="Y33" s="18">
        <f t="shared" si="1"/>
        <v>0</v>
      </c>
      <c r="Z33" s="18">
        <f t="shared" si="1"/>
        <v>0</v>
      </c>
      <c r="AA33" s="18">
        <f t="shared" si="1"/>
        <v>0</v>
      </c>
      <c r="AB33" s="19">
        <v>1</v>
      </c>
      <c r="AE33" s="16" t="s">
        <v>47</v>
      </c>
      <c r="AF33" s="19">
        <v>1</v>
      </c>
      <c r="AG33" s="20">
        <f t="shared" si="6"/>
        <v>0.6020599913279624</v>
      </c>
      <c r="AJ33" s="16" t="s">
        <v>47</v>
      </c>
      <c r="AK33" s="19">
        <f t="shared" si="8"/>
        <v>0.78329810790687548</v>
      </c>
      <c r="AL33" s="18">
        <f t="shared" si="8"/>
        <v>0</v>
      </c>
      <c r="AM33" s="18">
        <f t="shared" si="8"/>
        <v>0</v>
      </c>
      <c r="AN33" s="18">
        <f t="shared" si="8"/>
        <v>0</v>
      </c>
      <c r="AO33" s="18">
        <f t="shared" si="7"/>
        <v>0</v>
      </c>
      <c r="AP33" s="18">
        <f t="shared" si="7"/>
        <v>0</v>
      </c>
    </row>
    <row r="34" spans="1:42" ht="15.5" x14ac:dyDescent="0.35">
      <c r="A34" s="16" t="s">
        <v>48</v>
      </c>
      <c r="B34" s="21">
        <v>1</v>
      </c>
      <c r="C34" s="22">
        <v>0</v>
      </c>
      <c r="D34" s="22">
        <v>0</v>
      </c>
      <c r="E34" s="22">
        <v>0</v>
      </c>
      <c r="G34" s="16" t="s">
        <v>48</v>
      </c>
      <c r="H34" s="22">
        <v>0</v>
      </c>
      <c r="I34" s="22">
        <v>0</v>
      </c>
      <c r="L34" s="16" t="s">
        <v>48</v>
      </c>
      <c r="M34" s="19">
        <f t="shared" si="3"/>
        <v>1</v>
      </c>
      <c r="N34" s="18">
        <f t="shared" si="3"/>
        <v>0</v>
      </c>
      <c r="O34" s="18">
        <f t="shared" si="3"/>
        <v>0</v>
      </c>
      <c r="P34" s="18">
        <f t="shared" si="3"/>
        <v>0</v>
      </c>
      <c r="R34" s="16" t="s">
        <v>48</v>
      </c>
      <c r="S34" s="18">
        <f t="shared" si="4"/>
        <v>0</v>
      </c>
      <c r="T34" s="18">
        <f t="shared" si="4"/>
        <v>0</v>
      </c>
      <c r="W34" s="16" t="s">
        <v>48</v>
      </c>
      <c r="X34" s="19">
        <f t="shared" si="5"/>
        <v>1</v>
      </c>
      <c r="Y34" s="18">
        <f t="shared" si="1"/>
        <v>0</v>
      </c>
      <c r="Z34" s="18">
        <f t="shared" si="1"/>
        <v>0</v>
      </c>
      <c r="AA34" s="18">
        <f t="shared" si="1"/>
        <v>0</v>
      </c>
      <c r="AB34" s="19">
        <v>1</v>
      </c>
      <c r="AE34" s="16" t="s">
        <v>48</v>
      </c>
      <c r="AF34" s="19">
        <v>1</v>
      </c>
      <c r="AG34" s="20">
        <f t="shared" si="6"/>
        <v>0.6020599913279624</v>
      </c>
      <c r="AJ34" s="16" t="s">
        <v>48</v>
      </c>
      <c r="AK34" s="19">
        <f t="shared" si="8"/>
        <v>0.6020599913279624</v>
      </c>
      <c r="AL34" s="18">
        <f t="shared" si="8"/>
        <v>0</v>
      </c>
      <c r="AM34" s="18">
        <f t="shared" si="8"/>
        <v>0</v>
      </c>
      <c r="AN34" s="18">
        <f t="shared" si="8"/>
        <v>0</v>
      </c>
      <c r="AO34" s="18">
        <f t="shared" si="7"/>
        <v>0</v>
      </c>
      <c r="AP34" s="18">
        <f t="shared" si="7"/>
        <v>0</v>
      </c>
    </row>
    <row r="35" spans="1:42" ht="15.5" x14ac:dyDescent="0.35">
      <c r="A35" s="16" t="s">
        <v>49</v>
      </c>
      <c r="B35" s="21">
        <v>1</v>
      </c>
      <c r="C35" s="22">
        <v>0</v>
      </c>
      <c r="D35" s="22">
        <v>0</v>
      </c>
      <c r="E35" s="22">
        <v>0</v>
      </c>
      <c r="G35" s="16" t="s">
        <v>49</v>
      </c>
      <c r="H35" s="22">
        <v>0</v>
      </c>
      <c r="I35" s="22">
        <v>0</v>
      </c>
      <c r="L35" s="16" t="s">
        <v>49</v>
      </c>
      <c r="M35" s="19">
        <f t="shared" si="3"/>
        <v>1</v>
      </c>
      <c r="N35" s="18">
        <f t="shared" si="3"/>
        <v>0</v>
      </c>
      <c r="O35" s="18">
        <f t="shared" si="3"/>
        <v>0</v>
      </c>
      <c r="P35" s="18">
        <f t="shared" si="3"/>
        <v>0</v>
      </c>
      <c r="R35" s="16" t="s">
        <v>49</v>
      </c>
      <c r="S35" s="18">
        <f t="shared" si="4"/>
        <v>0</v>
      </c>
      <c r="T35" s="18">
        <f t="shared" si="4"/>
        <v>0</v>
      </c>
      <c r="W35" s="16" t="s">
        <v>49</v>
      </c>
      <c r="X35" s="19">
        <f t="shared" si="5"/>
        <v>1</v>
      </c>
      <c r="Y35" s="18">
        <f t="shared" si="1"/>
        <v>0</v>
      </c>
      <c r="Z35" s="18">
        <f t="shared" si="1"/>
        <v>0</v>
      </c>
      <c r="AA35" s="18">
        <f t="shared" si="1"/>
        <v>0</v>
      </c>
      <c r="AB35" s="19">
        <v>1</v>
      </c>
      <c r="AE35" s="16" t="s">
        <v>49</v>
      </c>
      <c r="AF35" s="19">
        <v>1</v>
      </c>
      <c r="AG35" s="20">
        <f t="shared" si="6"/>
        <v>0.6020599913279624</v>
      </c>
      <c r="AJ35" s="16" t="s">
        <v>49</v>
      </c>
      <c r="AK35" s="19">
        <f t="shared" si="8"/>
        <v>0.6020599913279624</v>
      </c>
      <c r="AL35" s="18">
        <f t="shared" si="8"/>
        <v>0</v>
      </c>
      <c r="AM35" s="18">
        <f t="shared" si="8"/>
        <v>0</v>
      </c>
      <c r="AN35" s="18">
        <f t="shared" si="8"/>
        <v>0</v>
      </c>
      <c r="AO35" s="18">
        <f t="shared" si="7"/>
        <v>0</v>
      </c>
      <c r="AP35" s="18">
        <f t="shared" si="7"/>
        <v>0</v>
      </c>
    </row>
    <row r="36" spans="1:42" ht="15.5" x14ac:dyDescent="0.35">
      <c r="A36" s="16" t="s">
        <v>50</v>
      </c>
      <c r="B36" s="21">
        <v>1</v>
      </c>
      <c r="C36" s="22">
        <v>0</v>
      </c>
      <c r="D36" s="22">
        <v>0</v>
      </c>
      <c r="E36" s="23">
        <v>1</v>
      </c>
      <c r="G36" s="16" t="s">
        <v>50</v>
      </c>
      <c r="H36" s="22">
        <v>0</v>
      </c>
      <c r="I36" s="22">
        <v>0</v>
      </c>
      <c r="L36" s="16" t="s">
        <v>50</v>
      </c>
      <c r="M36" s="19">
        <f t="shared" si="3"/>
        <v>1</v>
      </c>
      <c r="N36" s="18">
        <f t="shared" si="3"/>
        <v>0</v>
      </c>
      <c r="O36" s="18">
        <f t="shared" si="3"/>
        <v>0</v>
      </c>
      <c r="P36" s="19">
        <f t="shared" si="3"/>
        <v>1</v>
      </c>
      <c r="R36" s="16" t="s">
        <v>50</v>
      </c>
      <c r="S36" s="18">
        <f t="shared" si="4"/>
        <v>0</v>
      </c>
      <c r="T36" s="18">
        <f t="shared" si="4"/>
        <v>0</v>
      </c>
      <c r="W36" s="16" t="s">
        <v>50</v>
      </c>
      <c r="X36" s="19">
        <f t="shared" si="5"/>
        <v>1</v>
      </c>
      <c r="Y36" s="18">
        <f t="shared" si="1"/>
        <v>0</v>
      </c>
      <c r="Z36" s="18">
        <f t="shared" si="1"/>
        <v>0</v>
      </c>
      <c r="AA36" s="19">
        <f t="shared" si="1"/>
        <v>1</v>
      </c>
      <c r="AB36" s="19">
        <v>2</v>
      </c>
      <c r="AE36" s="16" t="s">
        <v>50</v>
      </c>
      <c r="AF36" s="19">
        <v>2</v>
      </c>
      <c r="AG36" s="20">
        <f t="shared" si="6"/>
        <v>0.3010299956639812</v>
      </c>
      <c r="AJ36" s="16" t="s">
        <v>50</v>
      </c>
      <c r="AK36" s="19">
        <f t="shared" si="8"/>
        <v>0.3010299956639812</v>
      </c>
      <c r="AL36" s="18">
        <f t="shared" si="8"/>
        <v>0</v>
      </c>
      <c r="AM36" s="18">
        <f t="shared" si="8"/>
        <v>0</v>
      </c>
      <c r="AN36" s="19">
        <f t="shared" si="8"/>
        <v>0.3010299956639812</v>
      </c>
      <c r="AO36" s="18">
        <f t="shared" si="7"/>
        <v>0</v>
      </c>
      <c r="AP36" s="18">
        <f t="shared" si="7"/>
        <v>0</v>
      </c>
    </row>
    <row r="37" spans="1:42" ht="15.5" x14ac:dyDescent="0.35">
      <c r="A37" s="16" t="s">
        <v>51</v>
      </c>
      <c r="B37" s="21">
        <v>1</v>
      </c>
      <c r="C37" s="22">
        <v>0</v>
      </c>
      <c r="D37" s="22">
        <v>0</v>
      </c>
      <c r="E37" s="22">
        <v>0</v>
      </c>
      <c r="G37" s="16" t="s">
        <v>51</v>
      </c>
      <c r="H37" s="22">
        <v>0</v>
      </c>
      <c r="I37" s="22">
        <v>0</v>
      </c>
      <c r="L37" s="16" t="s">
        <v>51</v>
      </c>
      <c r="M37" s="19">
        <f t="shared" si="3"/>
        <v>1</v>
      </c>
      <c r="N37" s="18">
        <f t="shared" si="3"/>
        <v>0</v>
      </c>
      <c r="O37" s="18">
        <f t="shared" si="3"/>
        <v>0</v>
      </c>
      <c r="P37" s="18">
        <f t="shared" si="3"/>
        <v>0</v>
      </c>
      <c r="R37" s="16" t="s">
        <v>51</v>
      </c>
      <c r="S37" s="18">
        <f t="shared" si="4"/>
        <v>0</v>
      </c>
      <c r="T37" s="18">
        <f t="shared" si="4"/>
        <v>0</v>
      </c>
      <c r="W37" s="16" t="s">
        <v>51</v>
      </c>
      <c r="X37" s="19">
        <f t="shared" si="5"/>
        <v>1</v>
      </c>
      <c r="Y37" s="18">
        <f t="shared" si="1"/>
        <v>0</v>
      </c>
      <c r="Z37" s="18">
        <f t="shared" si="1"/>
        <v>0</v>
      </c>
      <c r="AA37" s="18">
        <f t="shared" si="1"/>
        <v>0</v>
      </c>
      <c r="AB37" s="19">
        <v>1</v>
      </c>
      <c r="AE37" s="16" t="s">
        <v>51</v>
      </c>
      <c r="AF37" s="19">
        <v>1</v>
      </c>
      <c r="AG37" s="20">
        <f t="shared" si="6"/>
        <v>0.6020599913279624</v>
      </c>
      <c r="AJ37" s="16" t="s">
        <v>51</v>
      </c>
      <c r="AK37" s="19">
        <f t="shared" si="8"/>
        <v>0.6020599913279624</v>
      </c>
      <c r="AL37" s="18">
        <f t="shared" si="8"/>
        <v>0</v>
      </c>
      <c r="AM37" s="18">
        <f t="shared" si="8"/>
        <v>0</v>
      </c>
      <c r="AN37" s="18">
        <f t="shared" si="8"/>
        <v>0</v>
      </c>
      <c r="AO37" s="18">
        <f t="shared" si="7"/>
        <v>0</v>
      </c>
      <c r="AP37" s="18">
        <f t="shared" si="7"/>
        <v>0</v>
      </c>
    </row>
    <row r="38" spans="1:42" ht="15.5" x14ac:dyDescent="0.35">
      <c r="A38" s="16" t="s">
        <v>52</v>
      </c>
      <c r="B38" s="21">
        <v>1</v>
      </c>
      <c r="C38" s="22">
        <v>0</v>
      </c>
      <c r="D38" s="22">
        <v>0</v>
      </c>
      <c r="E38" s="22">
        <v>0</v>
      </c>
      <c r="G38" s="16" t="s">
        <v>52</v>
      </c>
      <c r="H38" s="22">
        <v>0</v>
      </c>
      <c r="I38" s="22">
        <v>0</v>
      </c>
      <c r="L38" s="16" t="s">
        <v>52</v>
      </c>
      <c r="M38" s="19">
        <f t="shared" si="3"/>
        <v>1</v>
      </c>
      <c r="N38" s="18">
        <f t="shared" si="3"/>
        <v>0</v>
      </c>
      <c r="O38" s="18">
        <f t="shared" si="3"/>
        <v>0</v>
      </c>
      <c r="P38" s="18">
        <f>IF(E38=0,0,1+LOG10(E38))</f>
        <v>0</v>
      </c>
      <c r="R38" s="16" t="s">
        <v>52</v>
      </c>
      <c r="S38" s="18">
        <f t="shared" si="4"/>
        <v>0</v>
      </c>
      <c r="T38" s="18">
        <f t="shared" si="4"/>
        <v>0</v>
      </c>
      <c r="W38" s="16" t="s">
        <v>52</v>
      </c>
      <c r="X38" s="19">
        <f t="shared" si="5"/>
        <v>1</v>
      </c>
      <c r="Y38" s="18">
        <f t="shared" si="1"/>
        <v>0</v>
      </c>
      <c r="Z38" s="18">
        <f t="shared" si="1"/>
        <v>0</v>
      </c>
      <c r="AA38" s="18">
        <f>IF(P38=0,0,1+LOG10(P38))</f>
        <v>0</v>
      </c>
      <c r="AB38" s="19">
        <v>1</v>
      </c>
      <c r="AE38" s="16" t="s">
        <v>52</v>
      </c>
      <c r="AF38" s="19">
        <v>1</v>
      </c>
      <c r="AG38" s="20">
        <f t="shared" si="6"/>
        <v>0.6020599913279624</v>
      </c>
      <c r="AJ38" s="16" t="s">
        <v>52</v>
      </c>
      <c r="AK38" s="19">
        <f t="shared" si="8"/>
        <v>0.6020599913279624</v>
      </c>
      <c r="AL38" s="18">
        <f t="shared" si="8"/>
        <v>0</v>
      </c>
      <c r="AM38" s="18">
        <f t="shared" si="8"/>
        <v>0</v>
      </c>
      <c r="AN38" s="18">
        <f t="shared" si="8"/>
        <v>0</v>
      </c>
      <c r="AO38" s="18">
        <f t="shared" si="7"/>
        <v>0</v>
      </c>
      <c r="AP38" s="18">
        <f t="shared" si="7"/>
        <v>0</v>
      </c>
    </row>
    <row r="39" spans="1:42" ht="15.5" x14ac:dyDescent="0.35">
      <c r="A39" s="16" t="s">
        <v>53</v>
      </c>
      <c r="B39" s="21">
        <v>3</v>
      </c>
      <c r="C39" s="22">
        <v>0</v>
      </c>
      <c r="D39" s="22">
        <v>0</v>
      </c>
      <c r="E39" s="23">
        <v>1</v>
      </c>
      <c r="G39" s="16" t="s">
        <v>53</v>
      </c>
      <c r="H39" s="22">
        <v>0</v>
      </c>
      <c r="I39" s="22">
        <v>0</v>
      </c>
      <c r="L39" s="16" t="s">
        <v>53</v>
      </c>
      <c r="M39" s="19">
        <f t="shared" si="3"/>
        <v>1.4771212547196624</v>
      </c>
      <c r="N39" s="18">
        <f t="shared" si="3"/>
        <v>0</v>
      </c>
      <c r="O39" s="18">
        <f t="shared" si="3"/>
        <v>0</v>
      </c>
      <c r="P39" s="19">
        <f t="shared" si="3"/>
        <v>1</v>
      </c>
      <c r="R39" s="16" t="s">
        <v>53</v>
      </c>
      <c r="S39" s="18">
        <f t="shared" si="4"/>
        <v>0</v>
      </c>
      <c r="T39" s="18">
        <f t="shared" si="4"/>
        <v>0</v>
      </c>
      <c r="W39" s="16" t="s">
        <v>53</v>
      </c>
      <c r="X39" s="19">
        <f t="shared" si="5"/>
        <v>1.1694161473730147</v>
      </c>
      <c r="Y39" s="18">
        <f t="shared" si="1"/>
        <v>0</v>
      </c>
      <c r="Z39" s="18">
        <f t="shared" si="1"/>
        <v>0</v>
      </c>
      <c r="AA39" s="19">
        <f t="shared" si="1"/>
        <v>1</v>
      </c>
      <c r="AB39" s="19">
        <v>2</v>
      </c>
      <c r="AE39" s="16" t="s">
        <v>53</v>
      </c>
      <c r="AF39" s="19">
        <v>2</v>
      </c>
      <c r="AG39" s="20">
        <f t="shared" si="6"/>
        <v>0.3010299956639812</v>
      </c>
      <c r="AJ39" s="16" t="s">
        <v>53</v>
      </c>
      <c r="AK39" s="19">
        <f t="shared" si="8"/>
        <v>0.44465780490343443</v>
      </c>
      <c r="AL39" s="18">
        <f t="shared" si="8"/>
        <v>0</v>
      </c>
      <c r="AM39" s="18">
        <f t="shared" si="8"/>
        <v>0</v>
      </c>
      <c r="AN39" s="19">
        <f t="shared" si="8"/>
        <v>0.3010299956639812</v>
      </c>
      <c r="AO39" s="18">
        <f t="shared" si="7"/>
        <v>0</v>
      </c>
      <c r="AP39" s="18">
        <f t="shared" si="7"/>
        <v>0</v>
      </c>
    </row>
    <row r="40" spans="1:42" ht="15.5" x14ac:dyDescent="0.35">
      <c r="A40" s="16" t="s">
        <v>54</v>
      </c>
      <c r="B40" s="21">
        <v>1</v>
      </c>
      <c r="C40" s="23">
        <v>1</v>
      </c>
      <c r="D40" s="22">
        <v>0</v>
      </c>
      <c r="E40" s="22">
        <v>0</v>
      </c>
      <c r="G40" s="16" t="s">
        <v>54</v>
      </c>
      <c r="H40" s="22">
        <v>0</v>
      </c>
      <c r="I40" s="23">
        <v>4</v>
      </c>
      <c r="L40" s="16" t="s">
        <v>54</v>
      </c>
      <c r="M40" s="19">
        <f t="shared" si="3"/>
        <v>1</v>
      </c>
      <c r="N40" s="19">
        <f t="shared" si="3"/>
        <v>1</v>
      </c>
      <c r="O40" s="18">
        <f t="shared" si="3"/>
        <v>0</v>
      </c>
      <c r="P40" s="18">
        <f t="shared" si="3"/>
        <v>0</v>
      </c>
      <c r="R40" s="16" t="s">
        <v>54</v>
      </c>
      <c r="S40" s="18">
        <f t="shared" si="4"/>
        <v>0</v>
      </c>
      <c r="T40" s="19">
        <f t="shared" si="4"/>
        <v>1.6020599913279625</v>
      </c>
      <c r="W40" s="16" t="s">
        <v>54</v>
      </c>
      <c r="X40" s="19">
        <f t="shared" si="5"/>
        <v>1</v>
      </c>
      <c r="Y40" s="19">
        <f t="shared" si="1"/>
        <v>1</v>
      </c>
      <c r="Z40" s="18">
        <f t="shared" si="1"/>
        <v>0</v>
      </c>
      <c r="AA40" s="18">
        <f t="shared" si="1"/>
        <v>0</v>
      </c>
      <c r="AB40" s="19">
        <v>2</v>
      </c>
      <c r="AE40" s="16" t="s">
        <v>54</v>
      </c>
      <c r="AF40" s="19">
        <v>2</v>
      </c>
      <c r="AG40" s="20">
        <f t="shared" si="6"/>
        <v>0.3010299956639812</v>
      </c>
      <c r="AJ40" s="16" t="s">
        <v>54</v>
      </c>
      <c r="AK40" s="19">
        <f t="shared" si="8"/>
        <v>0.3010299956639812</v>
      </c>
      <c r="AL40" s="19">
        <f t="shared" si="8"/>
        <v>0.3010299956639812</v>
      </c>
      <c r="AM40" s="18">
        <f t="shared" si="8"/>
        <v>0</v>
      </c>
      <c r="AN40" s="18">
        <f t="shared" si="8"/>
        <v>0</v>
      </c>
      <c r="AO40" s="18">
        <f t="shared" si="7"/>
        <v>0</v>
      </c>
      <c r="AP40" s="19">
        <f t="shared" si="7"/>
        <v>0.48226811224289429</v>
      </c>
    </row>
    <row r="41" spans="1:42" ht="15.5" x14ac:dyDescent="0.35">
      <c r="A41" s="16" t="s">
        <v>55</v>
      </c>
      <c r="B41" s="21">
        <v>1</v>
      </c>
      <c r="C41" s="22">
        <v>0</v>
      </c>
      <c r="D41" s="22">
        <v>0</v>
      </c>
      <c r="E41" s="23">
        <v>5</v>
      </c>
      <c r="G41" s="16" t="s">
        <v>55</v>
      </c>
      <c r="H41" s="22">
        <v>0</v>
      </c>
      <c r="I41" s="22">
        <v>0</v>
      </c>
      <c r="L41" s="16" t="s">
        <v>55</v>
      </c>
      <c r="M41" s="19">
        <f t="shared" si="3"/>
        <v>1</v>
      </c>
      <c r="N41" s="18">
        <f t="shared" si="3"/>
        <v>0</v>
      </c>
      <c r="O41" s="18">
        <f t="shared" si="3"/>
        <v>0</v>
      </c>
      <c r="P41" s="19">
        <f t="shared" si="3"/>
        <v>1.6989700043360187</v>
      </c>
      <c r="R41" s="16" t="s">
        <v>55</v>
      </c>
      <c r="S41" s="18">
        <f t="shared" si="4"/>
        <v>0</v>
      </c>
      <c r="T41" s="18">
        <f t="shared" si="4"/>
        <v>0</v>
      </c>
      <c r="W41" s="16" t="s">
        <v>55</v>
      </c>
      <c r="X41" s="19">
        <f t="shared" si="5"/>
        <v>1</v>
      </c>
      <c r="Y41" s="18">
        <f t="shared" si="1"/>
        <v>0</v>
      </c>
      <c r="Z41" s="18">
        <f t="shared" si="1"/>
        <v>0</v>
      </c>
      <c r="AA41" s="19">
        <f t="shared" si="1"/>
        <v>1.2301857113785546</v>
      </c>
      <c r="AB41" s="19">
        <v>2</v>
      </c>
      <c r="AE41" s="16" t="s">
        <v>55</v>
      </c>
      <c r="AF41" s="19">
        <v>2</v>
      </c>
      <c r="AG41" s="20">
        <f t="shared" si="6"/>
        <v>0.3010299956639812</v>
      </c>
      <c r="AJ41" s="16" t="s">
        <v>55</v>
      </c>
      <c r="AK41" s="19">
        <f t="shared" si="8"/>
        <v>0.3010299956639812</v>
      </c>
      <c r="AL41" s="18">
        <f t="shared" si="8"/>
        <v>0</v>
      </c>
      <c r="AM41" s="18">
        <f t="shared" si="8"/>
        <v>0</v>
      </c>
      <c r="AN41" s="19">
        <f t="shared" si="8"/>
        <v>0.5114409330385058</v>
      </c>
      <c r="AO41" s="18">
        <f t="shared" si="7"/>
        <v>0</v>
      </c>
      <c r="AP41" s="18">
        <f t="shared" si="7"/>
        <v>0</v>
      </c>
    </row>
    <row r="42" spans="1:42" ht="15.5" x14ac:dyDescent="0.35">
      <c r="A42" s="16" t="s">
        <v>56</v>
      </c>
      <c r="B42" s="21">
        <v>2</v>
      </c>
      <c r="C42" s="22">
        <v>0</v>
      </c>
      <c r="D42" s="22">
        <v>0</v>
      </c>
      <c r="E42" s="22">
        <v>0</v>
      </c>
      <c r="G42" s="16" t="s">
        <v>56</v>
      </c>
      <c r="H42" s="22">
        <v>0</v>
      </c>
      <c r="I42" s="22">
        <v>0</v>
      </c>
      <c r="L42" s="16" t="s">
        <v>56</v>
      </c>
      <c r="M42" s="19">
        <f t="shared" si="3"/>
        <v>1.3010299956639813</v>
      </c>
      <c r="N42" s="18">
        <f t="shared" si="3"/>
        <v>0</v>
      </c>
      <c r="O42" s="18">
        <f t="shared" si="3"/>
        <v>0</v>
      </c>
      <c r="P42" s="18">
        <f t="shared" si="3"/>
        <v>0</v>
      </c>
      <c r="R42" s="16" t="s">
        <v>56</v>
      </c>
      <c r="S42" s="18">
        <f t="shared" si="4"/>
        <v>0</v>
      </c>
      <c r="T42" s="18">
        <f t="shared" si="4"/>
        <v>0</v>
      </c>
      <c r="W42" s="16" t="s">
        <v>56</v>
      </c>
      <c r="X42" s="19">
        <f t="shared" si="5"/>
        <v>1.1142873094756345</v>
      </c>
      <c r="Y42" s="18">
        <f t="shared" si="1"/>
        <v>0</v>
      </c>
      <c r="Z42" s="18">
        <f t="shared" si="1"/>
        <v>0</v>
      </c>
      <c r="AA42" s="18">
        <f t="shared" si="1"/>
        <v>0</v>
      </c>
      <c r="AB42" s="19">
        <v>1</v>
      </c>
      <c r="AE42" s="16" t="s">
        <v>56</v>
      </c>
      <c r="AF42" s="19">
        <v>1</v>
      </c>
      <c r="AG42" s="20">
        <f t="shared" si="6"/>
        <v>0.6020599913279624</v>
      </c>
      <c r="AJ42" s="16" t="s">
        <v>56</v>
      </c>
      <c r="AK42" s="19">
        <f t="shared" si="8"/>
        <v>0.78329810790687548</v>
      </c>
      <c r="AL42" s="18">
        <f t="shared" si="8"/>
        <v>0</v>
      </c>
      <c r="AM42" s="18">
        <f t="shared" si="8"/>
        <v>0</v>
      </c>
      <c r="AN42" s="18">
        <f t="shared" si="8"/>
        <v>0</v>
      </c>
      <c r="AO42" s="18">
        <f t="shared" si="7"/>
        <v>0</v>
      </c>
      <c r="AP42" s="18">
        <f t="shared" si="7"/>
        <v>0</v>
      </c>
    </row>
    <row r="43" spans="1:42" ht="15.5" x14ac:dyDescent="0.35">
      <c r="A43" s="16" t="s">
        <v>57</v>
      </c>
      <c r="B43" s="21">
        <v>1</v>
      </c>
      <c r="C43" s="22">
        <v>0</v>
      </c>
      <c r="D43" s="22">
        <v>0</v>
      </c>
      <c r="E43" s="22">
        <v>0</v>
      </c>
      <c r="G43" s="16" t="s">
        <v>57</v>
      </c>
      <c r="H43" s="22">
        <v>0</v>
      </c>
      <c r="I43" s="22">
        <v>0</v>
      </c>
      <c r="L43" s="16" t="s">
        <v>57</v>
      </c>
      <c r="M43" s="19">
        <f t="shared" si="3"/>
        <v>1</v>
      </c>
      <c r="N43" s="18">
        <f t="shared" si="3"/>
        <v>0</v>
      </c>
      <c r="O43" s="18">
        <f t="shared" si="3"/>
        <v>0</v>
      </c>
      <c r="P43" s="18">
        <f t="shared" si="3"/>
        <v>0</v>
      </c>
      <c r="R43" s="16" t="s">
        <v>57</v>
      </c>
      <c r="S43" s="18">
        <f t="shared" si="4"/>
        <v>0</v>
      </c>
      <c r="T43" s="18">
        <f t="shared" si="4"/>
        <v>0</v>
      </c>
      <c r="W43" s="16" t="s">
        <v>57</v>
      </c>
      <c r="X43" s="19">
        <f t="shared" si="5"/>
        <v>1</v>
      </c>
      <c r="Y43" s="18">
        <f t="shared" si="1"/>
        <v>0</v>
      </c>
      <c r="Z43" s="18">
        <f t="shared" si="1"/>
        <v>0</v>
      </c>
      <c r="AA43" s="18">
        <f t="shared" si="1"/>
        <v>0</v>
      </c>
      <c r="AB43" s="19">
        <v>1</v>
      </c>
      <c r="AE43" s="16" t="s">
        <v>57</v>
      </c>
      <c r="AF43" s="19">
        <v>1</v>
      </c>
      <c r="AG43" s="20">
        <f t="shared" si="6"/>
        <v>0.6020599913279624</v>
      </c>
      <c r="AJ43" s="16" t="s">
        <v>57</v>
      </c>
      <c r="AK43" s="19">
        <f t="shared" si="8"/>
        <v>0.6020599913279624</v>
      </c>
      <c r="AL43" s="18">
        <f t="shared" si="8"/>
        <v>0</v>
      </c>
      <c r="AM43" s="18">
        <f t="shared" si="8"/>
        <v>0</v>
      </c>
      <c r="AN43" s="18">
        <f t="shared" si="8"/>
        <v>0</v>
      </c>
      <c r="AO43" s="18">
        <f t="shared" si="7"/>
        <v>0</v>
      </c>
      <c r="AP43" s="18">
        <f t="shared" si="7"/>
        <v>0</v>
      </c>
    </row>
    <row r="44" spans="1:42" ht="15.5" x14ac:dyDescent="0.35">
      <c r="A44" s="16" t="s">
        <v>58</v>
      </c>
      <c r="B44" s="21">
        <v>1</v>
      </c>
      <c r="C44" s="22">
        <v>0</v>
      </c>
      <c r="D44" s="22">
        <v>0</v>
      </c>
      <c r="E44" s="22">
        <v>0</v>
      </c>
      <c r="G44" s="16" t="s">
        <v>58</v>
      </c>
      <c r="H44" s="22">
        <v>0</v>
      </c>
      <c r="I44" s="22">
        <v>0</v>
      </c>
      <c r="L44" s="16" t="s">
        <v>58</v>
      </c>
      <c r="M44" s="19">
        <f t="shared" si="3"/>
        <v>1</v>
      </c>
      <c r="N44" s="18">
        <f t="shared" si="3"/>
        <v>0</v>
      </c>
      <c r="O44" s="18">
        <f t="shared" si="3"/>
        <v>0</v>
      </c>
      <c r="P44" s="18">
        <f t="shared" si="3"/>
        <v>0</v>
      </c>
      <c r="R44" s="16" t="s">
        <v>58</v>
      </c>
      <c r="S44" s="18">
        <f t="shared" si="4"/>
        <v>0</v>
      </c>
      <c r="T44" s="18">
        <f t="shared" si="4"/>
        <v>0</v>
      </c>
      <c r="W44" s="16" t="s">
        <v>58</v>
      </c>
      <c r="X44" s="19">
        <f t="shared" si="5"/>
        <v>1</v>
      </c>
      <c r="Y44" s="18">
        <f t="shared" si="1"/>
        <v>0</v>
      </c>
      <c r="Z44" s="18">
        <f t="shared" si="1"/>
        <v>0</v>
      </c>
      <c r="AA44" s="18">
        <f t="shared" si="1"/>
        <v>0</v>
      </c>
      <c r="AB44" s="19">
        <v>1</v>
      </c>
      <c r="AE44" s="16" t="s">
        <v>58</v>
      </c>
      <c r="AF44" s="19">
        <v>1</v>
      </c>
      <c r="AG44" s="20">
        <f t="shared" si="6"/>
        <v>0.6020599913279624</v>
      </c>
      <c r="AJ44" s="16" t="s">
        <v>58</v>
      </c>
      <c r="AK44" s="19">
        <f t="shared" si="8"/>
        <v>0.6020599913279624</v>
      </c>
      <c r="AL44" s="18">
        <f t="shared" si="8"/>
        <v>0</v>
      </c>
      <c r="AM44" s="18">
        <f t="shared" si="8"/>
        <v>0</v>
      </c>
      <c r="AN44" s="18">
        <f t="shared" si="8"/>
        <v>0</v>
      </c>
      <c r="AO44" s="18">
        <f t="shared" si="7"/>
        <v>0</v>
      </c>
      <c r="AP44" s="18">
        <f t="shared" si="7"/>
        <v>0</v>
      </c>
    </row>
    <row r="45" spans="1:42" ht="15.5" x14ac:dyDescent="0.35">
      <c r="A45" s="16" t="s">
        <v>59</v>
      </c>
      <c r="B45" s="21">
        <v>1</v>
      </c>
      <c r="C45" s="22">
        <v>0</v>
      </c>
      <c r="D45" s="22">
        <v>0</v>
      </c>
      <c r="E45" s="22">
        <v>0</v>
      </c>
      <c r="G45" s="16" t="s">
        <v>59</v>
      </c>
      <c r="H45" s="22">
        <v>0</v>
      </c>
      <c r="I45" s="22">
        <v>0</v>
      </c>
      <c r="L45" s="16" t="s">
        <v>59</v>
      </c>
      <c r="M45" s="19">
        <f t="shared" si="3"/>
        <v>1</v>
      </c>
      <c r="N45" s="18">
        <f t="shared" si="3"/>
        <v>0</v>
      </c>
      <c r="O45" s="18">
        <f t="shared" si="3"/>
        <v>0</v>
      </c>
      <c r="P45" s="18">
        <f t="shared" si="3"/>
        <v>0</v>
      </c>
      <c r="R45" s="16" t="s">
        <v>59</v>
      </c>
      <c r="S45" s="18">
        <f t="shared" si="4"/>
        <v>0</v>
      </c>
      <c r="T45" s="18">
        <f t="shared" si="4"/>
        <v>0</v>
      </c>
      <c r="W45" s="16" t="s">
        <v>59</v>
      </c>
      <c r="X45" s="19">
        <f t="shared" si="5"/>
        <v>1</v>
      </c>
      <c r="Y45" s="18">
        <f t="shared" si="1"/>
        <v>0</v>
      </c>
      <c r="Z45" s="18">
        <f t="shared" si="1"/>
        <v>0</v>
      </c>
      <c r="AA45" s="18">
        <f t="shared" si="1"/>
        <v>0</v>
      </c>
      <c r="AB45" s="19">
        <v>1</v>
      </c>
      <c r="AE45" s="16" t="s">
        <v>59</v>
      </c>
      <c r="AF45" s="19">
        <v>1</v>
      </c>
      <c r="AG45" s="20">
        <f t="shared" si="6"/>
        <v>0.6020599913279624</v>
      </c>
      <c r="AJ45" s="16" t="s">
        <v>59</v>
      </c>
      <c r="AK45" s="19">
        <f t="shared" si="8"/>
        <v>0.6020599913279624</v>
      </c>
      <c r="AL45" s="18">
        <f t="shared" si="8"/>
        <v>0</v>
      </c>
      <c r="AM45" s="18">
        <f t="shared" si="8"/>
        <v>0</v>
      </c>
      <c r="AN45" s="18">
        <f t="shared" si="8"/>
        <v>0</v>
      </c>
      <c r="AO45" s="18">
        <f t="shared" si="7"/>
        <v>0</v>
      </c>
      <c r="AP45" s="18">
        <f t="shared" si="7"/>
        <v>0</v>
      </c>
    </row>
    <row r="46" spans="1:42" ht="15.5" x14ac:dyDescent="0.35">
      <c r="A46" s="16" t="s">
        <v>60</v>
      </c>
      <c r="B46" s="21">
        <v>1</v>
      </c>
      <c r="C46" s="22">
        <v>0</v>
      </c>
      <c r="D46" s="22">
        <v>0</v>
      </c>
      <c r="E46" s="22">
        <v>0</v>
      </c>
      <c r="G46" s="16" t="s">
        <v>60</v>
      </c>
      <c r="H46" s="22">
        <v>0</v>
      </c>
      <c r="I46" s="22">
        <v>0</v>
      </c>
      <c r="L46" s="16" t="s">
        <v>60</v>
      </c>
      <c r="M46" s="19">
        <f t="shared" si="3"/>
        <v>1</v>
      </c>
      <c r="N46" s="18">
        <f t="shared" si="3"/>
        <v>0</v>
      </c>
      <c r="O46" s="18">
        <f t="shared" si="3"/>
        <v>0</v>
      </c>
      <c r="P46" s="18">
        <f t="shared" si="3"/>
        <v>0</v>
      </c>
      <c r="R46" s="16" t="s">
        <v>60</v>
      </c>
      <c r="S46" s="18">
        <f t="shared" si="4"/>
        <v>0</v>
      </c>
      <c r="T46" s="18">
        <f t="shared" si="4"/>
        <v>0</v>
      </c>
      <c r="W46" s="16" t="s">
        <v>60</v>
      </c>
      <c r="X46" s="19">
        <f t="shared" si="5"/>
        <v>1</v>
      </c>
      <c r="Y46" s="18">
        <f t="shared" si="1"/>
        <v>0</v>
      </c>
      <c r="Z46" s="18">
        <f t="shared" si="1"/>
        <v>0</v>
      </c>
      <c r="AA46" s="18">
        <f t="shared" si="1"/>
        <v>0</v>
      </c>
      <c r="AB46" s="19">
        <v>1</v>
      </c>
      <c r="AE46" s="16" t="s">
        <v>60</v>
      </c>
      <c r="AF46" s="19">
        <v>1</v>
      </c>
      <c r="AG46" s="20">
        <f t="shared" si="6"/>
        <v>0.6020599913279624</v>
      </c>
      <c r="AJ46" s="16" t="s">
        <v>60</v>
      </c>
      <c r="AK46" s="19">
        <f t="shared" si="8"/>
        <v>0.6020599913279624</v>
      </c>
      <c r="AL46" s="18">
        <f t="shared" si="8"/>
        <v>0</v>
      </c>
      <c r="AM46" s="18">
        <f t="shared" si="8"/>
        <v>0</v>
      </c>
      <c r="AN46" s="18">
        <f t="shared" si="8"/>
        <v>0</v>
      </c>
      <c r="AO46" s="18">
        <f t="shared" si="7"/>
        <v>0</v>
      </c>
      <c r="AP46" s="18">
        <f t="shared" si="7"/>
        <v>0</v>
      </c>
    </row>
    <row r="47" spans="1:42" ht="15.5" x14ac:dyDescent="0.35">
      <c r="A47" s="16" t="s">
        <v>61</v>
      </c>
      <c r="B47" s="21">
        <v>1</v>
      </c>
      <c r="C47" s="22">
        <v>0</v>
      </c>
      <c r="D47" s="22">
        <v>0</v>
      </c>
      <c r="E47" s="22">
        <v>0</v>
      </c>
      <c r="G47" s="16" t="s">
        <v>61</v>
      </c>
      <c r="H47" s="22">
        <v>0</v>
      </c>
      <c r="I47" s="22">
        <v>0</v>
      </c>
      <c r="L47" s="16" t="s">
        <v>61</v>
      </c>
      <c r="M47" s="19">
        <f t="shared" si="3"/>
        <v>1</v>
      </c>
      <c r="N47" s="18">
        <f t="shared" si="3"/>
        <v>0</v>
      </c>
      <c r="O47" s="18">
        <f t="shared" si="3"/>
        <v>0</v>
      </c>
      <c r="P47" s="18">
        <f t="shared" si="3"/>
        <v>0</v>
      </c>
      <c r="R47" s="16" t="s">
        <v>61</v>
      </c>
      <c r="S47" s="18">
        <f t="shared" si="4"/>
        <v>0</v>
      </c>
      <c r="T47" s="18">
        <f t="shared" si="4"/>
        <v>0</v>
      </c>
      <c r="W47" s="16" t="s">
        <v>61</v>
      </c>
      <c r="X47" s="19">
        <f t="shared" si="5"/>
        <v>1</v>
      </c>
      <c r="Y47" s="18">
        <f t="shared" si="1"/>
        <v>0</v>
      </c>
      <c r="Z47" s="18">
        <f t="shared" si="1"/>
        <v>0</v>
      </c>
      <c r="AA47" s="18">
        <f t="shared" si="1"/>
        <v>0</v>
      </c>
      <c r="AB47" s="19">
        <v>1</v>
      </c>
      <c r="AE47" s="16" t="s">
        <v>61</v>
      </c>
      <c r="AF47" s="19">
        <v>1</v>
      </c>
      <c r="AG47" s="20">
        <f t="shared" si="6"/>
        <v>0.6020599913279624</v>
      </c>
      <c r="AJ47" s="16" t="s">
        <v>61</v>
      </c>
      <c r="AK47" s="19">
        <f t="shared" si="8"/>
        <v>0.6020599913279624</v>
      </c>
      <c r="AL47" s="18">
        <f t="shared" si="8"/>
        <v>0</v>
      </c>
      <c r="AM47" s="18">
        <f t="shared" si="8"/>
        <v>0</v>
      </c>
      <c r="AN47" s="18">
        <f t="shared" si="8"/>
        <v>0</v>
      </c>
      <c r="AO47" s="18">
        <f t="shared" si="7"/>
        <v>0</v>
      </c>
      <c r="AP47" s="18">
        <f t="shared" si="7"/>
        <v>0</v>
      </c>
    </row>
    <row r="48" spans="1:42" ht="15.5" x14ac:dyDescent="0.35">
      <c r="A48" s="16" t="s">
        <v>62</v>
      </c>
      <c r="B48" s="21">
        <v>1</v>
      </c>
      <c r="C48" s="22">
        <v>0</v>
      </c>
      <c r="D48" s="22">
        <v>0</v>
      </c>
      <c r="E48" s="22">
        <v>0</v>
      </c>
      <c r="G48" s="16" t="s">
        <v>62</v>
      </c>
      <c r="H48" s="22">
        <v>0</v>
      </c>
      <c r="I48" s="22">
        <v>0</v>
      </c>
      <c r="L48" s="16" t="s">
        <v>62</v>
      </c>
      <c r="M48" s="19">
        <f t="shared" si="3"/>
        <v>1</v>
      </c>
      <c r="N48" s="18">
        <f t="shared" si="3"/>
        <v>0</v>
      </c>
      <c r="O48" s="18">
        <f t="shared" si="3"/>
        <v>0</v>
      </c>
      <c r="P48" s="18">
        <f t="shared" si="3"/>
        <v>0</v>
      </c>
      <c r="R48" s="16" t="s">
        <v>62</v>
      </c>
      <c r="S48" s="18">
        <f t="shared" si="4"/>
        <v>0</v>
      </c>
      <c r="T48" s="18">
        <f t="shared" si="4"/>
        <v>0</v>
      </c>
      <c r="W48" s="16" t="s">
        <v>62</v>
      </c>
      <c r="X48" s="19">
        <f t="shared" si="5"/>
        <v>1</v>
      </c>
      <c r="Y48" s="18">
        <f t="shared" si="1"/>
        <v>0</v>
      </c>
      <c r="Z48" s="18">
        <f t="shared" si="1"/>
        <v>0</v>
      </c>
      <c r="AA48" s="18">
        <f t="shared" si="1"/>
        <v>0</v>
      </c>
      <c r="AB48" s="19">
        <v>1</v>
      </c>
      <c r="AE48" s="16" t="s">
        <v>62</v>
      </c>
      <c r="AF48" s="19">
        <v>1</v>
      </c>
      <c r="AG48" s="20">
        <f t="shared" si="6"/>
        <v>0.6020599913279624</v>
      </c>
      <c r="AJ48" s="16" t="s">
        <v>62</v>
      </c>
      <c r="AK48" s="19">
        <f t="shared" si="8"/>
        <v>0.6020599913279624</v>
      </c>
      <c r="AL48" s="18">
        <f t="shared" si="8"/>
        <v>0</v>
      </c>
      <c r="AM48" s="18">
        <f t="shared" si="8"/>
        <v>0</v>
      </c>
      <c r="AN48" s="18">
        <f t="shared" si="8"/>
        <v>0</v>
      </c>
      <c r="AO48" s="18">
        <f t="shared" si="7"/>
        <v>0</v>
      </c>
      <c r="AP48" s="18">
        <f t="shared" si="7"/>
        <v>0</v>
      </c>
    </row>
    <row r="49" spans="1:42" ht="15.5" x14ac:dyDescent="0.35">
      <c r="A49" s="16" t="s">
        <v>63</v>
      </c>
      <c r="B49" s="21">
        <v>1</v>
      </c>
      <c r="C49" s="22">
        <v>0</v>
      </c>
      <c r="D49" s="22">
        <v>0</v>
      </c>
      <c r="E49" s="22">
        <v>0</v>
      </c>
      <c r="G49" s="16" t="s">
        <v>63</v>
      </c>
      <c r="H49" s="22">
        <v>0</v>
      </c>
      <c r="I49" s="22">
        <v>0</v>
      </c>
      <c r="L49" s="16" t="s">
        <v>63</v>
      </c>
      <c r="M49" s="19">
        <f t="shared" si="3"/>
        <v>1</v>
      </c>
      <c r="N49" s="18">
        <f t="shared" si="3"/>
        <v>0</v>
      </c>
      <c r="O49" s="18">
        <f t="shared" si="3"/>
        <v>0</v>
      </c>
      <c r="P49" s="18">
        <f t="shared" si="3"/>
        <v>0</v>
      </c>
      <c r="R49" s="16" t="s">
        <v>63</v>
      </c>
      <c r="S49" s="18">
        <f t="shared" si="4"/>
        <v>0</v>
      </c>
      <c r="T49" s="18">
        <f t="shared" si="4"/>
        <v>0</v>
      </c>
      <c r="W49" s="16" t="s">
        <v>63</v>
      </c>
      <c r="X49" s="19">
        <f t="shared" si="5"/>
        <v>1</v>
      </c>
      <c r="Y49" s="18">
        <f t="shared" si="1"/>
        <v>0</v>
      </c>
      <c r="Z49" s="18">
        <f t="shared" si="1"/>
        <v>0</v>
      </c>
      <c r="AA49" s="18">
        <f t="shared" si="1"/>
        <v>0</v>
      </c>
      <c r="AB49" s="19">
        <v>1</v>
      </c>
      <c r="AE49" s="16" t="s">
        <v>63</v>
      </c>
      <c r="AF49" s="19">
        <v>1</v>
      </c>
      <c r="AG49" s="20">
        <f t="shared" si="6"/>
        <v>0.6020599913279624</v>
      </c>
      <c r="AJ49" s="16" t="s">
        <v>63</v>
      </c>
      <c r="AK49" s="19">
        <f t="shared" si="8"/>
        <v>0.6020599913279624</v>
      </c>
      <c r="AL49" s="18">
        <f t="shared" si="8"/>
        <v>0</v>
      </c>
      <c r="AM49" s="18">
        <f t="shared" si="8"/>
        <v>0</v>
      </c>
      <c r="AN49" s="18">
        <f t="shared" si="8"/>
        <v>0</v>
      </c>
      <c r="AO49" s="18">
        <f t="shared" si="7"/>
        <v>0</v>
      </c>
      <c r="AP49" s="18">
        <f t="shared" si="7"/>
        <v>0</v>
      </c>
    </row>
    <row r="50" spans="1:42" ht="15.5" x14ac:dyDescent="0.35">
      <c r="A50" s="16" t="s">
        <v>64</v>
      </c>
      <c r="B50" s="21">
        <v>1</v>
      </c>
      <c r="C50" s="22">
        <v>0</v>
      </c>
      <c r="D50" s="22">
        <v>0</v>
      </c>
      <c r="E50" s="22">
        <v>0</v>
      </c>
      <c r="G50" s="16" t="s">
        <v>64</v>
      </c>
      <c r="H50" s="22">
        <v>0</v>
      </c>
      <c r="I50" s="22">
        <v>0</v>
      </c>
      <c r="L50" s="16" t="s">
        <v>64</v>
      </c>
      <c r="M50" s="19">
        <f t="shared" si="3"/>
        <v>1</v>
      </c>
      <c r="N50" s="18">
        <f t="shared" si="3"/>
        <v>0</v>
      </c>
      <c r="O50" s="18">
        <f t="shared" si="3"/>
        <v>0</v>
      </c>
      <c r="P50" s="18">
        <f t="shared" si="3"/>
        <v>0</v>
      </c>
      <c r="R50" s="16" t="s">
        <v>64</v>
      </c>
      <c r="S50" s="18">
        <f t="shared" si="4"/>
        <v>0</v>
      </c>
      <c r="T50" s="18">
        <f t="shared" si="4"/>
        <v>0</v>
      </c>
      <c r="W50" s="16" t="s">
        <v>64</v>
      </c>
      <c r="X50" s="19">
        <f t="shared" si="5"/>
        <v>1</v>
      </c>
      <c r="Y50" s="18">
        <f t="shared" si="1"/>
        <v>0</v>
      </c>
      <c r="Z50" s="18">
        <f t="shared" si="1"/>
        <v>0</v>
      </c>
      <c r="AA50" s="18">
        <f t="shared" si="1"/>
        <v>0</v>
      </c>
      <c r="AB50" s="19">
        <v>1</v>
      </c>
      <c r="AE50" s="16" t="s">
        <v>64</v>
      </c>
      <c r="AF50" s="19">
        <v>1</v>
      </c>
      <c r="AG50" s="20">
        <f t="shared" si="6"/>
        <v>0.6020599913279624</v>
      </c>
      <c r="AJ50" s="16" t="s">
        <v>64</v>
      </c>
      <c r="AK50" s="19">
        <f t="shared" si="8"/>
        <v>0.6020599913279624</v>
      </c>
      <c r="AL50" s="18">
        <f t="shared" si="8"/>
        <v>0</v>
      </c>
      <c r="AM50" s="18">
        <f t="shared" si="8"/>
        <v>0</v>
      </c>
      <c r="AN50" s="18">
        <f t="shared" si="8"/>
        <v>0</v>
      </c>
      <c r="AO50" s="18">
        <f t="shared" si="7"/>
        <v>0</v>
      </c>
      <c r="AP50" s="18">
        <f t="shared" si="7"/>
        <v>0</v>
      </c>
    </row>
    <row r="51" spans="1:42" ht="15.5" x14ac:dyDescent="0.35">
      <c r="A51" s="16" t="s">
        <v>65</v>
      </c>
      <c r="B51" s="21">
        <v>1</v>
      </c>
      <c r="C51" s="22">
        <v>0</v>
      </c>
      <c r="D51" s="22">
        <v>0</v>
      </c>
      <c r="E51" s="22">
        <v>0</v>
      </c>
      <c r="G51" s="16" t="s">
        <v>65</v>
      </c>
      <c r="H51" s="22">
        <v>0</v>
      </c>
      <c r="I51" s="22">
        <v>0</v>
      </c>
      <c r="L51" s="16" t="s">
        <v>65</v>
      </c>
      <c r="M51" s="19">
        <f t="shared" si="3"/>
        <v>1</v>
      </c>
      <c r="N51" s="18">
        <f t="shared" si="3"/>
        <v>0</v>
      </c>
      <c r="O51" s="18">
        <f t="shared" si="3"/>
        <v>0</v>
      </c>
      <c r="P51" s="18">
        <f t="shared" si="3"/>
        <v>0</v>
      </c>
      <c r="R51" s="16" t="s">
        <v>65</v>
      </c>
      <c r="S51" s="18">
        <f t="shared" si="4"/>
        <v>0</v>
      </c>
      <c r="T51" s="18">
        <f t="shared" si="4"/>
        <v>0</v>
      </c>
      <c r="W51" s="16" t="s">
        <v>65</v>
      </c>
      <c r="X51" s="19">
        <f t="shared" si="5"/>
        <v>1</v>
      </c>
      <c r="Y51" s="18">
        <f t="shared" si="1"/>
        <v>0</v>
      </c>
      <c r="Z51" s="18">
        <f t="shared" si="1"/>
        <v>0</v>
      </c>
      <c r="AA51" s="18">
        <f t="shared" si="1"/>
        <v>0</v>
      </c>
      <c r="AB51" s="19">
        <v>1</v>
      </c>
      <c r="AE51" s="16" t="s">
        <v>65</v>
      </c>
      <c r="AF51" s="19">
        <v>1</v>
      </c>
      <c r="AG51" s="20">
        <f t="shared" si="6"/>
        <v>0.6020599913279624</v>
      </c>
      <c r="AJ51" s="16" t="s">
        <v>65</v>
      </c>
      <c r="AK51" s="19">
        <f t="shared" si="8"/>
        <v>0.6020599913279624</v>
      </c>
      <c r="AL51" s="18">
        <f t="shared" si="8"/>
        <v>0</v>
      </c>
      <c r="AM51" s="18">
        <f t="shared" si="8"/>
        <v>0</v>
      </c>
      <c r="AN51" s="18">
        <f t="shared" si="8"/>
        <v>0</v>
      </c>
      <c r="AO51" s="18">
        <f t="shared" si="7"/>
        <v>0</v>
      </c>
      <c r="AP51" s="18">
        <f t="shared" si="7"/>
        <v>0</v>
      </c>
    </row>
    <row r="52" spans="1:42" ht="15.5" x14ac:dyDescent="0.35">
      <c r="A52" s="16" t="s">
        <v>66</v>
      </c>
      <c r="B52" s="24">
        <v>0</v>
      </c>
      <c r="C52" s="23">
        <v>1</v>
      </c>
      <c r="D52" s="22">
        <v>0</v>
      </c>
      <c r="E52" s="22">
        <v>0</v>
      </c>
      <c r="G52" s="16" t="s">
        <v>66</v>
      </c>
      <c r="H52" s="22">
        <v>0</v>
      </c>
      <c r="I52" s="23">
        <v>1</v>
      </c>
      <c r="L52" s="16" t="s">
        <v>66</v>
      </c>
      <c r="M52" s="18">
        <f t="shared" si="3"/>
        <v>0</v>
      </c>
      <c r="N52" s="19">
        <f t="shared" si="3"/>
        <v>1</v>
      </c>
      <c r="O52" s="18">
        <f t="shared" si="3"/>
        <v>0</v>
      </c>
      <c r="P52" s="18">
        <f t="shared" si="3"/>
        <v>0</v>
      </c>
      <c r="R52" s="16" t="s">
        <v>66</v>
      </c>
      <c r="S52" s="18">
        <f t="shared" si="4"/>
        <v>0</v>
      </c>
      <c r="T52" s="19">
        <f t="shared" si="4"/>
        <v>1</v>
      </c>
      <c r="W52" s="16" t="s">
        <v>66</v>
      </c>
      <c r="X52" s="18">
        <f t="shared" si="5"/>
        <v>0</v>
      </c>
      <c r="Y52" s="19">
        <f t="shared" si="1"/>
        <v>1</v>
      </c>
      <c r="Z52" s="18">
        <f t="shared" si="1"/>
        <v>0</v>
      </c>
      <c r="AA52" s="18">
        <f t="shared" si="1"/>
        <v>0</v>
      </c>
      <c r="AB52" s="19">
        <v>1</v>
      </c>
      <c r="AE52" s="16" t="s">
        <v>66</v>
      </c>
      <c r="AF52" s="19">
        <v>1</v>
      </c>
      <c r="AG52" s="20">
        <f t="shared" si="6"/>
        <v>0.6020599913279624</v>
      </c>
      <c r="AJ52" s="16" t="s">
        <v>66</v>
      </c>
      <c r="AK52" s="18">
        <f t="shared" si="8"/>
        <v>0</v>
      </c>
      <c r="AL52" s="19">
        <f t="shared" si="8"/>
        <v>0.6020599913279624</v>
      </c>
      <c r="AM52" s="18">
        <f t="shared" si="8"/>
        <v>0</v>
      </c>
      <c r="AN52" s="18">
        <f t="shared" si="8"/>
        <v>0</v>
      </c>
      <c r="AO52" s="18">
        <f t="shared" si="7"/>
        <v>0</v>
      </c>
      <c r="AP52" s="19">
        <f t="shared" si="7"/>
        <v>0.6020599913279624</v>
      </c>
    </row>
    <row r="53" spans="1:42" ht="15.5" x14ac:dyDescent="0.35">
      <c r="A53" s="16" t="s">
        <v>67</v>
      </c>
      <c r="B53" s="24">
        <v>0</v>
      </c>
      <c r="C53" s="23">
        <v>3</v>
      </c>
      <c r="D53" s="22">
        <v>0</v>
      </c>
      <c r="E53" s="22">
        <v>0</v>
      </c>
      <c r="G53" s="16" t="s">
        <v>67</v>
      </c>
      <c r="H53" s="22">
        <v>0</v>
      </c>
      <c r="I53" s="23">
        <v>2</v>
      </c>
      <c r="L53" s="16" t="s">
        <v>67</v>
      </c>
      <c r="M53" s="18">
        <f t="shared" si="3"/>
        <v>0</v>
      </c>
      <c r="N53" s="19">
        <f t="shared" si="3"/>
        <v>1.4771212547196624</v>
      </c>
      <c r="O53" s="18">
        <f t="shared" si="3"/>
        <v>0</v>
      </c>
      <c r="P53" s="18">
        <f t="shared" si="3"/>
        <v>0</v>
      </c>
      <c r="R53" s="16" t="s">
        <v>67</v>
      </c>
      <c r="S53" s="18">
        <f t="shared" si="4"/>
        <v>0</v>
      </c>
      <c r="T53" s="19">
        <f t="shared" si="4"/>
        <v>1.3010299956639813</v>
      </c>
      <c r="W53" s="16" t="s">
        <v>67</v>
      </c>
      <c r="X53" s="18">
        <f t="shared" si="5"/>
        <v>0</v>
      </c>
      <c r="Y53" s="19">
        <f t="shared" si="1"/>
        <v>1.1694161473730147</v>
      </c>
      <c r="Z53" s="18">
        <f t="shared" si="1"/>
        <v>0</v>
      </c>
      <c r="AA53" s="18">
        <f t="shared" si="1"/>
        <v>0</v>
      </c>
      <c r="AB53" s="19">
        <v>1</v>
      </c>
      <c r="AE53" s="16" t="s">
        <v>67</v>
      </c>
      <c r="AF53" s="19">
        <v>1</v>
      </c>
      <c r="AG53" s="20">
        <f t="shared" si="6"/>
        <v>0.6020599913279624</v>
      </c>
      <c r="AJ53" s="16" t="s">
        <v>67</v>
      </c>
      <c r="AK53" s="18">
        <f t="shared" si="8"/>
        <v>0</v>
      </c>
      <c r="AL53" s="19">
        <f t="shared" si="8"/>
        <v>0.88931560980686886</v>
      </c>
      <c r="AM53" s="18">
        <f t="shared" si="8"/>
        <v>0</v>
      </c>
      <c r="AN53" s="18">
        <f t="shared" si="8"/>
        <v>0</v>
      </c>
      <c r="AO53" s="18">
        <f t="shared" si="7"/>
        <v>0</v>
      </c>
      <c r="AP53" s="19">
        <f t="shared" si="7"/>
        <v>0.78329810790687548</v>
      </c>
    </row>
    <row r="54" spans="1:42" ht="15.5" x14ac:dyDescent="0.35">
      <c r="A54" s="16" t="s">
        <v>68</v>
      </c>
      <c r="B54" s="24">
        <v>0</v>
      </c>
      <c r="C54" s="23">
        <v>1</v>
      </c>
      <c r="D54" s="22">
        <v>0</v>
      </c>
      <c r="E54" s="22">
        <v>0</v>
      </c>
      <c r="G54" s="16" t="s">
        <v>68</v>
      </c>
      <c r="H54" s="22">
        <v>0</v>
      </c>
      <c r="I54" s="22">
        <v>0</v>
      </c>
      <c r="L54" s="16" t="s">
        <v>68</v>
      </c>
      <c r="M54" s="18">
        <f t="shared" si="3"/>
        <v>0</v>
      </c>
      <c r="N54" s="19">
        <f t="shared" si="3"/>
        <v>1</v>
      </c>
      <c r="O54" s="18">
        <f t="shared" si="3"/>
        <v>0</v>
      </c>
      <c r="P54" s="18">
        <f t="shared" si="3"/>
        <v>0</v>
      </c>
      <c r="R54" s="16" t="s">
        <v>68</v>
      </c>
      <c r="S54" s="18">
        <f t="shared" si="4"/>
        <v>0</v>
      </c>
      <c r="T54" s="18">
        <f t="shared" si="4"/>
        <v>0</v>
      </c>
      <c r="W54" s="16" t="s">
        <v>68</v>
      </c>
      <c r="X54" s="18">
        <f t="shared" si="5"/>
        <v>0</v>
      </c>
      <c r="Y54" s="19">
        <f t="shared" si="1"/>
        <v>1</v>
      </c>
      <c r="Z54" s="18">
        <f t="shared" si="1"/>
        <v>0</v>
      </c>
      <c r="AA54" s="18">
        <f t="shared" si="1"/>
        <v>0</v>
      </c>
      <c r="AB54" s="19">
        <v>1</v>
      </c>
      <c r="AE54" s="16" t="s">
        <v>68</v>
      </c>
      <c r="AF54" s="19">
        <v>1</v>
      </c>
      <c r="AG54" s="20">
        <f t="shared" si="6"/>
        <v>0.6020599913279624</v>
      </c>
      <c r="AJ54" s="16" t="s">
        <v>68</v>
      </c>
      <c r="AK54" s="18">
        <f t="shared" si="8"/>
        <v>0</v>
      </c>
      <c r="AL54" s="19">
        <f t="shared" si="8"/>
        <v>0.6020599913279624</v>
      </c>
      <c r="AM54" s="18">
        <f t="shared" si="8"/>
        <v>0</v>
      </c>
      <c r="AN54" s="18">
        <f t="shared" si="8"/>
        <v>0</v>
      </c>
      <c r="AO54" s="18">
        <f t="shared" si="7"/>
        <v>0</v>
      </c>
      <c r="AP54" s="18">
        <f t="shared" si="7"/>
        <v>0</v>
      </c>
    </row>
    <row r="55" spans="1:42" ht="15.5" x14ac:dyDescent="0.35">
      <c r="A55" s="16" t="s">
        <v>69</v>
      </c>
      <c r="B55" s="24">
        <v>0</v>
      </c>
      <c r="C55" s="23">
        <v>5</v>
      </c>
      <c r="D55" s="22">
        <v>0</v>
      </c>
      <c r="E55" s="22">
        <v>0</v>
      </c>
      <c r="G55" s="16" t="s">
        <v>69</v>
      </c>
      <c r="H55" s="22">
        <v>0</v>
      </c>
      <c r="I55" s="22">
        <v>0</v>
      </c>
      <c r="L55" s="16" t="s">
        <v>69</v>
      </c>
      <c r="M55" s="18">
        <f t="shared" si="3"/>
        <v>0</v>
      </c>
      <c r="N55" s="19">
        <f t="shared" si="3"/>
        <v>1.6989700043360187</v>
      </c>
      <c r="O55" s="18">
        <f t="shared" si="3"/>
        <v>0</v>
      </c>
      <c r="P55" s="18">
        <f t="shared" si="3"/>
        <v>0</v>
      </c>
      <c r="R55" s="16" t="s">
        <v>69</v>
      </c>
      <c r="S55" s="18">
        <f t="shared" si="4"/>
        <v>0</v>
      </c>
      <c r="T55" s="18">
        <f t="shared" si="4"/>
        <v>0</v>
      </c>
      <c r="W55" s="16" t="s">
        <v>69</v>
      </c>
      <c r="X55" s="18">
        <f t="shared" si="5"/>
        <v>0</v>
      </c>
      <c r="Y55" s="19">
        <f t="shared" si="1"/>
        <v>1.2301857113785546</v>
      </c>
      <c r="Z55" s="18">
        <f t="shared" si="1"/>
        <v>0</v>
      </c>
      <c r="AA55" s="18">
        <f t="shared" si="1"/>
        <v>0</v>
      </c>
      <c r="AB55" s="19">
        <v>1</v>
      </c>
      <c r="AE55" s="16" t="s">
        <v>69</v>
      </c>
      <c r="AF55" s="19">
        <v>1</v>
      </c>
      <c r="AG55" s="20">
        <f t="shared" si="6"/>
        <v>0.6020599913279624</v>
      </c>
      <c r="AJ55" s="16" t="s">
        <v>69</v>
      </c>
      <c r="AK55" s="18">
        <f t="shared" si="8"/>
        <v>0</v>
      </c>
      <c r="AL55" s="19">
        <f t="shared" si="8"/>
        <v>1.0228818660770116</v>
      </c>
      <c r="AM55" s="18">
        <f t="shared" si="8"/>
        <v>0</v>
      </c>
      <c r="AN55" s="18">
        <f t="shared" si="8"/>
        <v>0</v>
      </c>
      <c r="AO55" s="18">
        <f t="shared" si="7"/>
        <v>0</v>
      </c>
      <c r="AP55" s="18">
        <f t="shared" si="7"/>
        <v>0</v>
      </c>
    </row>
    <row r="56" spans="1:42" ht="15.5" x14ac:dyDescent="0.35">
      <c r="A56" s="16" t="s">
        <v>70</v>
      </c>
      <c r="B56" s="24">
        <v>0</v>
      </c>
      <c r="C56" s="23">
        <v>5</v>
      </c>
      <c r="D56" s="22">
        <v>0</v>
      </c>
      <c r="E56" s="22">
        <v>0</v>
      </c>
      <c r="G56" s="16" t="s">
        <v>70</v>
      </c>
      <c r="H56" s="22">
        <v>0</v>
      </c>
      <c r="I56" s="22">
        <v>0</v>
      </c>
      <c r="L56" s="16" t="s">
        <v>70</v>
      </c>
      <c r="M56" s="18">
        <f t="shared" si="3"/>
        <v>0</v>
      </c>
      <c r="N56" s="19">
        <f t="shared" si="3"/>
        <v>1.6989700043360187</v>
      </c>
      <c r="O56" s="18">
        <f t="shared" si="3"/>
        <v>0</v>
      </c>
      <c r="P56" s="18">
        <f t="shared" si="3"/>
        <v>0</v>
      </c>
      <c r="R56" s="16" t="s">
        <v>70</v>
      </c>
      <c r="S56" s="18">
        <f t="shared" si="4"/>
        <v>0</v>
      </c>
      <c r="T56" s="18">
        <f t="shared" si="4"/>
        <v>0</v>
      </c>
      <c r="W56" s="16" t="s">
        <v>70</v>
      </c>
      <c r="X56" s="18">
        <f t="shared" si="5"/>
        <v>0</v>
      </c>
      <c r="Y56" s="19">
        <f t="shared" si="1"/>
        <v>1.2301857113785546</v>
      </c>
      <c r="Z56" s="18">
        <f t="shared" si="1"/>
        <v>0</v>
      </c>
      <c r="AA56" s="18">
        <f t="shared" si="1"/>
        <v>0</v>
      </c>
      <c r="AB56" s="19">
        <v>1</v>
      </c>
      <c r="AE56" s="16" t="s">
        <v>70</v>
      </c>
      <c r="AF56" s="19">
        <v>1</v>
      </c>
      <c r="AG56" s="20">
        <f t="shared" si="6"/>
        <v>0.6020599913279624</v>
      </c>
      <c r="AJ56" s="16" t="s">
        <v>70</v>
      </c>
      <c r="AK56" s="18">
        <f t="shared" si="8"/>
        <v>0</v>
      </c>
      <c r="AL56" s="19">
        <f t="shared" si="8"/>
        <v>1.0228818660770116</v>
      </c>
      <c r="AM56" s="18">
        <f t="shared" si="8"/>
        <v>0</v>
      </c>
      <c r="AN56" s="18">
        <f t="shared" si="8"/>
        <v>0</v>
      </c>
      <c r="AO56" s="18">
        <f t="shared" si="7"/>
        <v>0</v>
      </c>
      <c r="AP56" s="18">
        <f t="shared" si="7"/>
        <v>0</v>
      </c>
    </row>
    <row r="57" spans="1:42" ht="15.5" x14ac:dyDescent="0.35">
      <c r="A57" s="16" t="s">
        <v>71</v>
      </c>
      <c r="B57" s="24">
        <v>0</v>
      </c>
      <c r="C57" s="23">
        <v>3</v>
      </c>
      <c r="D57" s="22">
        <v>0</v>
      </c>
      <c r="E57" s="22">
        <v>0</v>
      </c>
      <c r="G57" s="16" t="s">
        <v>71</v>
      </c>
      <c r="H57" s="22">
        <v>0</v>
      </c>
      <c r="I57" s="22">
        <v>0</v>
      </c>
      <c r="L57" s="16" t="s">
        <v>71</v>
      </c>
      <c r="M57" s="18">
        <f t="shared" si="3"/>
        <v>0</v>
      </c>
      <c r="N57" s="19">
        <f t="shared" si="3"/>
        <v>1.4771212547196624</v>
      </c>
      <c r="O57" s="18">
        <f t="shared" si="3"/>
        <v>0</v>
      </c>
      <c r="P57" s="18">
        <f t="shared" si="3"/>
        <v>0</v>
      </c>
      <c r="R57" s="16" t="s">
        <v>71</v>
      </c>
      <c r="S57" s="18">
        <f t="shared" si="4"/>
        <v>0</v>
      </c>
      <c r="T57" s="18">
        <f t="shared" si="4"/>
        <v>0</v>
      </c>
      <c r="W57" s="16" t="s">
        <v>71</v>
      </c>
      <c r="X57" s="18">
        <f t="shared" si="5"/>
        <v>0</v>
      </c>
      <c r="Y57" s="19">
        <f t="shared" si="1"/>
        <v>1.1694161473730147</v>
      </c>
      <c r="Z57" s="18">
        <f t="shared" si="1"/>
        <v>0</v>
      </c>
      <c r="AA57" s="18">
        <f t="shared" si="1"/>
        <v>0</v>
      </c>
      <c r="AB57" s="19">
        <v>1</v>
      </c>
      <c r="AE57" s="16" t="s">
        <v>71</v>
      </c>
      <c r="AF57" s="19">
        <v>1</v>
      </c>
      <c r="AG57" s="20">
        <f t="shared" si="6"/>
        <v>0.6020599913279624</v>
      </c>
      <c r="AJ57" s="16" t="s">
        <v>71</v>
      </c>
      <c r="AK57" s="18">
        <f t="shared" si="8"/>
        <v>0</v>
      </c>
      <c r="AL57" s="19">
        <f t="shared" si="8"/>
        <v>0.88931560980686886</v>
      </c>
      <c r="AM57" s="18">
        <f t="shared" si="8"/>
        <v>0</v>
      </c>
      <c r="AN57" s="18">
        <f t="shared" si="8"/>
        <v>0</v>
      </c>
      <c r="AO57" s="18">
        <f t="shared" si="7"/>
        <v>0</v>
      </c>
      <c r="AP57" s="18">
        <f t="shared" si="7"/>
        <v>0</v>
      </c>
    </row>
    <row r="58" spans="1:42" ht="15.5" x14ac:dyDescent="0.35">
      <c r="A58" s="16" t="s">
        <v>72</v>
      </c>
      <c r="B58" s="24">
        <v>0</v>
      </c>
      <c r="C58" s="23">
        <v>2</v>
      </c>
      <c r="D58" s="22">
        <v>0</v>
      </c>
      <c r="E58" s="22">
        <v>0</v>
      </c>
      <c r="G58" s="16" t="s">
        <v>72</v>
      </c>
      <c r="H58" s="22">
        <v>0</v>
      </c>
      <c r="I58" s="23">
        <v>6</v>
      </c>
      <c r="L58" s="16" t="s">
        <v>72</v>
      </c>
      <c r="M58" s="18">
        <f t="shared" si="3"/>
        <v>0</v>
      </c>
      <c r="N58" s="19">
        <f t="shared" si="3"/>
        <v>1.3010299956639813</v>
      </c>
      <c r="O58" s="18">
        <f t="shared" si="3"/>
        <v>0</v>
      </c>
      <c r="P58" s="18">
        <f t="shared" si="3"/>
        <v>0</v>
      </c>
      <c r="R58" s="16" t="s">
        <v>72</v>
      </c>
      <c r="S58" s="18">
        <f t="shared" si="4"/>
        <v>0</v>
      </c>
      <c r="T58" s="19">
        <f t="shared" si="4"/>
        <v>1.7781512503836436</v>
      </c>
      <c r="W58" s="16" t="s">
        <v>72</v>
      </c>
      <c r="X58" s="18">
        <f t="shared" si="5"/>
        <v>0</v>
      </c>
      <c r="Y58" s="19">
        <f t="shared" si="1"/>
        <v>1.1142873094756345</v>
      </c>
      <c r="Z58" s="18">
        <f t="shared" si="1"/>
        <v>0</v>
      </c>
      <c r="AA58" s="18">
        <f t="shared" si="1"/>
        <v>0</v>
      </c>
      <c r="AB58" s="19">
        <v>1</v>
      </c>
      <c r="AE58" s="16" t="s">
        <v>72</v>
      </c>
      <c r="AF58" s="19">
        <v>1</v>
      </c>
      <c r="AG58" s="20">
        <f t="shared" si="6"/>
        <v>0.6020599913279624</v>
      </c>
      <c r="AJ58" s="16" t="s">
        <v>72</v>
      </c>
      <c r="AK58" s="18">
        <f t="shared" si="8"/>
        <v>0</v>
      </c>
      <c r="AL58" s="19">
        <f t="shared" si="8"/>
        <v>0.78329810790687548</v>
      </c>
      <c r="AM58" s="18">
        <f t="shared" si="8"/>
        <v>0</v>
      </c>
      <c r="AN58" s="18">
        <f t="shared" si="8"/>
        <v>0</v>
      </c>
      <c r="AO58" s="18">
        <f t="shared" si="7"/>
        <v>0</v>
      </c>
      <c r="AP58" s="19">
        <f t="shared" si="7"/>
        <v>1.0705537263857821</v>
      </c>
    </row>
    <row r="59" spans="1:42" ht="15.5" x14ac:dyDescent="0.35">
      <c r="A59" s="16" t="s">
        <v>73</v>
      </c>
      <c r="B59" s="24">
        <v>0</v>
      </c>
      <c r="C59" s="23">
        <v>1</v>
      </c>
      <c r="D59" s="22">
        <v>0</v>
      </c>
      <c r="E59" s="22">
        <v>0</v>
      </c>
      <c r="G59" s="16" t="s">
        <v>73</v>
      </c>
      <c r="H59" s="22">
        <v>0</v>
      </c>
      <c r="I59" s="22">
        <v>0</v>
      </c>
      <c r="L59" s="16" t="s">
        <v>73</v>
      </c>
      <c r="M59" s="18">
        <f t="shared" si="3"/>
        <v>0</v>
      </c>
      <c r="N59" s="19">
        <f t="shared" si="3"/>
        <v>1</v>
      </c>
      <c r="O59" s="18">
        <f t="shared" si="3"/>
        <v>0</v>
      </c>
      <c r="P59" s="18">
        <f t="shared" si="3"/>
        <v>0</v>
      </c>
      <c r="R59" s="16" t="s">
        <v>73</v>
      </c>
      <c r="S59" s="18">
        <f t="shared" si="4"/>
        <v>0</v>
      </c>
      <c r="T59" s="18">
        <f t="shared" si="4"/>
        <v>0</v>
      </c>
      <c r="W59" s="16" t="s">
        <v>73</v>
      </c>
      <c r="X59" s="18">
        <f t="shared" si="5"/>
        <v>0</v>
      </c>
      <c r="Y59" s="19">
        <f t="shared" si="1"/>
        <v>1</v>
      </c>
      <c r="Z59" s="18">
        <f t="shared" si="1"/>
        <v>0</v>
      </c>
      <c r="AA59" s="18">
        <f t="shared" si="1"/>
        <v>0</v>
      </c>
      <c r="AB59" s="19">
        <v>1</v>
      </c>
      <c r="AE59" s="16" t="s">
        <v>73</v>
      </c>
      <c r="AF59" s="19">
        <v>1</v>
      </c>
      <c r="AG59" s="20">
        <f t="shared" si="6"/>
        <v>0.6020599913279624</v>
      </c>
      <c r="AJ59" s="16" t="s">
        <v>73</v>
      </c>
      <c r="AK59" s="18">
        <f t="shared" si="8"/>
        <v>0</v>
      </c>
      <c r="AL59" s="19">
        <f t="shared" si="8"/>
        <v>0.6020599913279624</v>
      </c>
      <c r="AM59" s="18">
        <f t="shared" si="8"/>
        <v>0</v>
      </c>
      <c r="AN59" s="18">
        <f t="shared" si="8"/>
        <v>0</v>
      </c>
      <c r="AO59" s="18">
        <f t="shared" si="7"/>
        <v>0</v>
      </c>
      <c r="AP59" s="18">
        <f t="shared" si="7"/>
        <v>0</v>
      </c>
    </row>
    <row r="60" spans="1:42" ht="15.5" x14ac:dyDescent="0.35">
      <c r="A60" s="16" t="s">
        <v>74</v>
      </c>
      <c r="B60" s="24">
        <v>0</v>
      </c>
      <c r="C60" s="23">
        <v>1</v>
      </c>
      <c r="D60" s="22">
        <v>0</v>
      </c>
      <c r="E60" s="22">
        <v>0</v>
      </c>
      <c r="G60" s="16" t="s">
        <v>74</v>
      </c>
      <c r="H60" s="22">
        <v>0</v>
      </c>
      <c r="I60" s="22">
        <v>0</v>
      </c>
      <c r="L60" s="16" t="s">
        <v>74</v>
      </c>
      <c r="M60" s="18">
        <f t="shared" si="3"/>
        <v>0</v>
      </c>
      <c r="N60" s="19">
        <f t="shared" si="3"/>
        <v>1</v>
      </c>
      <c r="O60" s="18">
        <f t="shared" si="3"/>
        <v>0</v>
      </c>
      <c r="P60" s="18">
        <f t="shared" si="3"/>
        <v>0</v>
      </c>
      <c r="R60" s="16" t="s">
        <v>74</v>
      </c>
      <c r="S60" s="18">
        <f t="shared" si="4"/>
        <v>0</v>
      </c>
      <c r="T60" s="18">
        <f t="shared" si="4"/>
        <v>0</v>
      </c>
      <c r="W60" s="16" t="s">
        <v>74</v>
      </c>
      <c r="X60" s="18">
        <f t="shared" si="5"/>
        <v>0</v>
      </c>
      <c r="Y60" s="19">
        <f t="shared" si="1"/>
        <v>1</v>
      </c>
      <c r="Z60" s="18">
        <f t="shared" si="1"/>
        <v>0</v>
      </c>
      <c r="AA60" s="18">
        <f t="shared" si="1"/>
        <v>0</v>
      </c>
      <c r="AB60" s="19">
        <v>1</v>
      </c>
      <c r="AE60" s="16" t="s">
        <v>74</v>
      </c>
      <c r="AF60" s="19">
        <v>1</v>
      </c>
      <c r="AG60" s="20">
        <f t="shared" si="6"/>
        <v>0.6020599913279624</v>
      </c>
      <c r="AJ60" s="16" t="s">
        <v>74</v>
      </c>
      <c r="AK60" s="18">
        <f t="shared" si="8"/>
        <v>0</v>
      </c>
      <c r="AL60" s="19">
        <f t="shared" si="8"/>
        <v>0.6020599913279624</v>
      </c>
      <c r="AM60" s="18">
        <f t="shared" si="8"/>
        <v>0</v>
      </c>
      <c r="AN60" s="18">
        <f t="shared" si="8"/>
        <v>0</v>
      </c>
      <c r="AO60" s="18">
        <f t="shared" si="7"/>
        <v>0</v>
      </c>
      <c r="AP60" s="18">
        <f t="shared" si="7"/>
        <v>0</v>
      </c>
    </row>
    <row r="61" spans="1:42" ht="15.5" x14ac:dyDescent="0.35">
      <c r="A61" s="16" t="s">
        <v>75</v>
      </c>
      <c r="B61" s="24">
        <v>0</v>
      </c>
      <c r="C61" s="23">
        <v>2</v>
      </c>
      <c r="D61" s="22">
        <v>0</v>
      </c>
      <c r="E61" s="22">
        <v>0</v>
      </c>
      <c r="G61" s="16" t="s">
        <v>75</v>
      </c>
      <c r="H61" s="22">
        <v>0</v>
      </c>
      <c r="I61" s="22">
        <v>0</v>
      </c>
      <c r="L61" s="16" t="s">
        <v>75</v>
      </c>
      <c r="M61" s="18">
        <f t="shared" si="3"/>
        <v>0</v>
      </c>
      <c r="N61" s="19">
        <f t="shared" si="3"/>
        <v>1.3010299956639813</v>
      </c>
      <c r="O61" s="18">
        <f t="shared" si="3"/>
        <v>0</v>
      </c>
      <c r="P61" s="18">
        <f t="shared" si="3"/>
        <v>0</v>
      </c>
      <c r="R61" s="16" t="s">
        <v>75</v>
      </c>
      <c r="S61" s="18">
        <f t="shared" si="4"/>
        <v>0</v>
      </c>
      <c r="T61" s="18">
        <f t="shared" si="4"/>
        <v>0</v>
      </c>
      <c r="W61" s="16" t="s">
        <v>75</v>
      </c>
      <c r="X61" s="18">
        <f t="shared" si="5"/>
        <v>0</v>
      </c>
      <c r="Y61" s="19">
        <f t="shared" si="1"/>
        <v>1.1142873094756345</v>
      </c>
      <c r="Z61" s="18">
        <f t="shared" si="1"/>
        <v>0</v>
      </c>
      <c r="AA61" s="18">
        <f t="shared" si="1"/>
        <v>0</v>
      </c>
      <c r="AB61" s="19">
        <v>1</v>
      </c>
      <c r="AE61" s="16" t="s">
        <v>75</v>
      </c>
      <c r="AF61" s="19">
        <v>1</v>
      </c>
      <c r="AG61" s="20">
        <f t="shared" si="6"/>
        <v>0.6020599913279624</v>
      </c>
      <c r="AJ61" s="16" t="s">
        <v>75</v>
      </c>
      <c r="AK61" s="18">
        <f t="shared" si="8"/>
        <v>0</v>
      </c>
      <c r="AL61" s="19">
        <f t="shared" si="8"/>
        <v>0.78329810790687548</v>
      </c>
      <c r="AM61" s="18">
        <f t="shared" si="8"/>
        <v>0</v>
      </c>
      <c r="AN61" s="18">
        <f t="shared" si="8"/>
        <v>0</v>
      </c>
      <c r="AO61" s="18">
        <f t="shared" si="7"/>
        <v>0</v>
      </c>
      <c r="AP61" s="18">
        <f t="shared" si="7"/>
        <v>0</v>
      </c>
    </row>
    <row r="62" spans="1:42" ht="15.5" x14ac:dyDescent="0.35">
      <c r="A62" s="16" t="s">
        <v>76</v>
      </c>
      <c r="B62" s="24">
        <v>0</v>
      </c>
      <c r="C62" s="23">
        <v>2</v>
      </c>
      <c r="D62" s="22">
        <v>0</v>
      </c>
      <c r="E62" s="23">
        <v>1</v>
      </c>
      <c r="G62" s="16" t="s">
        <v>76</v>
      </c>
      <c r="H62" s="22">
        <v>0</v>
      </c>
      <c r="I62" s="23">
        <v>3</v>
      </c>
      <c r="L62" s="16" t="s">
        <v>76</v>
      </c>
      <c r="M62" s="18">
        <f t="shared" si="3"/>
        <v>0</v>
      </c>
      <c r="N62" s="19">
        <f t="shared" si="3"/>
        <v>1.3010299956639813</v>
      </c>
      <c r="O62" s="18">
        <f t="shared" si="3"/>
        <v>0</v>
      </c>
      <c r="P62" s="19">
        <f t="shared" si="3"/>
        <v>1</v>
      </c>
      <c r="R62" s="16" t="s">
        <v>76</v>
      </c>
      <c r="S62" s="18">
        <f t="shared" si="4"/>
        <v>0</v>
      </c>
      <c r="T62" s="19">
        <f t="shared" si="4"/>
        <v>1.4771212547196624</v>
      </c>
      <c r="W62" s="16" t="s">
        <v>76</v>
      </c>
      <c r="X62" s="18">
        <f t="shared" si="5"/>
        <v>0</v>
      </c>
      <c r="Y62" s="19">
        <f t="shared" si="1"/>
        <v>1.1142873094756345</v>
      </c>
      <c r="Z62" s="18">
        <f t="shared" si="1"/>
        <v>0</v>
      </c>
      <c r="AA62" s="19">
        <f t="shared" si="1"/>
        <v>1</v>
      </c>
      <c r="AB62" s="19">
        <v>2</v>
      </c>
      <c r="AE62" s="16" t="s">
        <v>76</v>
      </c>
      <c r="AF62" s="19">
        <v>2</v>
      </c>
      <c r="AG62" s="20">
        <f t="shared" si="6"/>
        <v>0.3010299956639812</v>
      </c>
      <c r="AJ62" s="16" t="s">
        <v>76</v>
      </c>
      <c r="AK62" s="18">
        <f t="shared" si="8"/>
        <v>0</v>
      </c>
      <c r="AL62" s="19">
        <f t="shared" si="8"/>
        <v>0.39164905395343774</v>
      </c>
      <c r="AM62" s="18">
        <f t="shared" si="8"/>
        <v>0</v>
      </c>
      <c r="AN62" s="19">
        <f t="shared" si="8"/>
        <v>0.3010299956639812</v>
      </c>
      <c r="AO62" s="18">
        <f t="shared" si="7"/>
        <v>0</v>
      </c>
      <c r="AP62" s="19">
        <f t="shared" si="7"/>
        <v>0.44465780490343443</v>
      </c>
    </row>
    <row r="63" spans="1:42" ht="15.5" x14ac:dyDescent="0.35">
      <c r="A63" s="16" t="s">
        <v>77</v>
      </c>
      <c r="B63" s="24">
        <v>0</v>
      </c>
      <c r="C63" s="23">
        <v>3</v>
      </c>
      <c r="D63" s="22">
        <v>0</v>
      </c>
      <c r="E63" s="22">
        <v>0</v>
      </c>
      <c r="G63" s="16" t="s">
        <v>77</v>
      </c>
      <c r="H63" s="22">
        <v>0</v>
      </c>
      <c r="I63" s="22">
        <v>0</v>
      </c>
      <c r="L63" s="16" t="s">
        <v>77</v>
      </c>
      <c r="M63" s="18">
        <f t="shared" si="3"/>
        <v>0</v>
      </c>
      <c r="N63" s="19">
        <f t="shared" si="3"/>
        <v>1.4771212547196624</v>
      </c>
      <c r="O63" s="18">
        <f t="shared" si="3"/>
        <v>0</v>
      </c>
      <c r="P63" s="18">
        <f t="shared" si="3"/>
        <v>0</v>
      </c>
      <c r="R63" s="16" t="s">
        <v>77</v>
      </c>
      <c r="S63" s="18">
        <f t="shared" si="4"/>
        <v>0</v>
      </c>
      <c r="T63" s="18">
        <f t="shared" si="4"/>
        <v>0</v>
      </c>
      <c r="W63" s="16" t="s">
        <v>77</v>
      </c>
      <c r="X63" s="18">
        <f t="shared" si="5"/>
        <v>0</v>
      </c>
      <c r="Y63" s="19">
        <f t="shared" si="1"/>
        <v>1.1694161473730147</v>
      </c>
      <c r="Z63" s="18">
        <f t="shared" si="1"/>
        <v>0</v>
      </c>
      <c r="AA63" s="18">
        <f t="shared" si="1"/>
        <v>0</v>
      </c>
      <c r="AB63" s="19">
        <v>1</v>
      </c>
      <c r="AE63" s="16" t="s">
        <v>77</v>
      </c>
      <c r="AF63" s="19">
        <v>1</v>
      </c>
      <c r="AG63" s="20">
        <f t="shared" si="6"/>
        <v>0.6020599913279624</v>
      </c>
      <c r="AJ63" s="16" t="s">
        <v>77</v>
      </c>
      <c r="AK63" s="18">
        <f t="shared" si="8"/>
        <v>0</v>
      </c>
      <c r="AL63" s="19">
        <f t="shared" si="8"/>
        <v>0.88931560980686886</v>
      </c>
      <c r="AM63" s="18">
        <f t="shared" si="8"/>
        <v>0</v>
      </c>
      <c r="AN63" s="18">
        <f t="shared" si="8"/>
        <v>0</v>
      </c>
      <c r="AO63" s="18">
        <f t="shared" si="7"/>
        <v>0</v>
      </c>
      <c r="AP63" s="18">
        <f t="shared" si="7"/>
        <v>0</v>
      </c>
    </row>
    <row r="64" spans="1:42" ht="15.5" x14ac:dyDescent="0.35">
      <c r="A64" s="16" t="s">
        <v>78</v>
      </c>
      <c r="B64" s="24">
        <v>0</v>
      </c>
      <c r="C64" s="23">
        <v>1</v>
      </c>
      <c r="D64" s="22">
        <v>0</v>
      </c>
      <c r="E64" s="22">
        <v>0</v>
      </c>
      <c r="G64" s="16" t="s">
        <v>78</v>
      </c>
      <c r="H64" s="22">
        <v>0</v>
      </c>
      <c r="I64" s="23">
        <v>1</v>
      </c>
      <c r="L64" s="16" t="s">
        <v>78</v>
      </c>
      <c r="M64" s="18">
        <f t="shared" si="3"/>
        <v>0</v>
      </c>
      <c r="N64" s="19">
        <f t="shared" si="3"/>
        <v>1</v>
      </c>
      <c r="O64" s="18">
        <f t="shared" si="3"/>
        <v>0</v>
      </c>
      <c r="P64" s="18">
        <f t="shared" si="3"/>
        <v>0</v>
      </c>
      <c r="R64" s="16" t="s">
        <v>78</v>
      </c>
      <c r="S64" s="18">
        <f t="shared" si="4"/>
        <v>0</v>
      </c>
      <c r="T64" s="19">
        <f t="shared" si="4"/>
        <v>1</v>
      </c>
      <c r="W64" s="16" t="s">
        <v>78</v>
      </c>
      <c r="X64" s="18">
        <f t="shared" si="5"/>
        <v>0</v>
      </c>
      <c r="Y64" s="19">
        <f t="shared" si="1"/>
        <v>1</v>
      </c>
      <c r="Z64" s="18">
        <f t="shared" si="1"/>
        <v>0</v>
      </c>
      <c r="AA64" s="18">
        <f t="shared" si="1"/>
        <v>0</v>
      </c>
      <c r="AB64" s="19">
        <v>1</v>
      </c>
      <c r="AE64" s="16" t="s">
        <v>78</v>
      </c>
      <c r="AF64" s="19">
        <v>1</v>
      </c>
      <c r="AG64" s="20">
        <f t="shared" si="6"/>
        <v>0.6020599913279624</v>
      </c>
      <c r="AJ64" s="16" t="s">
        <v>78</v>
      </c>
      <c r="AK64" s="18">
        <f t="shared" si="8"/>
        <v>0</v>
      </c>
      <c r="AL64" s="19">
        <f t="shared" si="8"/>
        <v>0.6020599913279624</v>
      </c>
      <c r="AM64" s="18">
        <f t="shared" si="8"/>
        <v>0</v>
      </c>
      <c r="AN64" s="18">
        <f t="shared" si="8"/>
        <v>0</v>
      </c>
      <c r="AO64" s="18">
        <f t="shared" si="7"/>
        <v>0</v>
      </c>
      <c r="AP64" s="19">
        <f t="shared" si="7"/>
        <v>0.6020599913279624</v>
      </c>
    </row>
    <row r="65" spans="1:42" ht="15.5" x14ac:dyDescent="0.35">
      <c r="A65" s="16" t="s">
        <v>79</v>
      </c>
      <c r="B65" s="24">
        <v>0</v>
      </c>
      <c r="C65" s="23">
        <v>1</v>
      </c>
      <c r="D65" s="22">
        <v>0</v>
      </c>
      <c r="E65" s="22">
        <v>0</v>
      </c>
      <c r="G65" s="16" t="s">
        <v>79</v>
      </c>
      <c r="H65" s="22">
        <v>0</v>
      </c>
      <c r="I65" s="23">
        <v>4</v>
      </c>
      <c r="L65" s="16" t="s">
        <v>79</v>
      </c>
      <c r="M65" s="18">
        <f t="shared" si="3"/>
        <v>0</v>
      </c>
      <c r="N65" s="19">
        <f t="shared" si="3"/>
        <v>1</v>
      </c>
      <c r="O65" s="18">
        <f t="shared" si="3"/>
        <v>0</v>
      </c>
      <c r="P65" s="18">
        <f t="shared" si="3"/>
        <v>0</v>
      </c>
      <c r="R65" s="16" t="s">
        <v>79</v>
      </c>
      <c r="S65" s="18">
        <f t="shared" si="4"/>
        <v>0</v>
      </c>
      <c r="T65" s="19">
        <f t="shared" si="4"/>
        <v>1.6020599913279625</v>
      </c>
      <c r="W65" s="16" t="s">
        <v>79</v>
      </c>
      <c r="X65" s="18">
        <f t="shared" si="5"/>
        <v>0</v>
      </c>
      <c r="Y65" s="19">
        <f t="shared" si="1"/>
        <v>1</v>
      </c>
      <c r="Z65" s="18">
        <f t="shared" si="1"/>
        <v>0</v>
      </c>
      <c r="AA65" s="18">
        <f t="shared" si="1"/>
        <v>0</v>
      </c>
      <c r="AB65" s="19">
        <v>1</v>
      </c>
      <c r="AE65" s="16" t="s">
        <v>79</v>
      </c>
      <c r="AF65" s="19">
        <v>1</v>
      </c>
      <c r="AG65" s="20">
        <f t="shared" si="6"/>
        <v>0.6020599913279624</v>
      </c>
      <c r="AJ65" s="16" t="s">
        <v>79</v>
      </c>
      <c r="AK65" s="18">
        <f t="shared" si="8"/>
        <v>0</v>
      </c>
      <c r="AL65" s="19">
        <f t="shared" si="8"/>
        <v>0.6020599913279624</v>
      </c>
      <c r="AM65" s="18">
        <f t="shared" si="8"/>
        <v>0</v>
      </c>
      <c r="AN65" s="18">
        <f t="shared" si="8"/>
        <v>0</v>
      </c>
      <c r="AO65" s="18">
        <f t="shared" si="7"/>
        <v>0</v>
      </c>
      <c r="AP65" s="19">
        <f t="shared" si="7"/>
        <v>0.96453622448578857</v>
      </c>
    </row>
    <row r="66" spans="1:42" ht="15.5" x14ac:dyDescent="0.35">
      <c r="A66" s="16" t="s">
        <v>80</v>
      </c>
      <c r="B66" s="24">
        <v>0</v>
      </c>
      <c r="C66" s="23">
        <v>1</v>
      </c>
      <c r="D66" s="22">
        <v>0</v>
      </c>
      <c r="E66" s="22">
        <v>0</v>
      </c>
      <c r="G66" s="16" t="s">
        <v>80</v>
      </c>
      <c r="H66" s="22">
        <v>0</v>
      </c>
      <c r="I66" s="22">
        <v>0</v>
      </c>
      <c r="L66" s="16" t="s">
        <v>80</v>
      </c>
      <c r="M66" s="18">
        <f t="shared" si="3"/>
        <v>0</v>
      </c>
      <c r="N66" s="19">
        <f t="shared" si="3"/>
        <v>1</v>
      </c>
      <c r="O66" s="18">
        <f t="shared" si="3"/>
        <v>0</v>
      </c>
      <c r="P66" s="18">
        <f t="shared" si="3"/>
        <v>0</v>
      </c>
      <c r="R66" s="16" t="s">
        <v>80</v>
      </c>
      <c r="S66" s="18">
        <f t="shared" si="4"/>
        <v>0</v>
      </c>
      <c r="T66" s="18">
        <f t="shared" si="4"/>
        <v>0</v>
      </c>
      <c r="W66" s="16" t="s">
        <v>80</v>
      </c>
      <c r="X66" s="18">
        <f t="shared" si="5"/>
        <v>0</v>
      </c>
      <c r="Y66" s="19">
        <f t="shared" si="1"/>
        <v>1</v>
      </c>
      <c r="Z66" s="18">
        <f t="shared" si="1"/>
        <v>0</v>
      </c>
      <c r="AA66" s="18">
        <f t="shared" si="1"/>
        <v>0</v>
      </c>
      <c r="AB66" s="19">
        <v>1</v>
      </c>
      <c r="AE66" s="16" t="s">
        <v>80</v>
      </c>
      <c r="AF66" s="19">
        <v>1</v>
      </c>
      <c r="AG66" s="20">
        <f t="shared" si="6"/>
        <v>0.6020599913279624</v>
      </c>
      <c r="AJ66" s="16" t="s">
        <v>80</v>
      </c>
      <c r="AK66" s="18">
        <f t="shared" si="8"/>
        <v>0</v>
      </c>
      <c r="AL66" s="19">
        <f t="shared" si="8"/>
        <v>0.6020599913279624</v>
      </c>
      <c r="AM66" s="18">
        <f t="shared" si="8"/>
        <v>0</v>
      </c>
      <c r="AN66" s="18">
        <f t="shared" si="8"/>
        <v>0</v>
      </c>
      <c r="AO66" s="18">
        <f t="shared" si="7"/>
        <v>0</v>
      </c>
      <c r="AP66" s="18">
        <f t="shared" si="7"/>
        <v>0</v>
      </c>
    </row>
    <row r="67" spans="1:42" ht="15.5" x14ac:dyDescent="0.35">
      <c r="A67" s="16" t="s">
        <v>81</v>
      </c>
      <c r="B67" s="24">
        <v>0</v>
      </c>
      <c r="C67" s="23">
        <v>2</v>
      </c>
      <c r="D67" s="22">
        <v>0</v>
      </c>
      <c r="E67" s="22">
        <v>0</v>
      </c>
      <c r="G67" s="16" t="s">
        <v>81</v>
      </c>
      <c r="H67" s="22">
        <v>0</v>
      </c>
      <c r="I67" s="23">
        <v>1</v>
      </c>
      <c r="L67" s="16" t="s">
        <v>81</v>
      </c>
      <c r="M67" s="18">
        <f t="shared" si="3"/>
        <v>0</v>
      </c>
      <c r="N67" s="19">
        <f t="shared" si="3"/>
        <v>1.3010299956639813</v>
      </c>
      <c r="O67" s="18">
        <f t="shared" si="3"/>
        <v>0</v>
      </c>
      <c r="P67" s="18">
        <f t="shared" si="3"/>
        <v>0</v>
      </c>
      <c r="R67" s="16" t="s">
        <v>81</v>
      </c>
      <c r="S67" s="18">
        <f t="shared" si="4"/>
        <v>0</v>
      </c>
      <c r="T67" s="19">
        <f t="shared" si="4"/>
        <v>1</v>
      </c>
      <c r="W67" s="16" t="s">
        <v>81</v>
      </c>
      <c r="X67" s="18">
        <f t="shared" si="5"/>
        <v>0</v>
      </c>
      <c r="Y67" s="19">
        <f t="shared" si="1"/>
        <v>1.1142873094756345</v>
      </c>
      <c r="Z67" s="18">
        <f t="shared" si="1"/>
        <v>0</v>
      </c>
      <c r="AA67" s="18">
        <f t="shared" si="1"/>
        <v>0</v>
      </c>
      <c r="AB67" s="19">
        <v>1</v>
      </c>
      <c r="AE67" s="16" t="s">
        <v>81</v>
      </c>
      <c r="AF67" s="19">
        <v>1</v>
      </c>
      <c r="AG67" s="20">
        <f t="shared" si="6"/>
        <v>0.6020599913279624</v>
      </c>
      <c r="AJ67" s="16" t="s">
        <v>81</v>
      </c>
      <c r="AK67" s="18">
        <f t="shared" si="8"/>
        <v>0</v>
      </c>
      <c r="AL67" s="19">
        <f t="shared" si="8"/>
        <v>0.78329810790687548</v>
      </c>
      <c r="AM67" s="18">
        <f t="shared" si="8"/>
        <v>0</v>
      </c>
      <c r="AN67" s="18">
        <f t="shared" si="8"/>
        <v>0</v>
      </c>
      <c r="AO67" s="18">
        <f t="shared" si="7"/>
        <v>0</v>
      </c>
      <c r="AP67" s="19">
        <f t="shared" si="7"/>
        <v>0.6020599913279624</v>
      </c>
    </row>
    <row r="68" spans="1:42" ht="15.5" x14ac:dyDescent="0.35">
      <c r="A68" s="16" t="s">
        <v>82</v>
      </c>
      <c r="B68" s="24">
        <v>0</v>
      </c>
      <c r="C68" s="23">
        <v>2</v>
      </c>
      <c r="D68" s="22">
        <v>0</v>
      </c>
      <c r="E68" s="22">
        <v>0</v>
      </c>
      <c r="G68" s="16" t="s">
        <v>82</v>
      </c>
      <c r="H68" s="22">
        <v>0</v>
      </c>
      <c r="I68" s="22">
        <v>0</v>
      </c>
      <c r="L68" s="16" t="s">
        <v>82</v>
      </c>
      <c r="M68" s="18">
        <f t="shared" si="3"/>
        <v>0</v>
      </c>
      <c r="N68" s="19">
        <f t="shared" si="3"/>
        <v>1.3010299956639813</v>
      </c>
      <c r="O68" s="18">
        <f t="shared" si="3"/>
        <v>0</v>
      </c>
      <c r="P68" s="18">
        <f t="shared" si="3"/>
        <v>0</v>
      </c>
      <c r="R68" s="16" t="s">
        <v>82</v>
      </c>
      <c r="S68" s="18">
        <f t="shared" si="4"/>
        <v>0</v>
      </c>
      <c r="T68" s="18">
        <f t="shared" si="4"/>
        <v>0</v>
      </c>
      <c r="W68" s="16" t="s">
        <v>82</v>
      </c>
      <c r="X68" s="18">
        <f t="shared" si="5"/>
        <v>0</v>
      </c>
      <c r="Y68" s="19">
        <f t="shared" si="1"/>
        <v>1.1142873094756345</v>
      </c>
      <c r="Z68" s="18">
        <f t="shared" si="1"/>
        <v>0</v>
      </c>
      <c r="AA68" s="18">
        <f t="shared" si="1"/>
        <v>0</v>
      </c>
      <c r="AB68" s="19">
        <v>1</v>
      </c>
      <c r="AE68" s="16" t="s">
        <v>82</v>
      </c>
      <c r="AF68" s="19">
        <v>1</v>
      </c>
      <c r="AG68" s="20">
        <f t="shared" si="6"/>
        <v>0.6020599913279624</v>
      </c>
      <c r="AJ68" s="16" t="s">
        <v>82</v>
      </c>
      <c r="AK68" s="18">
        <f t="shared" si="8"/>
        <v>0</v>
      </c>
      <c r="AL68" s="19">
        <f t="shared" si="8"/>
        <v>0.78329810790687548</v>
      </c>
      <c r="AM68" s="18">
        <f t="shared" si="8"/>
        <v>0</v>
      </c>
      <c r="AN68" s="18">
        <f t="shared" si="8"/>
        <v>0</v>
      </c>
      <c r="AO68" s="18">
        <f t="shared" si="7"/>
        <v>0</v>
      </c>
      <c r="AP68" s="18">
        <f t="shared" si="7"/>
        <v>0</v>
      </c>
    </row>
    <row r="69" spans="1:42" ht="15.5" x14ac:dyDescent="0.35">
      <c r="A69" s="16" t="s">
        <v>83</v>
      </c>
      <c r="B69" s="24">
        <v>0</v>
      </c>
      <c r="C69" s="23">
        <v>1</v>
      </c>
      <c r="D69" s="22">
        <v>0</v>
      </c>
      <c r="E69" s="22">
        <v>0</v>
      </c>
      <c r="G69" s="16" t="s">
        <v>83</v>
      </c>
      <c r="H69" s="22">
        <v>0</v>
      </c>
      <c r="I69" s="22">
        <v>0</v>
      </c>
      <c r="L69" s="16" t="s">
        <v>83</v>
      </c>
      <c r="M69" s="18">
        <f t="shared" si="3"/>
        <v>0</v>
      </c>
      <c r="N69" s="19">
        <f t="shared" si="3"/>
        <v>1</v>
      </c>
      <c r="O69" s="18">
        <f t="shared" si="3"/>
        <v>0</v>
      </c>
      <c r="P69" s="18">
        <f t="shared" si="3"/>
        <v>0</v>
      </c>
      <c r="R69" s="16" t="s">
        <v>83</v>
      </c>
      <c r="S69" s="18">
        <f t="shared" si="4"/>
        <v>0</v>
      </c>
      <c r="T69" s="18">
        <f t="shared" si="4"/>
        <v>0</v>
      </c>
      <c r="W69" s="16" t="s">
        <v>83</v>
      </c>
      <c r="X69" s="18">
        <f t="shared" si="5"/>
        <v>0</v>
      </c>
      <c r="Y69" s="19">
        <f t="shared" si="1"/>
        <v>1</v>
      </c>
      <c r="Z69" s="18">
        <f t="shared" si="1"/>
        <v>0</v>
      </c>
      <c r="AA69" s="18">
        <f t="shared" si="1"/>
        <v>0</v>
      </c>
      <c r="AB69" s="19">
        <v>1</v>
      </c>
      <c r="AE69" s="16" t="s">
        <v>83</v>
      </c>
      <c r="AF69" s="19">
        <v>1</v>
      </c>
      <c r="AG69" s="20">
        <f t="shared" si="6"/>
        <v>0.6020599913279624</v>
      </c>
      <c r="AJ69" s="16" t="s">
        <v>83</v>
      </c>
      <c r="AK69" s="18">
        <f t="shared" si="8"/>
        <v>0</v>
      </c>
      <c r="AL69" s="19">
        <f t="shared" si="8"/>
        <v>0.6020599913279624</v>
      </c>
      <c r="AM69" s="18">
        <f t="shared" si="8"/>
        <v>0</v>
      </c>
      <c r="AN69" s="18">
        <f t="shared" si="8"/>
        <v>0</v>
      </c>
      <c r="AO69" s="18">
        <f t="shared" si="7"/>
        <v>0</v>
      </c>
      <c r="AP69" s="18">
        <f t="shared" si="7"/>
        <v>0</v>
      </c>
    </row>
    <row r="70" spans="1:42" ht="15.5" x14ac:dyDescent="0.35">
      <c r="A70" s="16" t="s">
        <v>84</v>
      </c>
      <c r="B70" s="24">
        <v>0</v>
      </c>
      <c r="C70" s="23">
        <v>2</v>
      </c>
      <c r="D70" s="22">
        <v>0</v>
      </c>
      <c r="E70" s="22">
        <v>0</v>
      </c>
      <c r="G70" s="16" t="s">
        <v>84</v>
      </c>
      <c r="H70" s="22">
        <v>0</v>
      </c>
      <c r="I70" s="23">
        <v>1</v>
      </c>
      <c r="L70" s="16" t="s">
        <v>84</v>
      </c>
      <c r="M70" s="18">
        <f t="shared" si="3"/>
        <v>0</v>
      </c>
      <c r="N70" s="19">
        <f t="shared" si="3"/>
        <v>1.3010299956639813</v>
      </c>
      <c r="O70" s="18">
        <f t="shared" si="3"/>
        <v>0</v>
      </c>
      <c r="P70" s="18">
        <f t="shared" si="3"/>
        <v>0</v>
      </c>
      <c r="R70" s="16" t="s">
        <v>84</v>
      </c>
      <c r="S70" s="18">
        <f t="shared" si="4"/>
        <v>0</v>
      </c>
      <c r="T70" s="19">
        <f t="shared" si="4"/>
        <v>1</v>
      </c>
      <c r="W70" s="16" t="s">
        <v>84</v>
      </c>
      <c r="X70" s="18">
        <f t="shared" si="5"/>
        <v>0</v>
      </c>
      <c r="Y70" s="19">
        <f t="shared" si="5"/>
        <v>1.1142873094756345</v>
      </c>
      <c r="Z70" s="18">
        <f t="shared" si="5"/>
        <v>0</v>
      </c>
      <c r="AA70" s="18">
        <f t="shared" si="5"/>
        <v>0</v>
      </c>
      <c r="AB70" s="19">
        <v>1</v>
      </c>
      <c r="AE70" s="16" t="s">
        <v>84</v>
      </c>
      <c r="AF70" s="19">
        <v>1</v>
      </c>
      <c r="AG70" s="20">
        <f t="shared" si="6"/>
        <v>0.6020599913279624</v>
      </c>
      <c r="AJ70" s="16" t="s">
        <v>84</v>
      </c>
      <c r="AK70" s="18">
        <f t="shared" si="8"/>
        <v>0</v>
      </c>
      <c r="AL70" s="19">
        <f t="shared" si="8"/>
        <v>0.78329810790687548</v>
      </c>
      <c r="AM70" s="18">
        <f t="shared" si="8"/>
        <v>0</v>
      </c>
      <c r="AN70" s="18">
        <f t="shared" si="8"/>
        <v>0</v>
      </c>
      <c r="AO70" s="18">
        <f t="shared" si="7"/>
        <v>0</v>
      </c>
      <c r="AP70" s="19">
        <f t="shared" si="7"/>
        <v>0.6020599913279624</v>
      </c>
    </row>
    <row r="71" spans="1:42" ht="15.5" x14ac:dyDescent="0.35">
      <c r="A71" s="16" t="s">
        <v>85</v>
      </c>
      <c r="B71" s="24">
        <v>0</v>
      </c>
      <c r="C71" s="23">
        <v>1</v>
      </c>
      <c r="D71" s="22">
        <v>0</v>
      </c>
      <c r="E71" s="22">
        <v>0</v>
      </c>
      <c r="G71" s="16" t="s">
        <v>85</v>
      </c>
      <c r="H71" s="22">
        <v>0</v>
      </c>
      <c r="I71" s="22">
        <v>0</v>
      </c>
      <c r="L71" s="16" t="s">
        <v>85</v>
      </c>
      <c r="M71" s="18">
        <f t="shared" ref="M71:P134" si="9">IF(B71=0,0,1+LOG10(B71))</f>
        <v>0</v>
      </c>
      <c r="N71" s="19">
        <f t="shared" si="9"/>
        <v>1</v>
      </c>
      <c r="O71" s="18">
        <f t="shared" si="9"/>
        <v>0</v>
      </c>
      <c r="P71" s="18">
        <f t="shared" si="9"/>
        <v>0</v>
      </c>
      <c r="R71" s="16" t="s">
        <v>85</v>
      </c>
      <c r="S71" s="18">
        <f t="shared" ref="S71:T134" si="10">IF(H71=0,0,1+LOG10(H71))</f>
        <v>0</v>
      </c>
      <c r="T71" s="18">
        <f t="shared" si="10"/>
        <v>0</v>
      </c>
      <c r="W71" s="16" t="s">
        <v>85</v>
      </c>
      <c r="X71" s="18">
        <f t="shared" ref="X71:AA134" si="11">IF(M71=0,0,1+LOG10(M71))</f>
        <v>0</v>
      </c>
      <c r="Y71" s="19">
        <f t="shared" si="11"/>
        <v>1</v>
      </c>
      <c r="Z71" s="18">
        <f t="shared" si="11"/>
        <v>0</v>
      </c>
      <c r="AA71" s="18">
        <f t="shared" si="11"/>
        <v>0</v>
      </c>
      <c r="AB71" s="19">
        <v>1</v>
      </c>
      <c r="AE71" s="16" t="s">
        <v>85</v>
      </c>
      <c r="AF71" s="19">
        <v>1</v>
      </c>
      <c r="AG71" s="20">
        <f t="shared" ref="AG71:AG134" si="12">LOG10(4/AF71)</f>
        <v>0.6020599913279624</v>
      </c>
      <c r="AJ71" s="16" t="s">
        <v>85</v>
      </c>
      <c r="AK71" s="18">
        <f t="shared" si="8"/>
        <v>0</v>
      </c>
      <c r="AL71" s="19">
        <f t="shared" si="8"/>
        <v>0.6020599913279624</v>
      </c>
      <c r="AM71" s="18">
        <f t="shared" si="8"/>
        <v>0</v>
      </c>
      <c r="AN71" s="18">
        <f t="shared" si="8"/>
        <v>0</v>
      </c>
      <c r="AO71" s="18">
        <f t="shared" ref="AO71:AP134" si="13">S71*$AG71</f>
        <v>0</v>
      </c>
      <c r="AP71" s="18">
        <f t="shared" si="13"/>
        <v>0</v>
      </c>
    </row>
    <row r="72" spans="1:42" ht="15.5" x14ac:dyDescent="0.35">
      <c r="A72" s="16" t="s">
        <v>86</v>
      </c>
      <c r="B72" s="24">
        <v>0</v>
      </c>
      <c r="C72" s="23">
        <v>1</v>
      </c>
      <c r="D72" s="22">
        <v>0</v>
      </c>
      <c r="E72" s="22">
        <v>0</v>
      </c>
      <c r="G72" s="16" t="s">
        <v>86</v>
      </c>
      <c r="H72" s="22">
        <v>0</v>
      </c>
      <c r="I72" s="22">
        <v>0</v>
      </c>
      <c r="L72" s="16" t="s">
        <v>86</v>
      </c>
      <c r="M72" s="18">
        <f t="shared" si="9"/>
        <v>0</v>
      </c>
      <c r="N72" s="19">
        <f t="shared" si="9"/>
        <v>1</v>
      </c>
      <c r="O72" s="18">
        <f t="shared" si="9"/>
        <v>0</v>
      </c>
      <c r="P72" s="18">
        <f t="shared" si="9"/>
        <v>0</v>
      </c>
      <c r="R72" s="16" t="s">
        <v>86</v>
      </c>
      <c r="S72" s="18">
        <f t="shared" si="10"/>
        <v>0</v>
      </c>
      <c r="T72" s="18">
        <f t="shared" si="10"/>
        <v>0</v>
      </c>
      <c r="W72" s="16" t="s">
        <v>86</v>
      </c>
      <c r="X72" s="18">
        <f t="shared" si="11"/>
        <v>0</v>
      </c>
      <c r="Y72" s="19">
        <f t="shared" si="11"/>
        <v>1</v>
      </c>
      <c r="Z72" s="18">
        <f t="shared" si="11"/>
        <v>0</v>
      </c>
      <c r="AA72" s="18">
        <f t="shared" si="11"/>
        <v>0</v>
      </c>
      <c r="AB72" s="19">
        <v>1</v>
      </c>
      <c r="AE72" s="16" t="s">
        <v>86</v>
      </c>
      <c r="AF72" s="19">
        <v>1</v>
      </c>
      <c r="AG72" s="20">
        <f t="shared" si="12"/>
        <v>0.6020599913279624</v>
      </c>
      <c r="AJ72" s="16" t="s">
        <v>86</v>
      </c>
      <c r="AK72" s="18">
        <f t="shared" ref="AK72:AN135" si="14">M72*$AG72</f>
        <v>0</v>
      </c>
      <c r="AL72" s="19">
        <f t="shared" si="14"/>
        <v>0.6020599913279624</v>
      </c>
      <c r="AM72" s="18">
        <f t="shared" si="14"/>
        <v>0</v>
      </c>
      <c r="AN72" s="18">
        <f t="shared" si="14"/>
        <v>0</v>
      </c>
      <c r="AO72" s="18">
        <f t="shared" si="13"/>
        <v>0</v>
      </c>
      <c r="AP72" s="18">
        <f t="shared" si="13"/>
        <v>0</v>
      </c>
    </row>
    <row r="73" spans="1:42" ht="15.5" x14ac:dyDescent="0.35">
      <c r="A73" s="16" t="s">
        <v>87</v>
      </c>
      <c r="B73" s="24">
        <v>0</v>
      </c>
      <c r="C73" s="23">
        <v>2</v>
      </c>
      <c r="D73" s="22">
        <v>0</v>
      </c>
      <c r="E73" s="22">
        <v>0</v>
      </c>
      <c r="G73" s="16" t="s">
        <v>87</v>
      </c>
      <c r="H73" s="22">
        <v>0</v>
      </c>
      <c r="I73" s="23">
        <v>3</v>
      </c>
      <c r="L73" s="16" t="s">
        <v>87</v>
      </c>
      <c r="M73" s="18">
        <f t="shared" si="9"/>
        <v>0</v>
      </c>
      <c r="N73" s="19">
        <f t="shared" si="9"/>
        <v>1.3010299956639813</v>
      </c>
      <c r="O73" s="18">
        <f t="shared" si="9"/>
        <v>0</v>
      </c>
      <c r="P73" s="18">
        <f t="shared" si="9"/>
        <v>0</v>
      </c>
      <c r="R73" s="16" t="s">
        <v>87</v>
      </c>
      <c r="S73" s="18">
        <f t="shared" si="10"/>
        <v>0</v>
      </c>
      <c r="T73" s="19">
        <f t="shared" si="10"/>
        <v>1.4771212547196624</v>
      </c>
      <c r="W73" s="16" t="s">
        <v>87</v>
      </c>
      <c r="X73" s="18">
        <f t="shared" si="11"/>
        <v>0</v>
      </c>
      <c r="Y73" s="19">
        <f t="shared" si="11"/>
        <v>1.1142873094756345</v>
      </c>
      <c r="Z73" s="18">
        <f t="shared" si="11"/>
        <v>0</v>
      </c>
      <c r="AA73" s="18">
        <f t="shared" si="11"/>
        <v>0</v>
      </c>
      <c r="AB73" s="19">
        <v>1</v>
      </c>
      <c r="AE73" s="16" t="s">
        <v>87</v>
      </c>
      <c r="AF73" s="19">
        <v>1</v>
      </c>
      <c r="AG73" s="20">
        <f t="shared" si="12"/>
        <v>0.6020599913279624</v>
      </c>
      <c r="AJ73" s="16" t="s">
        <v>87</v>
      </c>
      <c r="AK73" s="18">
        <f t="shared" si="14"/>
        <v>0</v>
      </c>
      <c r="AL73" s="19">
        <f t="shared" si="14"/>
        <v>0.78329810790687548</v>
      </c>
      <c r="AM73" s="18">
        <f t="shared" si="14"/>
        <v>0</v>
      </c>
      <c r="AN73" s="18">
        <f t="shared" si="14"/>
        <v>0</v>
      </c>
      <c r="AO73" s="18">
        <f t="shared" si="13"/>
        <v>0</v>
      </c>
      <c r="AP73" s="19">
        <f t="shared" si="13"/>
        <v>0.88931560980686886</v>
      </c>
    </row>
    <row r="74" spans="1:42" ht="15.5" x14ac:dyDescent="0.35">
      <c r="A74" s="16" t="s">
        <v>88</v>
      </c>
      <c r="B74" s="24">
        <v>0</v>
      </c>
      <c r="C74" s="23">
        <v>1</v>
      </c>
      <c r="D74" s="22">
        <v>0</v>
      </c>
      <c r="E74" s="22">
        <v>0</v>
      </c>
      <c r="G74" s="16" t="s">
        <v>88</v>
      </c>
      <c r="H74" s="22">
        <v>0</v>
      </c>
      <c r="I74" s="23">
        <v>1</v>
      </c>
      <c r="L74" s="16" t="s">
        <v>88</v>
      </c>
      <c r="M74" s="18">
        <f t="shared" si="9"/>
        <v>0</v>
      </c>
      <c r="N74" s="19">
        <f t="shared" si="9"/>
        <v>1</v>
      </c>
      <c r="O74" s="18">
        <f t="shared" si="9"/>
        <v>0</v>
      </c>
      <c r="P74" s="18">
        <f t="shared" si="9"/>
        <v>0</v>
      </c>
      <c r="R74" s="16" t="s">
        <v>88</v>
      </c>
      <c r="S74" s="18">
        <f t="shared" si="10"/>
        <v>0</v>
      </c>
      <c r="T74" s="19">
        <f t="shared" si="10"/>
        <v>1</v>
      </c>
      <c r="W74" s="16" t="s">
        <v>88</v>
      </c>
      <c r="X74" s="18">
        <f t="shared" si="11"/>
        <v>0</v>
      </c>
      <c r="Y74" s="19">
        <f t="shared" si="11"/>
        <v>1</v>
      </c>
      <c r="Z74" s="18">
        <f t="shared" si="11"/>
        <v>0</v>
      </c>
      <c r="AA74" s="18">
        <f t="shared" si="11"/>
        <v>0</v>
      </c>
      <c r="AB74" s="19">
        <v>1</v>
      </c>
      <c r="AE74" s="16" t="s">
        <v>88</v>
      </c>
      <c r="AF74" s="19">
        <v>1</v>
      </c>
      <c r="AG74" s="20">
        <f t="shared" si="12"/>
        <v>0.6020599913279624</v>
      </c>
      <c r="AJ74" s="16" t="s">
        <v>88</v>
      </c>
      <c r="AK74" s="18">
        <f t="shared" si="14"/>
        <v>0</v>
      </c>
      <c r="AL74" s="19">
        <f t="shared" si="14"/>
        <v>0.6020599913279624</v>
      </c>
      <c r="AM74" s="18">
        <f t="shared" si="14"/>
        <v>0</v>
      </c>
      <c r="AN74" s="18">
        <f t="shared" si="14"/>
        <v>0</v>
      </c>
      <c r="AO74" s="18">
        <f t="shared" si="13"/>
        <v>0</v>
      </c>
      <c r="AP74" s="19">
        <f t="shared" si="13"/>
        <v>0.6020599913279624</v>
      </c>
    </row>
    <row r="75" spans="1:42" ht="15.5" x14ac:dyDescent="0.35">
      <c r="A75" s="16" t="s">
        <v>89</v>
      </c>
      <c r="B75" s="24">
        <v>0</v>
      </c>
      <c r="C75" s="23">
        <v>1</v>
      </c>
      <c r="D75" s="22">
        <v>0</v>
      </c>
      <c r="E75" s="22">
        <v>0</v>
      </c>
      <c r="G75" s="16" t="s">
        <v>89</v>
      </c>
      <c r="H75" s="22">
        <v>0</v>
      </c>
      <c r="I75" s="22">
        <v>0</v>
      </c>
      <c r="L75" s="16" t="s">
        <v>89</v>
      </c>
      <c r="M75" s="18">
        <f t="shared" si="9"/>
        <v>0</v>
      </c>
      <c r="N75" s="19">
        <f t="shared" si="9"/>
        <v>1</v>
      </c>
      <c r="O75" s="18">
        <f t="shared" si="9"/>
        <v>0</v>
      </c>
      <c r="P75" s="18">
        <f t="shared" si="9"/>
        <v>0</v>
      </c>
      <c r="R75" s="16" t="s">
        <v>89</v>
      </c>
      <c r="S75" s="18">
        <f t="shared" si="10"/>
        <v>0</v>
      </c>
      <c r="T75" s="18">
        <f t="shared" si="10"/>
        <v>0</v>
      </c>
      <c r="W75" s="16" t="s">
        <v>89</v>
      </c>
      <c r="X75" s="18">
        <f t="shared" si="11"/>
        <v>0</v>
      </c>
      <c r="Y75" s="19">
        <f t="shared" si="11"/>
        <v>1</v>
      </c>
      <c r="Z75" s="18">
        <f t="shared" si="11"/>
        <v>0</v>
      </c>
      <c r="AA75" s="18">
        <f t="shared" si="11"/>
        <v>0</v>
      </c>
      <c r="AB75" s="19">
        <v>1</v>
      </c>
      <c r="AE75" s="16" t="s">
        <v>89</v>
      </c>
      <c r="AF75" s="19">
        <v>1</v>
      </c>
      <c r="AG75" s="20">
        <f t="shared" si="12"/>
        <v>0.6020599913279624</v>
      </c>
      <c r="AJ75" s="16" t="s">
        <v>89</v>
      </c>
      <c r="AK75" s="18">
        <f t="shared" si="14"/>
        <v>0</v>
      </c>
      <c r="AL75" s="19">
        <f t="shared" si="14"/>
        <v>0.6020599913279624</v>
      </c>
      <c r="AM75" s="18">
        <f t="shared" si="14"/>
        <v>0</v>
      </c>
      <c r="AN75" s="18">
        <f t="shared" si="14"/>
        <v>0</v>
      </c>
      <c r="AO75" s="18">
        <f t="shared" si="13"/>
        <v>0</v>
      </c>
      <c r="AP75" s="18">
        <f t="shared" si="13"/>
        <v>0</v>
      </c>
    </row>
    <row r="76" spans="1:42" ht="15.5" x14ac:dyDescent="0.35">
      <c r="A76" s="16" t="s">
        <v>90</v>
      </c>
      <c r="B76" s="24">
        <v>0</v>
      </c>
      <c r="C76" s="23">
        <v>1</v>
      </c>
      <c r="D76" s="22">
        <v>0</v>
      </c>
      <c r="E76" s="22">
        <v>0</v>
      </c>
      <c r="G76" s="16" t="s">
        <v>90</v>
      </c>
      <c r="H76" s="22">
        <v>0</v>
      </c>
      <c r="I76" s="22">
        <v>0</v>
      </c>
      <c r="L76" s="16" t="s">
        <v>90</v>
      </c>
      <c r="M76" s="18">
        <f t="shared" si="9"/>
        <v>0</v>
      </c>
      <c r="N76" s="19">
        <f t="shared" si="9"/>
        <v>1</v>
      </c>
      <c r="O76" s="18">
        <f t="shared" si="9"/>
        <v>0</v>
      </c>
      <c r="P76" s="18">
        <f t="shared" si="9"/>
        <v>0</v>
      </c>
      <c r="R76" s="16" t="s">
        <v>90</v>
      </c>
      <c r="S76" s="18">
        <f t="shared" si="10"/>
        <v>0</v>
      </c>
      <c r="T76" s="18">
        <f t="shared" si="10"/>
        <v>0</v>
      </c>
      <c r="W76" s="16" t="s">
        <v>90</v>
      </c>
      <c r="X76" s="18">
        <f t="shared" si="11"/>
        <v>0</v>
      </c>
      <c r="Y76" s="19">
        <f t="shared" si="11"/>
        <v>1</v>
      </c>
      <c r="Z76" s="18">
        <f t="shared" si="11"/>
        <v>0</v>
      </c>
      <c r="AA76" s="18">
        <f t="shared" si="11"/>
        <v>0</v>
      </c>
      <c r="AB76" s="19">
        <v>1</v>
      </c>
      <c r="AE76" s="16" t="s">
        <v>90</v>
      </c>
      <c r="AF76" s="19">
        <v>1</v>
      </c>
      <c r="AG76" s="20">
        <f t="shared" si="12"/>
        <v>0.6020599913279624</v>
      </c>
      <c r="AJ76" s="16" t="s">
        <v>90</v>
      </c>
      <c r="AK76" s="18">
        <f t="shared" si="14"/>
        <v>0</v>
      </c>
      <c r="AL76" s="19">
        <f t="shared" si="14"/>
        <v>0.6020599913279624</v>
      </c>
      <c r="AM76" s="18">
        <f t="shared" si="14"/>
        <v>0</v>
      </c>
      <c r="AN76" s="18">
        <f t="shared" si="14"/>
        <v>0</v>
      </c>
      <c r="AO76" s="18">
        <f t="shared" si="13"/>
        <v>0</v>
      </c>
      <c r="AP76" s="18">
        <f t="shared" si="13"/>
        <v>0</v>
      </c>
    </row>
    <row r="77" spans="1:42" ht="15.5" x14ac:dyDescent="0.35">
      <c r="A77" s="16" t="s">
        <v>91</v>
      </c>
      <c r="B77" s="24">
        <v>0</v>
      </c>
      <c r="C77" s="23">
        <v>1</v>
      </c>
      <c r="D77" s="22">
        <v>0</v>
      </c>
      <c r="E77" s="22">
        <v>0</v>
      </c>
      <c r="G77" s="16" t="s">
        <v>91</v>
      </c>
      <c r="H77" s="22">
        <v>0</v>
      </c>
      <c r="I77" s="22">
        <v>0</v>
      </c>
      <c r="L77" s="16" t="s">
        <v>91</v>
      </c>
      <c r="M77" s="18">
        <f t="shared" si="9"/>
        <v>0</v>
      </c>
      <c r="N77" s="19">
        <f t="shared" si="9"/>
        <v>1</v>
      </c>
      <c r="O77" s="18">
        <f t="shared" si="9"/>
        <v>0</v>
      </c>
      <c r="P77" s="18">
        <f t="shared" si="9"/>
        <v>0</v>
      </c>
      <c r="R77" s="16" t="s">
        <v>91</v>
      </c>
      <c r="S77" s="18">
        <f t="shared" si="10"/>
        <v>0</v>
      </c>
      <c r="T77" s="19">
        <f t="shared" si="10"/>
        <v>0</v>
      </c>
      <c r="W77" s="16" t="s">
        <v>91</v>
      </c>
      <c r="X77" s="18">
        <f t="shared" si="11"/>
        <v>0</v>
      </c>
      <c r="Y77" s="19">
        <f t="shared" si="11"/>
        <v>1</v>
      </c>
      <c r="Z77" s="18">
        <f t="shared" si="11"/>
        <v>0</v>
      </c>
      <c r="AA77" s="18">
        <f t="shared" si="11"/>
        <v>0</v>
      </c>
      <c r="AB77" s="19">
        <v>1</v>
      </c>
      <c r="AE77" s="16" t="s">
        <v>91</v>
      </c>
      <c r="AF77" s="19">
        <v>1</v>
      </c>
      <c r="AG77" s="20">
        <f t="shared" si="12"/>
        <v>0.6020599913279624</v>
      </c>
      <c r="AJ77" s="16" t="s">
        <v>91</v>
      </c>
      <c r="AK77" s="18">
        <f t="shared" si="14"/>
        <v>0</v>
      </c>
      <c r="AL77" s="19">
        <f t="shared" si="14"/>
        <v>0.6020599913279624</v>
      </c>
      <c r="AM77" s="18">
        <f t="shared" si="14"/>
        <v>0</v>
      </c>
      <c r="AN77" s="18">
        <f t="shared" si="14"/>
        <v>0</v>
      </c>
      <c r="AO77" s="18">
        <f t="shared" si="13"/>
        <v>0</v>
      </c>
      <c r="AP77" s="18">
        <f t="shared" si="13"/>
        <v>0</v>
      </c>
    </row>
    <row r="78" spans="1:42" ht="15.5" x14ac:dyDescent="0.35">
      <c r="A78" s="16" t="s">
        <v>92</v>
      </c>
      <c r="B78" s="24">
        <v>0</v>
      </c>
      <c r="C78" s="23">
        <v>1</v>
      </c>
      <c r="D78" s="22">
        <v>0</v>
      </c>
      <c r="E78" s="22">
        <v>0</v>
      </c>
      <c r="G78" s="16" t="s">
        <v>92</v>
      </c>
      <c r="H78" s="22">
        <v>0</v>
      </c>
      <c r="I78" s="23">
        <v>1</v>
      </c>
      <c r="L78" s="16" t="s">
        <v>92</v>
      </c>
      <c r="M78" s="18">
        <f t="shared" si="9"/>
        <v>0</v>
      </c>
      <c r="N78" s="19">
        <f t="shared" si="9"/>
        <v>1</v>
      </c>
      <c r="O78" s="18">
        <f t="shared" si="9"/>
        <v>0</v>
      </c>
      <c r="P78" s="18">
        <f t="shared" si="9"/>
        <v>0</v>
      </c>
      <c r="R78" s="16" t="s">
        <v>92</v>
      </c>
      <c r="S78" s="18">
        <f t="shared" si="10"/>
        <v>0</v>
      </c>
      <c r="T78" s="19">
        <f t="shared" si="10"/>
        <v>1</v>
      </c>
      <c r="W78" s="16" t="s">
        <v>92</v>
      </c>
      <c r="X78" s="18">
        <f t="shared" si="11"/>
        <v>0</v>
      </c>
      <c r="Y78" s="19">
        <f t="shared" si="11"/>
        <v>1</v>
      </c>
      <c r="Z78" s="18">
        <f t="shared" si="11"/>
        <v>0</v>
      </c>
      <c r="AA78" s="18">
        <f t="shared" si="11"/>
        <v>0</v>
      </c>
      <c r="AB78" s="19">
        <v>1</v>
      </c>
      <c r="AE78" s="16" t="s">
        <v>92</v>
      </c>
      <c r="AF78" s="19">
        <v>1</v>
      </c>
      <c r="AG78" s="20">
        <f t="shared" si="12"/>
        <v>0.6020599913279624</v>
      </c>
      <c r="AJ78" s="16" t="s">
        <v>92</v>
      </c>
      <c r="AK78" s="18">
        <f t="shared" si="14"/>
        <v>0</v>
      </c>
      <c r="AL78" s="19">
        <f t="shared" si="14"/>
        <v>0.6020599913279624</v>
      </c>
      <c r="AM78" s="18">
        <f t="shared" si="14"/>
        <v>0</v>
      </c>
      <c r="AN78" s="18">
        <f t="shared" si="14"/>
        <v>0</v>
      </c>
      <c r="AO78" s="18">
        <f t="shared" si="13"/>
        <v>0</v>
      </c>
      <c r="AP78" s="19">
        <f t="shared" si="13"/>
        <v>0.6020599913279624</v>
      </c>
    </row>
    <row r="79" spans="1:42" ht="15.5" x14ac:dyDescent="0.35">
      <c r="A79" s="16" t="s">
        <v>93</v>
      </c>
      <c r="B79" s="24">
        <v>0</v>
      </c>
      <c r="C79" s="23">
        <v>1</v>
      </c>
      <c r="D79" s="22">
        <v>0</v>
      </c>
      <c r="E79" s="23">
        <v>1</v>
      </c>
      <c r="G79" s="16" t="s">
        <v>93</v>
      </c>
      <c r="H79" s="22">
        <v>0</v>
      </c>
      <c r="I79" s="22">
        <v>0</v>
      </c>
      <c r="L79" s="16" t="s">
        <v>93</v>
      </c>
      <c r="M79" s="18">
        <f t="shared" si="9"/>
        <v>0</v>
      </c>
      <c r="N79" s="19">
        <f t="shared" si="9"/>
        <v>1</v>
      </c>
      <c r="O79" s="18">
        <f t="shared" si="9"/>
        <v>0</v>
      </c>
      <c r="P79" s="19">
        <f t="shared" si="9"/>
        <v>1</v>
      </c>
      <c r="R79" s="16" t="s">
        <v>93</v>
      </c>
      <c r="S79" s="18">
        <f t="shared" si="10"/>
        <v>0</v>
      </c>
      <c r="T79" s="19">
        <f t="shared" si="10"/>
        <v>0</v>
      </c>
      <c r="W79" s="16" t="s">
        <v>93</v>
      </c>
      <c r="X79" s="18">
        <f t="shared" si="11"/>
        <v>0</v>
      </c>
      <c r="Y79" s="19">
        <f t="shared" si="11"/>
        <v>1</v>
      </c>
      <c r="Z79" s="18">
        <f t="shared" si="11"/>
        <v>0</v>
      </c>
      <c r="AA79" s="19">
        <f t="shared" si="11"/>
        <v>1</v>
      </c>
      <c r="AB79" s="19">
        <v>2</v>
      </c>
      <c r="AE79" s="16" t="s">
        <v>93</v>
      </c>
      <c r="AF79" s="19">
        <v>2</v>
      </c>
      <c r="AG79" s="20">
        <f t="shared" si="12"/>
        <v>0.3010299956639812</v>
      </c>
      <c r="AJ79" s="16" t="s">
        <v>93</v>
      </c>
      <c r="AK79" s="18">
        <f t="shared" si="14"/>
        <v>0</v>
      </c>
      <c r="AL79" s="19">
        <f t="shared" si="14"/>
        <v>0.3010299956639812</v>
      </c>
      <c r="AM79" s="18">
        <f t="shared" si="14"/>
        <v>0</v>
      </c>
      <c r="AN79" s="19">
        <f t="shared" si="14"/>
        <v>0.3010299956639812</v>
      </c>
      <c r="AO79" s="18">
        <f t="shared" si="13"/>
        <v>0</v>
      </c>
      <c r="AP79" s="18">
        <f t="shared" si="13"/>
        <v>0</v>
      </c>
    </row>
    <row r="80" spans="1:42" ht="15.5" x14ac:dyDescent="0.35">
      <c r="A80" s="16" t="s">
        <v>94</v>
      </c>
      <c r="B80" s="24">
        <v>0</v>
      </c>
      <c r="C80" s="23">
        <v>1</v>
      </c>
      <c r="D80" s="22">
        <v>0</v>
      </c>
      <c r="E80" s="22">
        <v>0</v>
      </c>
      <c r="G80" s="16" t="s">
        <v>94</v>
      </c>
      <c r="H80" s="22">
        <v>0</v>
      </c>
      <c r="I80" s="22">
        <v>0</v>
      </c>
      <c r="L80" s="16" t="s">
        <v>94</v>
      </c>
      <c r="M80" s="18">
        <f t="shared" si="9"/>
        <v>0</v>
      </c>
      <c r="N80" s="19">
        <f t="shared" si="9"/>
        <v>1</v>
      </c>
      <c r="O80" s="18">
        <f t="shared" si="9"/>
        <v>0</v>
      </c>
      <c r="P80" s="18">
        <f t="shared" si="9"/>
        <v>0</v>
      </c>
      <c r="R80" s="16" t="s">
        <v>94</v>
      </c>
      <c r="S80" s="18">
        <f t="shared" si="10"/>
        <v>0</v>
      </c>
      <c r="T80" s="18">
        <f t="shared" si="10"/>
        <v>0</v>
      </c>
      <c r="W80" s="16" t="s">
        <v>94</v>
      </c>
      <c r="X80" s="18">
        <f t="shared" si="11"/>
        <v>0</v>
      </c>
      <c r="Y80" s="19">
        <f t="shared" si="11"/>
        <v>1</v>
      </c>
      <c r="Z80" s="18">
        <f t="shared" si="11"/>
        <v>0</v>
      </c>
      <c r="AA80" s="18">
        <f t="shared" si="11"/>
        <v>0</v>
      </c>
      <c r="AB80" s="19">
        <v>1</v>
      </c>
      <c r="AE80" s="16" t="s">
        <v>94</v>
      </c>
      <c r="AF80" s="19">
        <v>1</v>
      </c>
      <c r="AG80" s="20">
        <f t="shared" si="12"/>
        <v>0.6020599913279624</v>
      </c>
      <c r="AJ80" s="16" t="s">
        <v>94</v>
      </c>
      <c r="AK80" s="18">
        <f t="shared" si="14"/>
        <v>0</v>
      </c>
      <c r="AL80" s="19">
        <f t="shared" si="14"/>
        <v>0.6020599913279624</v>
      </c>
      <c r="AM80" s="18">
        <f t="shared" si="14"/>
        <v>0</v>
      </c>
      <c r="AN80" s="18">
        <f t="shared" si="14"/>
        <v>0</v>
      </c>
      <c r="AO80" s="18">
        <f t="shared" si="13"/>
        <v>0</v>
      </c>
      <c r="AP80" s="18">
        <f t="shared" si="13"/>
        <v>0</v>
      </c>
    </row>
    <row r="81" spans="1:42" ht="15.5" x14ac:dyDescent="0.35">
      <c r="A81" s="16" t="s">
        <v>95</v>
      </c>
      <c r="B81" s="24">
        <v>0</v>
      </c>
      <c r="C81" s="23">
        <v>1</v>
      </c>
      <c r="D81" s="22">
        <v>0</v>
      </c>
      <c r="E81" s="22">
        <v>0</v>
      </c>
      <c r="G81" s="16" t="s">
        <v>95</v>
      </c>
      <c r="H81" s="22">
        <v>0</v>
      </c>
      <c r="I81" s="22">
        <v>0</v>
      </c>
      <c r="L81" s="16" t="s">
        <v>95</v>
      </c>
      <c r="M81" s="18">
        <f t="shared" si="9"/>
        <v>0</v>
      </c>
      <c r="N81" s="19">
        <f t="shared" si="9"/>
        <v>1</v>
      </c>
      <c r="O81" s="18">
        <f t="shared" si="9"/>
        <v>0</v>
      </c>
      <c r="P81" s="18">
        <f t="shared" si="9"/>
        <v>0</v>
      </c>
      <c r="R81" s="16" t="s">
        <v>95</v>
      </c>
      <c r="S81" s="18">
        <f t="shared" si="10"/>
        <v>0</v>
      </c>
      <c r="T81" s="18">
        <f t="shared" si="10"/>
        <v>0</v>
      </c>
      <c r="W81" s="16" t="s">
        <v>95</v>
      </c>
      <c r="X81" s="18">
        <f t="shared" si="11"/>
        <v>0</v>
      </c>
      <c r="Y81" s="19">
        <f t="shared" si="11"/>
        <v>1</v>
      </c>
      <c r="Z81" s="18">
        <f t="shared" si="11"/>
        <v>0</v>
      </c>
      <c r="AA81" s="18">
        <f t="shared" si="11"/>
        <v>0</v>
      </c>
      <c r="AB81" s="19">
        <v>1</v>
      </c>
      <c r="AE81" s="16" t="s">
        <v>95</v>
      </c>
      <c r="AF81" s="19">
        <v>1</v>
      </c>
      <c r="AG81" s="20">
        <f t="shared" si="12"/>
        <v>0.6020599913279624</v>
      </c>
      <c r="AJ81" s="16" t="s">
        <v>95</v>
      </c>
      <c r="AK81" s="18">
        <f t="shared" si="14"/>
        <v>0</v>
      </c>
      <c r="AL81" s="19">
        <f t="shared" si="14"/>
        <v>0.6020599913279624</v>
      </c>
      <c r="AM81" s="18">
        <f t="shared" si="14"/>
        <v>0</v>
      </c>
      <c r="AN81" s="18">
        <f t="shared" si="14"/>
        <v>0</v>
      </c>
      <c r="AO81" s="18">
        <f t="shared" si="13"/>
        <v>0</v>
      </c>
      <c r="AP81" s="18">
        <f t="shared" si="13"/>
        <v>0</v>
      </c>
    </row>
    <row r="82" spans="1:42" ht="15.5" x14ac:dyDescent="0.35">
      <c r="A82" s="16" t="s">
        <v>96</v>
      </c>
      <c r="B82" s="24">
        <v>0</v>
      </c>
      <c r="C82" s="23">
        <v>1</v>
      </c>
      <c r="D82" s="22">
        <v>0</v>
      </c>
      <c r="E82" s="23">
        <v>1</v>
      </c>
      <c r="G82" s="16" t="s">
        <v>96</v>
      </c>
      <c r="H82" s="22">
        <v>0</v>
      </c>
      <c r="I82" s="23">
        <v>4</v>
      </c>
      <c r="L82" s="16" t="s">
        <v>96</v>
      </c>
      <c r="M82" s="18">
        <f t="shared" si="9"/>
        <v>0</v>
      </c>
      <c r="N82" s="19">
        <f t="shared" si="9"/>
        <v>1</v>
      </c>
      <c r="O82" s="18">
        <f t="shared" si="9"/>
        <v>0</v>
      </c>
      <c r="P82" s="18">
        <f t="shared" si="9"/>
        <v>1</v>
      </c>
      <c r="R82" s="16" t="s">
        <v>96</v>
      </c>
      <c r="S82" s="18">
        <f t="shared" si="10"/>
        <v>0</v>
      </c>
      <c r="T82" s="19">
        <f t="shared" si="10"/>
        <v>1.6020599913279625</v>
      </c>
      <c r="W82" s="16" t="s">
        <v>96</v>
      </c>
      <c r="X82" s="18">
        <f t="shared" si="11"/>
        <v>0</v>
      </c>
      <c r="Y82" s="19">
        <f t="shared" si="11"/>
        <v>1</v>
      </c>
      <c r="Z82" s="18">
        <f t="shared" si="11"/>
        <v>0</v>
      </c>
      <c r="AA82" s="19">
        <f t="shared" si="11"/>
        <v>1</v>
      </c>
      <c r="AB82" s="19">
        <v>2</v>
      </c>
      <c r="AE82" s="16" t="s">
        <v>96</v>
      </c>
      <c r="AF82" s="19">
        <v>2</v>
      </c>
      <c r="AG82" s="20">
        <f t="shared" si="12"/>
        <v>0.3010299956639812</v>
      </c>
      <c r="AJ82" s="16" t="s">
        <v>96</v>
      </c>
      <c r="AK82" s="18">
        <f t="shared" si="14"/>
        <v>0</v>
      </c>
      <c r="AL82" s="19">
        <f t="shared" si="14"/>
        <v>0.3010299956639812</v>
      </c>
      <c r="AM82" s="18">
        <f t="shared" si="14"/>
        <v>0</v>
      </c>
      <c r="AN82" s="19">
        <f t="shared" si="14"/>
        <v>0.3010299956639812</v>
      </c>
      <c r="AO82" s="18">
        <f t="shared" si="13"/>
        <v>0</v>
      </c>
      <c r="AP82" s="19">
        <f t="shared" si="13"/>
        <v>0.48226811224289429</v>
      </c>
    </row>
    <row r="83" spans="1:42" ht="15.5" x14ac:dyDescent="0.35">
      <c r="A83" s="16" t="s">
        <v>97</v>
      </c>
      <c r="B83" s="24">
        <v>0</v>
      </c>
      <c r="C83" s="23">
        <v>1</v>
      </c>
      <c r="D83" s="22">
        <v>0</v>
      </c>
      <c r="E83" s="22">
        <v>0</v>
      </c>
      <c r="G83" s="16" t="s">
        <v>97</v>
      </c>
      <c r="H83" s="22">
        <v>0</v>
      </c>
      <c r="I83" s="22">
        <v>0</v>
      </c>
      <c r="L83" s="16" t="s">
        <v>97</v>
      </c>
      <c r="M83" s="18">
        <f t="shared" si="9"/>
        <v>0</v>
      </c>
      <c r="N83" s="19">
        <f t="shared" si="9"/>
        <v>1</v>
      </c>
      <c r="O83" s="18">
        <f t="shared" si="9"/>
        <v>0</v>
      </c>
      <c r="P83" s="18">
        <f t="shared" si="9"/>
        <v>0</v>
      </c>
      <c r="R83" s="16" t="s">
        <v>97</v>
      </c>
      <c r="S83" s="18">
        <f t="shared" si="10"/>
        <v>0</v>
      </c>
      <c r="T83" s="18">
        <f t="shared" si="10"/>
        <v>0</v>
      </c>
      <c r="W83" s="16" t="s">
        <v>97</v>
      </c>
      <c r="X83" s="18">
        <f t="shared" si="11"/>
        <v>0</v>
      </c>
      <c r="Y83" s="19">
        <f t="shared" si="11"/>
        <v>1</v>
      </c>
      <c r="Z83" s="18">
        <f t="shared" si="11"/>
        <v>0</v>
      </c>
      <c r="AA83" s="18">
        <f t="shared" si="11"/>
        <v>0</v>
      </c>
      <c r="AB83" s="19">
        <v>1</v>
      </c>
      <c r="AE83" s="16" t="s">
        <v>97</v>
      </c>
      <c r="AF83" s="19">
        <v>1</v>
      </c>
      <c r="AG83" s="20">
        <f t="shared" si="12"/>
        <v>0.6020599913279624</v>
      </c>
      <c r="AJ83" s="16" t="s">
        <v>97</v>
      </c>
      <c r="AK83" s="18">
        <f t="shared" si="14"/>
        <v>0</v>
      </c>
      <c r="AL83" s="19">
        <f t="shared" si="14"/>
        <v>0.6020599913279624</v>
      </c>
      <c r="AM83" s="18">
        <f t="shared" si="14"/>
        <v>0</v>
      </c>
      <c r="AN83" s="18">
        <f t="shared" si="14"/>
        <v>0</v>
      </c>
      <c r="AO83" s="18">
        <f t="shared" si="13"/>
        <v>0</v>
      </c>
      <c r="AP83" s="18">
        <f t="shared" si="13"/>
        <v>0</v>
      </c>
    </row>
    <row r="84" spans="1:42" ht="15.5" x14ac:dyDescent="0.35">
      <c r="A84" s="16" t="s">
        <v>98</v>
      </c>
      <c r="B84" s="24">
        <v>0</v>
      </c>
      <c r="C84" s="23">
        <v>1</v>
      </c>
      <c r="D84" s="22">
        <v>0</v>
      </c>
      <c r="E84" s="22">
        <v>0</v>
      </c>
      <c r="G84" s="16" t="s">
        <v>98</v>
      </c>
      <c r="H84" s="22">
        <v>0</v>
      </c>
      <c r="I84" s="22">
        <v>0</v>
      </c>
      <c r="L84" s="16" t="s">
        <v>98</v>
      </c>
      <c r="M84" s="18">
        <f t="shared" si="9"/>
        <v>0</v>
      </c>
      <c r="N84" s="19">
        <f t="shared" si="9"/>
        <v>1</v>
      </c>
      <c r="O84" s="18">
        <f t="shared" si="9"/>
        <v>0</v>
      </c>
      <c r="P84" s="18">
        <f t="shared" si="9"/>
        <v>0</v>
      </c>
      <c r="R84" s="16" t="s">
        <v>98</v>
      </c>
      <c r="S84" s="18">
        <f t="shared" si="10"/>
        <v>0</v>
      </c>
      <c r="T84" s="18">
        <f t="shared" si="10"/>
        <v>0</v>
      </c>
      <c r="W84" s="16" t="s">
        <v>98</v>
      </c>
      <c r="X84" s="18">
        <f t="shared" si="11"/>
        <v>0</v>
      </c>
      <c r="Y84" s="19">
        <f t="shared" si="11"/>
        <v>1</v>
      </c>
      <c r="Z84" s="18">
        <f t="shared" si="11"/>
        <v>0</v>
      </c>
      <c r="AA84" s="18">
        <f t="shared" si="11"/>
        <v>0</v>
      </c>
      <c r="AB84" s="19">
        <v>1</v>
      </c>
      <c r="AE84" s="16" t="s">
        <v>98</v>
      </c>
      <c r="AF84" s="19">
        <v>1</v>
      </c>
      <c r="AG84" s="20">
        <f t="shared" si="12"/>
        <v>0.6020599913279624</v>
      </c>
      <c r="AJ84" s="16" t="s">
        <v>98</v>
      </c>
      <c r="AK84" s="18">
        <f t="shared" si="14"/>
        <v>0</v>
      </c>
      <c r="AL84" s="19">
        <f t="shared" si="14"/>
        <v>0.6020599913279624</v>
      </c>
      <c r="AM84" s="18">
        <f t="shared" si="14"/>
        <v>0</v>
      </c>
      <c r="AN84" s="18">
        <f t="shared" si="14"/>
        <v>0</v>
      </c>
      <c r="AO84" s="18">
        <f t="shared" si="13"/>
        <v>0</v>
      </c>
      <c r="AP84" s="18">
        <f t="shared" si="13"/>
        <v>0</v>
      </c>
    </row>
    <row r="85" spans="1:42" ht="15.5" x14ac:dyDescent="0.35">
      <c r="A85" s="16" t="s">
        <v>99</v>
      </c>
      <c r="B85" s="24">
        <v>0</v>
      </c>
      <c r="C85" s="23">
        <v>1</v>
      </c>
      <c r="D85" s="22">
        <v>0</v>
      </c>
      <c r="E85" s="22">
        <v>0</v>
      </c>
      <c r="G85" s="16" t="s">
        <v>99</v>
      </c>
      <c r="H85" s="22">
        <v>0</v>
      </c>
      <c r="I85" s="22">
        <v>0</v>
      </c>
      <c r="L85" s="16" t="s">
        <v>99</v>
      </c>
      <c r="M85" s="18">
        <f t="shared" si="9"/>
        <v>0</v>
      </c>
      <c r="N85" s="19">
        <f t="shared" si="9"/>
        <v>1</v>
      </c>
      <c r="O85" s="18">
        <f t="shared" si="9"/>
        <v>0</v>
      </c>
      <c r="P85" s="18">
        <f t="shared" si="9"/>
        <v>0</v>
      </c>
      <c r="R85" s="16" t="s">
        <v>99</v>
      </c>
      <c r="S85" s="18">
        <f t="shared" si="10"/>
        <v>0</v>
      </c>
      <c r="T85" s="18">
        <f t="shared" si="10"/>
        <v>0</v>
      </c>
      <c r="W85" s="16" t="s">
        <v>99</v>
      </c>
      <c r="X85" s="18">
        <f t="shared" si="11"/>
        <v>0</v>
      </c>
      <c r="Y85" s="19">
        <f t="shared" si="11"/>
        <v>1</v>
      </c>
      <c r="Z85" s="18">
        <f t="shared" si="11"/>
        <v>0</v>
      </c>
      <c r="AA85" s="18">
        <f t="shared" si="11"/>
        <v>0</v>
      </c>
      <c r="AB85" s="19">
        <v>1</v>
      </c>
      <c r="AE85" s="16" t="s">
        <v>99</v>
      </c>
      <c r="AF85" s="19">
        <v>1</v>
      </c>
      <c r="AG85" s="20">
        <f t="shared" si="12"/>
        <v>0.6020599913279624</v>
      </c>
      <c r="AJ85" s="16" t="s">
        <v>99</v>
      </c>
      <c r="AK85" s="18">
        <f t="shared" si="14"/>
        <v>0</v>
      </c>
      <c r="AL85" s="19">
        <f t="shared" si="14"/>
        <v>0.6020599913279624</v>
      </c>
      <c r="AM85" s="18">
        <f t="shared" si="14"/>
        <v>0</v>
      </c>
      <c r="AN85" s="18">
        <f t="shared" si="14"/>
        <v>0</v>
      </c>
      <c r="AO85" s="18">
        <f t="shared" si="13"/>
        <v>0</v>
      </c>
      <c r="AP85" s="18">
        <f t="shared" si="13"/>
        <v>0</v>
      </c>
    </row>
    <row r="86" spans="1:42" ht="15.5" x14ac:dyDescent="0.35">
      <c r="A86" s="16" t="s">
        <v>100</v>
      </c>
      <c r="B86" s="24">
        <v>0</v>
      </c>
      <c r="C86" s="23">
        <v>1</v>
      </c>
      <c r="D86" s="22">
        <v>0</v>
      </c>
      <c r="E86" s="22">
        <v>0</v>
      </c>
      <c r="G86" s="16" t="s">
        <v>100</v>
      </c>
      <c r="H86" s="22">
        <v>0</v>
      </c>
      <c r="I86" s="22">
        <v>0</v>
      </c>
      <c r="L86" s="16" t="s">
        <v>100</v>
      </c>
      <c r="M86" s="18">
        <f t="shared" si="9"/>
        <v>0</v>
      </c>
      <c r="N86" s="19">
        <f t="shared" si="9"/>
        <v>1</v>
      </c>
      <c r="O86" s="18">
        <f t="shared" si="9"/>
        <v>0</v>
      </c>
      <c r="P86" s="18">
        <f t="shared" si="9"/>
        <v>0</v>
      </c>
      <c r="R86" s="16" t="s">
        <v>100</v>
      </c>
      <c r="S86" s="18">
        <f t="shared" si="10"/>
        <v>0</v>
      </c>
      <c r="T86" s="18">
        <f t="shared" si="10"/>
        <v>0</v>
      </c>
      <c r="W86" s="16" t="s">
        <v>100</v>
      </c>
      <c r="X86" s="18">
        <f t="shared" si="11"/>
        <v>0</v>
      </c>
      <c r="Y86" s="19">
        <f t="shared" si="11"/>
        <v>1</v>
      </c>
      <c r="Z86" s="18">
        <f t="shared" si="11"/>
        <v>0</v>
      </c>
      <c r="AA86" s="18">
        <f t="shared" si="11"/>
        <v>0</v>
      </c>
      <c r="AB86" s="19">
        <v>1</v>
      </c>
      <c r="AE86" s="16" t="s">
        <v>100</v>
      </c>
      <c r="AF86" s="19">
        <v>1</v>
      </c>
      <c r="AG86" s="20">
        <f t="shared" si="12"/>
        <v>0.6020599913279624</v>
      </c>
      <c r="AJ86" s="16" t="s">
        <v>100</v>
      </c>
      <c r="AK86" s="18">
        <f t="shared" si="14"/>
        <v>0</v>
      </c>
      <c r="AL86" s="19">
        <f t="shared" si="14"/>
        <v>0.6020599913279624</v>
      </c>
      <c r="AM86" s="18">
        <f t="shared" si="14"/>
        <v>0</v>
      </c>
      <c r="AN86" s="18">
        <f t="shared" si="14"/>
        <v>0</v>
      </c>
      <c r="AO86" s="18">
        <f t="shared" si="13"/>
        <v>0</v>
      </c>
      <c r="AP86" s="18">
        <f t="shared" si="13"/>
        <v>0</v>
      </c>
    </row>
    <row r="87" spans="1:42" ht="15.5" x14ac:dyDescent="0.35">
      <c r="A87" s="16" t="s">
        <v>101</v>
      </c>
      <c r="B87" s="24">
        <v>0</v>
      </c>
      <c r="C87" s="23">
        <v>1</v>
      </c>
      <c r="D87" s="22">
        <v>0</v>
      </c>
      <c r="E87" s="22">
        <v>0</v>
      </c>
      <c r="G87" s="16" t="s">
        <v>101</v>
      </c>
      <c r="H87" s="22">
        <v>0</v>
      </c>
      <c r="I87" s="23">
        <v>1</v>
      </c>
      <c r="L87" s="16" t="s">
        <v>101</v>
      </c>
      <c r="M87" s="18">
        <f t="shared" si="9"/>
        <v>0</v>
      </c>
      <c r="N87" s="19">
        <f t="shared" si="9"/>
        <v>1</v>
      </c>
      <c r="O87" s="18">
        <f t="shared" si="9"/>
        <v>0</v>
      </c>
      <c r="P87" s="18">
        <f t="shared" si="9"/>
        <v>0</v>
      </c>
      <c r="R87" s="16" t="s">
        <v>101</v>
      </c>
      <c r="S87" s="18">
        <f t="shared" si="10"/>
        <v>0</v>
      </c>
      <c r="T87" s="19">
        <f t="shared" si="10"/>
        <v>1</v>
      </c>
      <c r="W87" s="16" t="s">
        <v>101</v>
      </c>
      <c r="X87" s="18">
        <f t="shared" si="11"/>
        <v>0</v>
      </c>
      <c r="Y87" s="19">
        <f t="shared" si="11"/>
        <v>1</v>
      </c>
      <c r="Z87" s="18">
        <f t="shared" si="11"/>
        <v>0</v>
      </c>
      <c r="AA87" s="18">
        <f t="shared" si="11"/>
        <v>0</v>
      </c>
      <c r="AB87" s="19">
        <v>1</v>
      </c>
      <c r="AE87" s="16" t="s">
        <v>101</v>
      </c>
      <c r="AF87" s="19">
        <v>1</v>
      </c>
      <c r="AG87" s="20">
        <f t="shared" si="12"/>
        <v>0.6020599913279624</v>
      </c>
      <c r="AJ87" s="16" t="s">
        <v>101</v>
      </c>
      <c r="AK87" s="18">
        <f t="shared" si="14"/>
        <v>0</v>
      </c>
      <c r="AL87" s="19">
        <f t="shared" si="14"/>
        <v>0.6020599913279624</v>
      </c>
      <c r="AM87" s="18">
        <f t="shared" si="14"/>
        <v>0</v>
      </c>
      <c r="AN87" s="18">
        <f t="shared" si="14"/>
        <v>0</v>
      </c>
      <c r="AO87" s="18">
        <f t="shared" si="13"/>
        <v>0</v>
      </c>
      <c r="AP87" s="19">
        <f t="shared" si="13"/>
        <v>0.6020599913279624</v>
      </c>
    </row>
    <row r="88" spans="1:42" ht="15.5" x14ac:dyDescent="0.35">
      <c r="A88" s="16" t="s">
        <v>102</v>
      </c>
      <c r="B88" s="24">
        <v>0</v>
      </c>
      <c r="C88" s="23">
        <v>1</v>
      </c>
      <c r="D88" s="22">
        <v>0</v>
      </c>
      <c r="E88" s="22">
        <v>0</v>
      </c>
      <c r="G88" s="16" t="s">
        <v>102</v>
      </c>
      <c r="H88" s="22">
        <v>0</v>
      </c>
      <c r="I88" s="22">
        <v>0</v>
      </c>
      <c r="L88" s="16" t="s">
        <v>102</v>
      </c>
      <c r="M88" s="18">
        <f t="shared" si="9"/>
        <v>0</v>
      </c>
      <c r="N88" s="19">
        <f t="shared" si="9"/>
        <v>1</v>
      </c>
      <c r="O88" s="18">
        <f t="shared" si="9"/>
        <v>0</v>
      </c>
      <c r="P88" s="18">
        <f t="shared" si="9"/>
        <v>0</v>
      </c>
      <c r="R88" s="16" t="s">
        <v>102</v>
      </c>
      <c r="S88" s="18">
        <f t="shared" si="10"/>
        <v>0</v>
      </c>
      <c r="T88" s="18">
        <f t="shared" si="10"/>
        <v>0</v>
      </c>
      <c r="W88" s="16" t="s">
        <v>102</v>
      </c>
      <c r="X88" s="18">
        <f t="shared" si="11"/>
        <v>0</v>
      </c>
      <c r="Y88" s="19">
        <f t="shared" si="11"/>
        <v>1</v>
      </c>
      <c r="Z88" s="18">
        <f t="shared" si="11"/>
        <v>0</v>
      </c>
      <c r="AA88" s="18">
        <f t="shared" si="11"/>
        <v>0</v>
      </c>
      <c r="AB88" s="19">
        <v>1</v>
      </c>
      <c r="AE88" s="16" t="s">
        <v>102</v>
      </c>
      <c r="AF88" s="19">
        <v>1</v>
      </c>
      <c r="AG88" s="20">
        <f t="shared" si="12"/>
        <v>0.6020599913279624</v>
      </c>
      <c r="AJ88" s="16" t="s">
        <v>102</v>
      </c>
      <c r="AK88" s="18">
        <f t="shared" si="14"/>
        <v>0</v>
      </c>
      <c r="AL88" s="19">
        <f t="shared" si="14"/>
        <v>0.6020599913279624</v>
      </c>
      <c r="AM88" s="18">
        <f t="shared" si="14"/>
        <v>0</v>
      </c>
      <c r="AN88" s="18">
        <f t="shared" si="14"/>
        <v>0</v>
      </c>
      <c r="AO88" s="18">
        <f t="shared" si="13"/>
        <v>0</v>
      </c>
      <c r="AP88" s="18">
        <f t="shared" si="13"/>
        <v>0</v>
      </c>
    </row>
    <row r="89" spans="1:42" ht="15.5" x14ac:dyDescent="0.35">
      <c r="A89" s="16" t="s">
        <v>103</v>
      </c>
      <c r="B89" s="24">
        <v>0</v>
      </c>
      <c r="C89" s="23">
        <v>1</v>
      </c>
      <c r="D89" s="22">
        <v>0</v>
      </c>
      <c r="E89" s="22">
        <v>0</v>
      </c>
      <c r="G89" s="16" t="s">
        <v>103</v>
      </c>
      <c r="H89" s="22">
        <v>0</v>
      </c>
      <c r="I89" s="22">
        <v>0</v>
      </c>
      <c r="L89" s="16" t="s">
        <v>103</v>
      </c>
      <c r="M89" s="18">
        <f t="shared" si="9"/>
        <v>0</v>
      </c>
      <c r="N89" s="19">
        <f t="shared" si="9"/>
        <v>1</v>
      </c>
      <c r="O89" s="18">
        <f t="shared" si="9"/>
        <v>0</v>
      </c>
      <c r="P89" s="18">
        <f t="shared" si="9"/>
        <v>0</v>
      </c>
      <c r="R89" s="16" t="s">
        <v>103</v>
      </c>
      <c r="S89" s="18">
        <f t="shared" si="10"/>
        <v>0</v>
      </c>
      <c r="T89" s="18">
        <f t="shared" si="10"/>
        <v>0</v>
      </c>
      <c r="W89" s="16" t="s">
        <v>103</v>
      </c>
      <c r="X89" s="18">
        <f t="shared" si="11"/>
        <v>0</v>
      </c>
      <c r="Y89" s="19">
        <f t="shared" si="11"/>
        <v>1</v>
      </c>
      <c r="Z89" s="18">
        <f t="shared" si="11"/>
        <v>0</v>
      </c>
      <c r="AA89" s="18">
        <f t="shared" si="11"/>
        <v>0</v>
      </c>
      <c r="AB89" s="19">
        <v>1</v>
      </c>
      <c r="AE89" s="16" t="s">
        <v>103</v>
      </c>
      <c r="AF89" s="19">
        <v>1</v>
      </c>
      <c r="AG89" s="20">
        <f t="shared" si="12"/>
        <v>0.6020599913279624</v>
      </c>
      <c r="AJ89" s="16" t="s">
        <v>103</v>
      </c>
      <c r="AK89" s="18">
        <f t="shared" si="14"/>
        <v>0</v>
      </c>
      <c r="AL89" s="19">
        <f t="shared" si="14"/>
        <v>0.6020599913279624</v>
      </c>
      <c r="AM89" s="18">
        <f t="shared" si="14"/>
        <v>0</v>
      </c>
      <c r="AN89" s="18">
        <f t="shared" si="14"/>
        <v>0</v>
      </c>
      <c r="AO89" s="18">
        <f t="shared" si="13"/>
        <v>0</v>
      </c>
      <c r="AP89" s="18">
        <f t="shared" si="13"/>
        <v>0</v>
      </c>
    </row>
    <row r="90" spans="1:42" ht="15.5" x14ac:dyDescent="0.35">
      <c r="A90" s="16" t="s">
        <v>104</v>
      </c>
      <c r="B90" s="24">
        <v>0</v>
      </c>
      <c r="C90" s="23">
        <v>1</v>
      </c>
      <c r="D90" s="22">
        <v>0</v>
      </c>
      <c r="E90" s="22">
        <v>0</v>
      </c>
      <c r="G90" s="16" t="s">
        <v>104</v>
      </c>
      <c r="H90" s="22">
        <v>0</v>
      </c>
      <c r="I90" s="22">
        <v>0</v>
      </c>
      <c r="L90" s="16" t="s">
        <v>104</v>
      </c>
      <c r="M90" s="18">
        <f t="shared" si="9"/>
        <v>0</v>
      </c>
      <c r="N90" s="19">
        <f t="shared" si="9"/>
        <v>1</v>
      </c>
      <c r="O90" s="18">
        <f t="shared" si="9"/>
        <v>0</v>
      </c>
      <c r="P90" s="18">
        <f t="shared" si="9"/>
        <v>0</v>
      </c>
      <c r="R90" s="16" t="s">
        <v>104</v>
      </c>
      <c r="S90" s="18">
        <f t="shared" si="10"/>
        <v>0</v>
      </c>
      <c r="T90" s="18">
        <f t="shared" si="10"/>
        <v>0</v>
      </c>
      <c r="W90" s="16" t="s">
        <v>104</v>
      </c>
      <c r="X90" s="18">
        <f t="shared" si="11"/>
        <v>0</v>
      </c>
      <c r="Y90" s="19">
        <f t="shared" si="11"/>
        <v>1</v>
      </c>
      <c r="Z90" s="18">
        <f t="shared" si="11"/>
        <v>0</v>
      </c>
      <c r="AA90" s="18">
        <f t="shared" si="11"/>
        <v>0</v>
      </c>
      <c r="AB90" s="19">
        <v>1</v>
      </c>
      <c r="AE90" s="16" t="s">
        <v>104</v>
      </c>
      <c r="AF90" s="19">
        <v>1</v>
      </c>
      <c r="AG90" s="20">
        <f t="shared" si="12"/>
        <v>0.6020599913279624</v>
      </c>
      <c r="AJ90" s="16" t="s">
        <v>104</v>
      </c>
      <c r="AK90" s="18">
        <f t="shared" si="14"/>
        <v>0</v>
      </c>
      <c r="AL90" s="19">
        <f t="shared" si="14"/>
        <v>0.6020599913279624</v>
      </c>
      <c r="AM90" s="18">
        <f t="shared" si="14"/>
        <v>0</v>
      </c>
      <c r="AN90" s="18">
        <f t="shared" si="14"/>
        <v>0</v>
      </c>
      <c r="AO90" s="18">
        <f t="shared" si="13"/>
        <v>0</v>
      </c>
      <c r="AP90" s="18">
        <f t="shared" si="13"/>
        <v>0</v>
      </c>
    </row>
    <row r="91" spans="1:42" ht="15.5" x14ac:dyDescent="0.35">
      <c r="A91" s="16" t="s">
        <v>105</v>
      </c>
      <c r="B91" s="24">
        <v>0</v>
      </c>
      <c r="C91" s="23">
        <v>1</v>
      </c>
      <c r="D91" s="22">
        <v>0</v>
      </c>
      <c r="E91" s="22">
        <v>0</v>
      </c>
      <c r="G91" s="16" t="s">
        <v>105</v>
      </c>
      <c r="H91" s="22">
        <v>0</v>
      </c>
      <c r="I91" s="23">
        <v>1</v>
      </c>
      <c r="L91" s="16" t="s">
        <v>105</v>
      </c>
      <c r="M91" s="18">
        <f t="shared" si="9"/>
        <v>0</v>
      </c>
      <c r="N91" s="19">
        <f t="shared" si="9"/>
        <v>1</v>
      </c>
      <c r="O91" s="18">
        <f t="shared" si="9"/>
        <v>0</v>
      </c>
      <c r="P91" s="18">
        <f t="shared" si="9"/>
        <v>0</v>
      </c>
      <c r="R91" s="16" t="s">
        <v>105</v>
      </c>
      <c r="S91" s="18">
        <f t="shared" si="10"/>
        <v>0</v>
      </c>
      <c r="T91" s="19">
        <f t="shared" si="10"/>
        <v>1</v>
      </c>
      <c r="W91" s="16" t="s">
        <v>105</v>
      </c>
      <c r="X91" s="18">
        <f t="shared" si="11"/>
        <v>0</v>
      </c>
      <c r="Y91" s="19">
        <f t="shared" si="11"/>
        <v>1</v>
      </c>
      <c r="Z91" s="18">
        <f t="shared" si="11"/>
        <v>0</v>
      </c>
      <c r="AA91" s="18">
        <f t="shared" si="11"/>
        <v>0</v>
      </c>
      <c r="AB91" s="19">
        <v>1</v>
      </c>
      <c r="AE91" s="16" t="s">
        <v>105</v>
      </c>
      <c r="AF91" s="19">
        <v>1</v>
      </c>
      <c r="AG91" s="20">
        <f t="shared" si="12"/>
        <v>0.6020599913279624</v>
      </c>
      <c r="AJ91" s="16" t="s">
        <v>105</v>
      </c>
      <c r="AK91" s="18">
        <f t="shared" si="14"/>
        <v>0</v>
      </c>
      <c r="AL91" s="19">
        <f t="shared" si="14"/>
        <v>0.6020599913279624</v>
      </c>
      <c r="AM91" s="18">
        <f t="shared" si="14"/>
        <v>0</v>
      </c>
      <c r="AN91" s="18">
        <f t="shared" si="14"/>
        <v>0</v>
      </c>
      <c r="AO91" s="18">
        <f t="shared" si="13"/>
        <v>0</v>
      </c>
      <c r="AP91" s="19">
        <f t="shared" si="13"/>
        <v>0.6020599913279624</v>
      </c>
    </row>
    <row r="92" spans="1:42" ht="15.5" x14ac:dyDescent="0.35">
      <c r="A92" s="16" t="s">
        <v>106</v>
      </c>
      <c r="B92" s="24">
        <v>0</v>
      </c>
      <c r="C92" s="23">
        <v>1</v>
      </c>
      <c r="D92" s="22">
        <v>0</v>
      </c>
      <c r="E92" s="22">
        <v>0</v>
      </c>
      <c r="G92" s="16" t="s">
        <v>106</v>
      </c>
      <c r="H92" s="22">
        <v>0</v>
      </c>
      <c r="I92" s="22">
        <v>0</v>
      </c>
      <c r="L92" s="16" t="s">
        <v>106</v>
      </c>
      <c r="M92" s="18">
        <f t="shared" si="9"/>
        <v>0</v>
      </c>
      <c r="N92" s="19">
        <f t="shared" si="9"/>
        <v>1</v>
      </c>
      <c r="O92" s="18">
        <f t="shared" si="9"/>
        <v>0</v>
      </c>
      <c r="P92" s="18">
        <f t="shared" si="9"/>
        <v>0</v>
      </c>
      <c r="R92" s="16" t="s">
        <v>106</v>
      </c>
      <c r="S92" s="18">
        <f t="shared" si="10"/>
        <v>0</v>
      </c>
      <c r="T92" s="18">
        <f t="shared" si="10"/>
        <v>0</v>
      </c>
      <c r="W92" s="16" t="s">
        <v>106</v>
      </c>
      <c r="X92" s="18">
        <f t="shared" si="11"/>
        <v>0</v>
      </c>
      <c r="Y92" s="19">
        <f t="shared" si="11"/>
        <v>1</v>
      </c>
      <c r="Z92" s="18">
        <f t="shared" si="11"/>
        <v>0</v>
      </c>
      <c r="AA92" s="18">
        <f t="shared" si="11"/>
        <v>0</v>
      </c>
      <c r="AB92" s="19">
        <v>1</v>
      </c>
      <c r="AE92" s="16" t="s">
        <v>106</v>
      </c>
      <c r="AF92" s="19">
        <v>1</v>
      </c>
      <c r="AG92" s="20">
        <f t="shared" si="12"/>
        <v>0.6020599913279624</v>
      </c>
      <c r="AJ92" s="16" t="s">
        <v>106</v>
      </c>
      <c r="AK92" s="18">
        <f t="shared" si="14"/>
        <v>0</v>
      </c>
      <c r="AL92" s="19">
        <f t="shared" si="14"/>
        <v>0.6020599913279624</v>
      </c>
      <c r="AM92" s="18">
        <f t="shared" si="14"/>
        <v>0</v>
      </c>
      <c r="AN92" s="18">
        <f t="shared" si="14"/>
        <v>0</v>
      </c>
      <c r="AO92" s="18">
        <f t="shared" si="13"/>
        <v>0</v>
      </c>
      <c r="AP92" s="18">
        <f t="shared" si="13"/>
        <v>0</v>
      </c>
    </row>
    <row r="93" spans="1:42" ht="15.5" x14ac:dyDescent="0.35">
      <c r="A93" s="16" t="s">
        <v>107</v>
      </c>
      <c r="B93" s="24">
        <v>0</v>
      </c>
      <c r="C93" s="23">
        <v>1</v>
      </c>
      <c r="D93" s="22">
        <v>0</v>
      </c>
      <c r="E93" s="22">
        <v>0</v>
      </c>
      <c r="G93" s="16" t="s">
        <v>107</v>
      </c>
      <c r="H93" s="22">
        <v>0</v>
      </c>
      <c r="I93" s="22">
        <v>0</v>
      </c>
      <c r="L93" s="16" t="s">
        <v>107</v>
      </c>
      <c r="M93" s="18">
        <f t="shared" si="9"/>
        <v>0</v>
      </c>
      <c r="N93" s="19">
        <f t="shared" si="9"/>
        <v>1</v>
      </c>
      <c r="O93" s="18">
        <f t="shared" si="9"/>
        <v>0</v>
      </c>
      <c r="P93" s="18">
        <f t="shared" si="9"/>
        <v>0</v>
      </c>
      <c r="R93" s="16" t="s">
        <v>107</v>
      </c>
      <c r="S93" s="18">
        <f t="shared" si="10"/>
        <v>0</v>
      </c>
      <c r="T93" s="18">
        <f t="shared" si="10"/>
        <v>0</v>
      </c>
      <c r="W93" s="16" t="s">
        <v>107</v>
      </c>
      <c r="X93" s="18">
        <f t="shared" si="11"/>
        <v>0</v>
      </c>
      <c r="Y93" s="19">
        <f t="shared" si="11"/>
        <v>1</v>
      </c>
      <c r="Z93" s="18">
        <f t="shared" si="11"/>
        <v>0</v>
      </c>
      <c r="AA93" s="18">
        <f t="shared" si="11"/>
        <v>0</v>
      </c>
      <c r="AB93" s="19">
        <v>1</v>
      </c>
      <c r="AE93" s="16" t="s">
        <v>107</v>
      </c>
      <c r="AF93" s="19">
        <v>1</v>
      </c>
      <c r="AG93" s="20">
        <f t="shared" si="12"/>
        <v>0.6020599913279624</v>
      </c>
      <c r="AJ93" s="16" t="s">
        <v>107</v>
      </c>
      <c r="AK93" s="18">
        <f t="shared" si="14"/>
        <v>0</v>
      </c>
      <c r="AL93" s="19">
        <f t="shared" si="14"/>
        <v>0.6020599913279624</v>
      </c>
      <c r="AM93" s="18">
        <f t="shared" si="14"/>
        <v>0</v>
      </c>
      <c r="AN93" s="18">
        <f t="shared" si="14"/>
        <v>0</v>
      </c>
      <c r="AO93" s="18">
        <f t="shared" si="13"/>
        <v>0</v>
      </c>
      <c r="AP93" s="18">
        <f t="shared" si="13"/>
        <v>0</v>
      </c>
    </row>
    <row r="94" spans="1:42" ht="15.5" x14ac:dyDescent="0.35">
      <c r="A94" s="16" t="s">
        <v>108</v>
      </c>
      <c r="B94" s="24">
        <v>0</v>
      </c>
      <c r="C94" s="23">
        <v>1</v>
      </c>
      <c r="D94" s="22">
        <v>0</v>
      </c>
      <c r="E94" s="22">
        <v>0</v>
      </c>
      <c r="G94" s="16" t="s">
        <v>108</v>
      </c>
      <c r="H94" s="22">
        <v>0</v>
      </c>
      <c r="I94" s="23">
        <v>1</v>
      </c>
      <c r="L94" s="16" t="s">
        <v>108</v>
      </c>
      <c r="M94" s="18">
        <f t="shared" si="9"/>
        <v>0</v>
      </c>
      <c r="N94" s="19">
        <f t="shared" si="9"/>
        <v>1</v>
      </c>
      <c r="O94" s="18">
        <f t="shared" si="9"/>
        <v>0</v>
      </c>
      <c r="P94" s="18">
        <f t="shared" si="9"/>
        <v>0</v>
      </c>
      <c r="R94" s="16" t="s">
        <v>108</v>
      </c>
      <c r="S94" s="18">
        <f t="shared" si="10"/>
        <v>0</v>
      </c>
      <c r="T94" s="19">
        <f t="shared" si="10"/>
        <v>1</v>
      </c>
      <c r="W94" s="16" t="s">
        <v>108</v>
      </c>
      <c r="X94" s="18">
        <f t="shared" si="11"/>
        <v>0</v>
      </c>
      <c r="Y94" s="19">
        <f t="shared" si="11"/>
        <v>1</v>
      </c>
      <c r="Z94" s="18">
        <f t="shared" si="11"/>
        <v>0</v>
      </c>
      <c r="AA94" s="18">
        <f t="shared" si="11"/>
        <v>0</v>
      </c>
      <c r="AB94" s="19">
        <v>1</v>
      </c>
      <c r="AE94" s="16" t="s">
        <v>108</v>
      </c>
      <c r="AF94" s="19">
        <v>1</v>
      </c>
      <c r="AG94" s="20">
        <f t="shared" si="12"/>
        <v>0.6020599913279624</v>
      </c>
      <c r="AJ94" s="16" t="s">
        <v>108</v>
      </c>
      <c r="AK94" s="18">
        <f t="shared" si="14"/>
        <v>0</v>
      </c>
      <c r="AL94" s="19">
        <f t="shared" si="14"/>
        <v>0.6020599913279624</v>
      </c>
      <c r="AM94" s="18">
        <f t="shared" si="14"/>
        <v>0</v>
      </c>
      <c r="AN94" s="18">
        <f t="shared" si="14"/>
        <v>0</v>
      </c>
      <c r="AO94" s="18">
        <f t="shared" si="13"/>
        <v>0</v>
      </c>
      <c r="AP94" s="19">
        <f t="shared" si="13"/>
        <v>0.6020599913279624</v>
      </c>
    </row>
    <row r="95" spans="1:42" ht="15.5" x14ac:dyDescent="0.35">
      <c r="A95" s="16" t="s">
        <v>109</v>
      </c>
      <c r="B95" s="24">
        <v>0</v>
      </c>
      <c r="C95" s="23">
        <v>1</v>
      </c>
      <c r="D95" s="22">
        <v>0</v>
      </c>
      <c r="E95" s="22">
        <v>0</v>
      </c>
      <c r="G95" s="16" t="s">
        <v>109</v>
      </c>
      <c r="H95" s="22">
        <v>0</v>
      </c>
      <c r="I95" s="22">
        <v>0</v>
      </c>
      <c r="L95" s="16" t="s">
        <v>109</v>
      </c>
      <c r="M95" s="18">
        <f t="shared" si="9"/>
        <v>0</v>
      </c>
      <c r="N95" s="19">
        <f t="shared" si="9"/>
        <v>1</v>
      </c>
      <c r="O95" s="18">
        <f t="shared" si="9"/>
        <v>0</v>
      </c>
      <c r="P95" s="18">
        <f t="shared" si="9"/>
        <v>0</v>
      </c>
      <c r="R95" s="16" t="s">
        <v>109</v>
      </c>
      <c r="S95" s="18">
        <f t="shared" si="10"/>
        <v>0</v>
      </c>
      <c r="T95" s="18">
        <f t="shared" si="10"/>
        <v>0</v>
      </c>
      <c r="W95" s="16" t="s">
        <v>109</v>
      </c>
      <c r="X95" s="18">
        <f t="shared" si="11"/>
        <v>0</v>
      </c>
      <c r="Y95" s="19">
        <f t="shared" si="11"/>
        <v>1</v>
      </c>
      <c r="Z95" s="18">
        <f t="shared" si="11"/>
        <v>0</v>
      </c>
      <c r="AA95" s="18">
        <f t="shared" si="11"/>
        <v>0</v>
      </c>
      <c r="AB95" s="19">
        <v>1</v>
      </c>
      <c r="AE95" s="16" t="s">
        <v>109</v>
      </c>
      <c r="AF95" s="19">
        <v>1</v>
      </c>
      <c r="AG95" s="20">
        <f t="shared" si="12"/>
        <v>0.6020599913279624</v>
      </c>
      <c r="AJ95" s="16" t="s">
        <v>109</v>
      </c>
      <c r="AK95" s="18">
        <f t="shared" si="14"/>
        <v>0</v>
      </c>
      <c r="AL95" s="19">
        <f t="shared" si="14"/>
        <v>0.6020599913279624</v>
      </c>
      <c r="AM95" s="18">
        <f t="shared" si="14"/>
        <v>0</v>
      </c>
      <c r="AN95" s="18">
        <f t="shared" si="14"/>
        <v>0</v>
      </c>
      <c r="AO95" s="18">
        <f t="shared" si="13"/>
        <v>0</v>
      </c>
      <c r="AP95" s="18">
        <f t="shared" si="13"/>
        <v>0</v>
      </c>
    </row>
    <row r="96" spans="1:42" ht="15.5" x14ac:dyDescent="0.35">
      <c r="A96" s="16" t="s">
        <v>110</v>
      </c>
      <c r="B96" s="24">
        <v>0</v>
      </c>
      <c r="C96" s="23">
        <v>2</v>
      </c>
      <c r="D96" s="22">
        <v>0</v>
      </c>
      <c r="E96" s="22">
        <v>0</v>
      </c>
      <c r="G96" s="16" t="s">
        <v>110</v>
      </c>
      <c r="H96" s="22">
        <v>0</v>
      </c>
      <c r="I96" s="22">
        <v>0</v>
      </c>
      <c r="L96" s="16" t="s">
        <v>110</v>
      </c>
      <c r="M96" s="18">
        <f t="shared" si="9"/>
        <v>0</v>
      </c>
      <c r="N96" s="19">
        <f t="shared" si="9"/>
        <v>1.3010299956639813</v>
      </c>
      <c r="O96" s="18">
        <f t="shared" si="9"/>
        <v>0</v>
      </c>
      <c r="P96" s="18">
        <f t="shared" si="9"/>
        <v>0</v>
      </c>
      <c r="R96" s="16" t="s">
        <v>110</v>
      </c>
      <c r="S96" s="18">
        <f t="shared" si="10"/>
        <v>0</v>
      </c>
      <c r="T96" s="18">
        <f t="shared" si="10"/>
        <v>0</v>
      </c>
      <c r="W96" s="16" t="s">
        <v>110</v>
      </c>
      <c r="X96" s="18">
        <f t="shared" si="11"/>
        <v>0</v>
      </c>
      <c r="Y96" s="19">
        <f t="shared" si="11"/>
        <v>1.1142873094756345</v>
      </c>
      <c r="Z96" s="18">
        <f t="shared" si="11"/>
        <v>0</v>
      </c>
      <c r="AA96" s="18">
        <f t="shared" si="11"/>
        <v>0</v>
      </c>
      <c r="AB96" s="19">
        <v>1</v>
      </c>
      <c r="AE96" s="16" t="s">
        <v>110</v>
      </c>
      <c r="AF96" s="19">
        <v>1</v>
      </c>
      <c r="AG96" s="20">
        <f t="shared" si="12"/>
        <v>0.6020599913279624</v>
      </c>
      <c r="AJ96" s="16" t="s">
        <v>110</v>
      </c>
      <c r="AK96" s="18">
        <f t="shared" si="14"/>
        <v>0</v>
      </c>
      <c r="AL96" s="19">
        <f t="shared" si="14"/>
        <v>0.78329810790687548</v>
      </c>
      <c r="AM96" s="18">
        <f t="shared" si="14"/>
        <v>0</v>
      </c>
      <c r="AN96" s="18">
        <f t="shared" si="14"/>
        <v>0</v>
      </c>
      <c r="AO96" s="18">
        <f t="shared" si="13"/>
        <v>0</v>
      </c>
      <c r="AP96" s="18">
        <f t="shared" si="13"/>
        <v>0</v>
      </c>
    </row>
    <row r="97" spans="1:42" ht="15.5" x14ac:dyDescent="0.35">
      <c r="A97" s="16" t="s">
        <v>111</v>
      </c>
      <c r="B97" s="24">
        <v>0</v>
      </c>
      <c r="C97" s="23">
        <v>1</v>
      </c>
      <c r="D97" s="22">
        <v>0</v>
      </c>
      <c r="E97" s="22">
        <v>0</v>
      </c>
      <c r="G97" s="16" t="s">
        <v>111</v>
      </c>
      <c r="H97" s="22">
        <v>0</v>
      </c>
      <c r="I97" s="23">
        <v>3</v>
      </c>
      <c r="L97" s="16" t="s">
        <v>111</v>
      </c>
      <c r="M97" s="18">
        <f t="shared" si="9"/>
        <v>0</v>
      </c>
      <c r="N97" s="19">
        <f t="shared" si="9"/>
        <v>1</v>
      </c>
      <c r="O97" s="18">
        <f t="shared" si="9"/>
        <v>0</v>
      </c>
      <c r="P97" s="18">
        <f t="shared" si="9"/>
        <v>0</v>
      </c>
      <c r="R97" s="16" t="s">
        <v>111</v>
      </c>
      <c r="S97" s="18">
        <f t="shared" si="10"/>
        <v>0</v>
      </c>
      <c r="T97" s="19">
        <f t="shared" si="10"/>
        <v>1.4771212547196624</v>
      </c>
      <c r="W97" s="16" t="s">
        <v>111</v>
      </c>
      <c r="X97" s="18">
        <f t="shared" si="11"/>
        <v>0</v>
      </c>
      <c r="Y97" s="19">
        <f t="shared" si="11"/>
        <v>1</v>
      </c>
      <c r="Z97" s="18">
        <f t="shared" si="11"/>
        <v>0</v>
      </c>
      <c r="AA97" s="18">
        <f t="shared" si="11"/>
        <v>0</v>
      </c>
      <c r="AB97" s="19">
        <v>1</v>
      </c>
      <c r="AE97" s="16" t="s">
        <v>111</v>
      </c>
      <c r="AF97" s="19">
        <v>1</v>
      </c>
      <c r="AG97" s="20">
        <f t="shared" si="12"/>
        <v>0.6020599913279624</v>
      </c>
      <c r="AJ97" s="16" t="s">
        <v>111</v>
      </c>
      <c r="AK97" s="18">
        <f t="shared" si="14"/>
        <v>0</v>
      </c>
      <c r="AL97" s="19">
        <f t="shared" si="14"/>
        <v>0.6020599913279624</v>
      </c>
      <c r="AM97" s="18">
        <f t="shared" si="14"/>
        <v>0</v>
      </c>
      <c r="AN97" s="18">
        <f t="shared" si="14"/>
        <v>0</v>
      </c>
      <c r="AO97" s="18">
        <f t="shared" si="13"/>
        <v>0</v>
      </c>
      <c r="AP97" s="19">
        <f t="shared" si="13"/>
        <v>0.88931560980686886</v>
      </c>
    </row>
    <row r="98" spans="1:42" ht="15.5" x14ac:dyDescent="0.35">
      <c r="A98" s="16" t="s">
        <v>112</v>
      </c>
      <c r="B98" s="24">
        <v>0</v>
      </c>
      <c r="C98" s="23">
        <v>1</v>
      </c>
      <c r="D98" s="22">
        <v>0</v>
      </c>
      <c r="E98" s="22">
        <v>0</v>
      </c>
      <c r="G98" s="16" t="s">
        <v>112</v>
      </c>
      <c r="H98" s="22">
        <v>0</v>
      </c>
      <c r="I98" s="23">
        <v>1</v>
      </c>
      <c r="L98" s="16" t="s">
        <v>112</v>
      </c>
      <c r="M98" s="18">
        <f t="shared" si="9"/>
        <v>0</v>
      </c>
      <c r="N98" s="19">
        <f t="shared" si="9"/>
        <v>1</v>
      </c>
      <c r="O98" s="18">
        <f t="shared" si="9"/>
        <v>0</v>
      </c>
      <c r="P98" s="18">
        <f t="shared" si="9"/>
        <v>0</v>
      </c>
      <c r="R98" s="16" t="s">
        <v>112</v>
      </c>
      <c r="S98" s="18">
        <f t="shared" si="10"/>
        <v>0</v>
      </c>
      <c r="T98" s="19">
        <f t="shared" si="10"/>
        <v>1</v>
      </c>
      <c r="W98" s="16" t="s">
        <v>112</v>
      </c>
      <c r="X98" s="18">
        <f t="shared" si="11"/>
        <v>0</v>
      </c>
      <c r="Y98" s="19">
        <f t="shared" si="11"/>
        <v>1</v>
      </c>
      <c r="Z98" s="18">
        <f t="shared" si="11"/>
        <v>0</v>
      </c>
      <c r="AA98" s="18">
        <f t="shared" si="11"/>
        <v>0</v>
      </c>
      <c r="AB98" s="19">
        <v>1</v>
      </c>
      <c r="AE98" s="16" t="s">
        <v>112</v>
      </c>
      <c r="AF98" s="19">
        <v>1</v>
      </c>
      <c r="AG98" s="20">
        <f t="shared" si="12"/>
        <v>0.6020599913279624</v>
      </c>
      <c r="AJ98" s="16" t="s">
        <v>112</v>
      </c>
      <c r="AK98" s="18">
        <f t="shared" si="14"/>
        <v>0</v>
      </c>
      <c r="AL98" s="19">
        <f t="shared" si="14"/>
        <v>0.6020599913279624</v>
      </c>
      <c r="AM98" s="18">
        <f t="shared" si="14"/>
        <v>0</v>
      </c>
      <c r="AN98" s="18">
        <f t="shared" si="14"/>
        <v>0</v>
      </c>
      <c r="AO98" s="18">
        <f t="shared" si="13"/>
        <v>0</v>
      </c>
      <c r="AP98" s="19">
        <f t="shared" si="13"/>
        <v>0.6020599913279624</v>
      </c>
    </row>
    <row r="99" spans="1:42" ht="15.5" x14ac:dyDescent="0.35">
      <c r="A99" s="16" t="s">
        <v>113</v>
      </c>
      <c r="B99" s="24">
        <v>0</v>
      </c>
      <c r="C99" s="23">
        <v>1</v>
      </c>
      <c r="D99" s="23">
        <v>1</v>
      </c>
      <c r="E99" s="23">
        <v>3</v>
      </c>
      <c r="G99" s="16" t="s">
        <v>113</v>
      </c>
      <c r="H99" s="22">
        <v>0</v>
      </c>
      <c r="I99" s="23">
        <v>1</v>
      </c>
      <c r="L99" s="16" t="s">
        <v>113</v>
      </c>
      <c r="M99" s="18">
        <f t="shared" si="9"/>
        <v>0</v>
      </c>
      <c r="N99" s="19">
        <f t="shared" si="9"/>
        <v>1</v>
      </c>
      <c r="O99" s="19">
        <f t="shared" si="9"/>
        <v>1</v>
      </c>
      <c r="P99" s="19">
        <f t="shared" si="9"/>
        <v>1.4771212547196624</v>
      </c>
      <c r="R99" s="16" t="s">
        <v>113</v>
      </c>
      <c r="S99" s="18">
        <f t="shared" si="10"/>
        <v>0</v>
      </c>
      <c r="T99" s="19">
        <f t="shared" si="10"/>
        <v>1</v>
      </c>
      <c r="W99" s="16" t="s">
        <v>113</v>
      </c>
      <c r="X99" s="18">
        <f t="shared" si="11"/>
        <v>0</v>
      </c>
      <c r="Y99" s="19">
        <f t="shared" si="11"/>
        <v>1</v>
      </c>
      <c r="Z99" s="19">
        <f t="shared" si="11"/>
        <v>1</v>
      </c>
      <c r="AA99" s="19">
        <f t="shared" si="11"/>
        <v>1.1694161473730147</v>
      </c>
      <c r="AB99" s="19">
        <v>3</v>
      </c>
      <c r="AE99" s="16" t="s">
        <v>113</v>
      </c>
      <c r="AF99" s="19">
        <v>3</v>
      </c>
      <c r="AG99" s="20">
        <f t="shared" si="12"/>
        <v>0.12493873660829993</v>
      </c>
      <c r="AJ99" s="16" t="s">
        <v>113</v>
      </c>
      <c r="AK99" s="18">
        <f t="shared" si="14"/>
        <v>0</v>
      </c>
      <c r="AL99" s="19">
        <f t="shared" si="14"/>
        <v>0.12493873660829993</v>
      </c>
      <c r="AM99" s="19">
        <f t="shared" si="14"/>
        <v>0.12493873660829993</v>
      </c>
      <c r="AN99" s="19">
        <f t="shared" si="14"/>
        <v>0.18454966338194143</v>
      </c>
      <c r="AO99" s="18">
        <f t="shared" si="13"/>
        <v>0</v>
      </c>
      <c r="AP99" s="19">
        <f t="shared" si="13"/>
        <v>0.12493873660829993</v>
      </c>
    </row>
    <row r="100" spans="1:42" ht="15.5" x14ac:dyDescent="0.35">
      <c r="A100" s="16" t="s">
        <v>114</v>
      </c>
      <c r="B100" s="24">
        <v>0</v>
      </c>
      <c r="C100" s="23">
        <v>1</v>
      </c>
      <c r="D100" s="22">
        <v>0</v>
      </c>
      <c r="E100" s="22">
        <v>0</v>
      </c>
      <c r="G100" s="16" t="s">
        <v>114</v>
      </c>
      <c r="H100" s="22">
        <v>0</v>
      </c>
      <c r="I100" s="22">
        <v>0</v>
      </c>
      <c r="L100" s="16" t="s">
        <v>114</v>
      </c>
      <c r="M100" s="18">
        <f t="shared" si="9"/>
        <v>0</v>
      </c>
      <c r="N100" s="19">
        <f t="shared" si="9"/>
        <v>1</v>
      </c>
      <c r="O100" s="18">
        <f t="shared" si="9"/>
        <v>0</v>
      </c>
      <c r="P100" s="18">
        <f t="shared" si="9"/>
        <v>0</v>
      </c>
      <c r="R100" s="16" t="s">
        <v>114</v>
      </c>
      <c r="S100" s="18">
        <f t="shared" si="10"/>
        <v>0</v>
      </c>
      <c r="T100" s="18">
        <f t="shared" si="10"/>
        <v>0</v>
      </c>
      <c r="W100" s="16" t="s">
        <v>114</v>
      </c>
      <c r="X100" s="18">
        <f t="shared" si="11"/>
        <v>0</v>
      </c>
      <c r="Y100" s="19">
        <f t="shared" si="11"/>
        <v>1</v>
      </c>
      <c r="Z100" s="18">
        <f t="shared" si="11"/>
        <v>0</v>
      </c>
      <c r="AA100" s="18">
        <f t="shared" si="11"/>
        <v>0</v>
      </c>
      <c r="AB100" s="19">
        <v>1</v>
      </c>
      <c r="AE100" s="16" t="s">
        <v>114</v>
      </c>
      <c r="AF100" s="19">
        <v>1</v>
      </c>
      <c r="AG100" s="20">
        <f t="shared" si="12"/>
        <v>0.6020599913279624</v>
      </c>
      <c r="AJ100" s="16" t="s">
        <v>114</v>
      </c>
      <c r="AK100" s="18">
        <f t="shared" si="14"/>
        <v>0</v>
      </c>
      <c r="AL100" s="19">
        <f t="shared" si="14"/>
        <v>0.6020599913279624</v>
      </c>
      <c r="AM100" s="18">
        <f t="shared" si="14"/>
        <v>0</v>
      </c>
      <c r="AN100" s="18">
        <f t="shared" si="14"/>
        <v>0</v>
      </c>
      <c r="AO100" s="18">
        <f t="shared" si="13"/>
        <v>0</v>
      </c>
      <c r="AP100" s="18">
        <f t="shared" si="13"/>
        <v>0</v>
      </c>
    </row>
    <row r="101" spans="1:42" ht="15.5" x14ac:dyDescent="0.35">
      <c r="A101" s="16" t="s">
        <v>115</v>
      </c>
      <c r="B101" s="24">
        <v>0</v>
      </c>
      <c r="C101" s="23">
        <v>1</v>
      </c>
      <c r="D101" s="22">
        <v>0</v>
      </c>
      <c r="E101" s="22">
        <v>0</v>
      </c>
      <c r="G101" s="16" t="s">
        <v>115</v>
      </c>
      <c r="H101" s="22">
        <v>0</v>
      </c>
      <c r="I101" s="22">
        <v>0</v>
      </c>
      <c r="L101" s="16" t="s">
        <v>115</v>
      </c>
      <c r="M101" s="18">
        <f t="shared" si="9"/>
        <v>0</v>
      </c>
      <c r="N101" s="19">
        <f t="shared" si="9"/>
        <v>1</v>
      </c>
      <c r="O101" s="18">
        <f t="shared" si="9"/>
        <v>0</v>
      </c>
      <c r="P101" s="18">
        <f t="shared" si="9"/>
        <v>0</v>
      </c>
      <c r="R101" s="16" t="s">
        <v>115</v>
      </c>
      <c r="S101" s="18">
        <f t="shared" si="10"/>
        <v>0</v>
      </c>
      <c r="T101" s="18">
        <f t="shared" si="10"/>
        <v>0</v>
      </c>
      <c r="W101" s="16" t="s">
        <v>115</v>
      </c>
      <c r="X101" s="18">
        <f t="shared" si="11"/>
        <v>0</v>
      </c>
      <c r="Y101" s="19">
        <f t="shared" si="11"/>
        <v>1</v>
      </c>
      <c r="Z101" s="18">
        <f t="shared" si="11"/>
        <v>0</v>
      </c>
      <c r="AA101" s="18">
        <f t="shared" si="11"/>
        <v>0</v>
      </c>
      <c r="AB101" s="19">
        <v>1</v>
      </c>
      <c r="AE101" s="16" t="s">
        <v>115</v>
      </c>
      <c r="AF101" s="19">
        <v>1</v>
      </c>
      <c r="AG101" s="20">
        <f t="shared" si="12"/>
        <v>0.6020599913279624</v>
      </c>
      <c r="AJ101" s="16" t="s">
        <v>115</v>
      </c>
      <c r="AK101" s="18">
        <f t="shared" si="14"/>
        <v>0</v>
      </c>
      <c r="AL101" s="19">
        <f t="shared" si="14"/>
        <v>0.6020599913279624</v>
      </c>
      <c r="AM101" s="18">
        <f t="shared" si="14"/>
        <v>0</v>
      </c>
      <c r="AN101" s="18">
        <f t="shared" si="14"/>
        <v>0</v>
      </c>
      <c r="AO101" s="18">
        <f t="shared" si="13"/>
        <v>0</v>
      </c>
      <c r="AP101" s="18">
        <f t="shared" si="13"/>
        <v>0</v>
      </c>
    </row>
    <row r="102" spans="1:42" ht="15.5" x14ac:dyDescent="0.35">
      <c r="A102" s="16" t="s">
        <v>116</v>
      </c>
      <c r="B102" s="24">
        <v>0</v>
      </c>
      <c r="C102" s="23">
        <v>1</v>
      </c>
      <c r="D102" s="22">
        <v>0</v>
      </c>
      <c r="E102" s="22">
        <v>0</v>
      </c>
      <c r="G102" s="16" t="s">
        <v>116</v>
      </c>
      <c r="H102" s="22">
        <v>0</v>
      </c>
      <c r="I102" s="22">
        <v>0</v>
      </c>
      <c r="L102" s="16" t="s">
        <v>116</v>
      </c>
      <c r="M102" s="18">
        <f t="shared" si="9"/>
        <v>0</v>
      </c>
      <c r="N102" s="19">
        <f t="shared" si="9"/>
        <v>1</v>
      </c>
      <c r="O102" s="18">
        <f t="shared" si="9"/>
        <v>0</v>
      </c>
      <c r="P102" s="18">
        <f t="shared" si="9"/>
        <v>0</v>
      </c>
      <c r="R102" s="16" t="s">
        <v>116</v>
      </c>
      <c r="S102" s="18">
        <f t="shared" si="10"/>
        <v>0</v>
      </c>
      <c r="T102" s="18">
        <f t="shared" si="10"/>
        <v>0</v>
      </c>
      <c r="W102" s="16" t="s">
        <v>116</v>
      </c>
      <c r="X102" s="18">
        <f t="shared" si="11"/>
        <v>0</v>
      </c>
      <c r="Y102" s="19">
        <f t="shared" si="11"/>
        <v>1</v>
      </c>
      <c r="Z102" s="18">
        <f t="shared" si="11"/>
        <v>0</v>
      </c>
      <c r="AA102" s="18">
        <f t="shared" si="11"/>
        <v>0</v>
      </c>
      <c r="AB102" s="19">
        <v>1</v>
      </c>
      <c r="AE102" s="16" t="s">
        <v>116</v>
      </c>
      <c r="AF102" s="19">
        <v>1</v>
      </c>
      <c r="AG102" s="20">
        <f t="shared" si="12"/>
        <v>0.6020599913279624</v>
      </c>
      <c r="AJ102" s="16" t="s">
        <v>116</v>
      </c>
      <c r="AK102" s="18">
        <f t="shared" si="14"/>
        <v>0</v>
      </c>
      <c r="AL102" s="19">
        <f t="shared" si="14"/>
        <v>0.6020599913279624</v>
      </c>
      <c r="AM102" s="18">
        <f t="shared" si="14"/>
        <v>0</v>
      </c>
      <c r="AN102" s="18">
        <f t="shared" si="14"/>
        <v>0</v>
      </c>
      <c r="AO102" s="18">
        <f t="shared" si="13"/>
        <v>0</v>
      </c>
      <c r="AP102" s="18">
        <f t="shared" si="13"/>
        <v>0</v>
      </c>
    </row>
    <row r="103" spans="1:42" ht="15.5" x14ac:dyDescent="0.35">
      <c r="A103" s="16" t="s">
        <v>117</v>
      </c>
      <c r="B103" s="24">
        <v>0</v>
      </c>
      <c r="C103" s="23">
        <v>1</v>
      </c>
      <c r="D103" s="22">
        <v>0</v>
      </c>
      <c r="E103" s="22">
        <v>0</v>
      </c>
      <c r="G103" s="16" t="s">
        <v>117</v>
      </c>
      <c r="H103" s="22">
        <v>0</v>
      </c>
      <c r="I103" s="22">
        <v>0</v>
      </c>
      <c r="L103" s="16" t="s">
        <v>117</v>
      </c>
      <c r="M103" s="18">
        <f t="shared" si="9"/>
        <v>0</v>
      </c>
      <c r="N103" s="19">
        <f t="shared" si="9"/>
        <v>1</v>
      </c>
      <c r="O103" s="18">
        <f t="shared" si="9"/>
        <v>0</v>
      </c>
      <c r="P103" s="18">
        <f t="shared" si="9"/>
        <v>0</v>
      </c>
      <c r="R103" s="16" t="s">
        <v>117</v>
      </c>
      <c r="S103" s="18">
        <f t="shared" si="10"/>
        <v>0</v>
      </c>
      <c r="T103" s="18">
        <f t="shared" si="10"/>
        <v>0</v>
      </c>
      <c r="W103" s="16" t="s">
        <v>117</v>
      </c>
      <c r="X103" s="18">
        <f t="shared" si="11"/>
        <v>0</v>
      </c>
      <c r="Y103" s="19">
        <f t="shared" si="11"/>
        <v>1</v>
      </c>
      <c r="Z103" s="18">
        <f t="shared" si="11"/>
        <v>0</v>
      </c>
      <c r="AA103" s="18">
        <f t="shared" si="11"/>
        <v>0</v>
      </c>
      <c r="AB103" s="19">
        <v>1</v>
      </c>
      <c r="AE103" s="16" t="s">
        <v>117</v>
      </c>
      <c r="AF103" s="19">
        <v>1</v>
      </c>
      <c r="AG103" s="20">
        <f t="shared" si="12"/>
        <v>0.6020599913279624</v>
      </c>
      <c r="AJ103" s="16" t="s">
        <v>117</v>
      </c>
      <c r="AK103" s="18">
        <f t="shared" si="14"/>
        <v>0</v>
      </c>
      <c r="AL103" s="19">
        <f t="shared" si="14"/>
        <v>0.6020599913279624</v>
      </c>
      <c r="AM103" s="18">
        <f t="shared" si="14"/>
        <v>0</v>
      </c>
      <c r="AN103" s="18">
        <f t="shared" si="14"/>
        <v>0</v>
      </c>
      <c r="AO103" s="18">
        <f t="shared" si="13"/>
        <v>0</v>
      </c>
      <c r="AP103" s="18">
        <f t="shared" si="13"/>
        <v>0</v>
      </c>
    </row>
    <row r="104" spans="1:42" ht="15.5" x14ac:dyDescent="0.35">
      <c r="A104" s="16" t="s">
        <v>118</v>
      </c>
      <c r="B104" s="24">
        <v>0</v>
      </c>
      <c r="C104" s="23">
        <v>1</v>
      </c>
      <c r="D104" s="22">
        <v>0</v>
      </c>
      <c r="E104" s="22">
        <v>0</v>
      </c>
      <c r="G104" s="16" t="s">
        <v>118</v>
      </c>
      <c r="H104" s="22">
        <v>0</v>
      </c>
      <c r="I104" s="22">
        <v>0</v>
      </c>
      <c r="L104" s="16" t="s">
        <v>118</v>
      </c>
      <c r="M104" s="18">
        <f t="shared" si="9"/>
        <v>0</v>
      </c>
      <c r="N104" s="19">
        <f t="shared" si="9"/>
        <v>1</v>
      </c>
      <c r="O104" s="18">
        <f t="shared" si="9"/>
        <v>0</v>
      </c>
      <c r="P104" s="18">
        <f t="shared" si="9"/>
        <v>0</v>
      </c>
      <c r="R104" s="16" t="s">
        <v>118</v>
      </c>
      <c r="S104" s="18">
        <f t="shared" si="10"/>
        <v>0</v>
      </c>
      <c r="T104" s="18">
        <f t="shared" si="10"/>
        <v>0</v>
      </c>
      <c r="W104" s="16" t="s">
        <v>118</v>
      </c>
      <c r="X104" s="18">
        <f t="shared" si="11"/>
        <v>0</v>
      </c>
      <c r="Y104" s="19">
        <f t="shared" si="11"/>
        <v>1</v>
      </c>
      <c r="Z104" s="18">
        <f t="shared" si="11"/>
        <v>0</v>
      </c>
      <c r="AA104" s="18">
        <f t="shared" si="11"/>
        <v>0</v>
      </c>
      <c r="AB104" s="19">
        <v>1</v>
      </c>
      <c r="AE104" s="16" t="s">
        <v>118</v>
      </c>
      <c r="AF104" s="19">
        <v>1</v>
      </c>
      <c r="AG104" s="20">
        <f t="shared" si="12"/>
        <v>0.6020599913279624</v>
      </c>
      <c r="AJ104" s="16" t="s">
        <v>118</v>
      </c>
      <c r="AK104" s="18">
        <f t="shared" si="14"/>
        <v>0</v>
      </c>
      <c r="AL104" s="19">
        <f t="shared" si="14"/>
        <v>0.6020599913279624</v>
      </c>
      <c r="AM104" s="18">
        <f t="shared" si="14"/>
        <v>0</v>
      </c>
      <c r="AN104" s="18">
        <f t="shared" si="14"/>
        <v>0</v>
      </c>
      <c r="AO104" s="18">
        <f t="shared" si="13"/>
        <v>0</v>
      </c>
      <c r="AP104" s="18">
        <f t="shared" si="13"/>
        <v>0</v>
      </c>
    </row>
    <row r="105" spans="1:42" ht="15.5" x14ac:dyDescent="0.35">
      <c r="A105" s="16" t="s">
        <v>119</v>
      </c>
      <c r="B105" s="24">
        <v>0</v>
      </c>
      <c r="C105" s="23">
        <v>1</v>
      </c>
      <c r="D105" s="22">
        <v>0</v>
      </c>
      <c r="E105" s="22">
        <v>0</v>
      </c>
      <c r="G105" s="16" t="s">
        <v>119</v>
      </c>
      <c r="H105" s="22">
        <v>0</v>
      </c>
      <c r="I105" s="22">
        <v>0</v>
      </c>
      <c r="L105" s="16" t="s">
        <v>119</v>
      </c>
      <c r="M105" s="18">
        <f t="shared" si="9"/>
        <v>0</v>
      </c>
      <c r="N105" s="19">
        <f t="shared" si="9"/>
        <v>1</v>
      </c>
      <c r="O105" s="18">
        <f t="shared" si="9"/>
        <v>0</v>
      </c>
      <c r="P105" s="18">
        <f t="shared" si="9"/>
        <v>0</v>
      </c>
      <c r="R105" s="16" t="s">
        <v>119</v>
      </c>
      <c r="S105" s="18">
        <f t="shared" si="10"/>
        <v>0</v>
      </c>
      <c r="T105" s="18">
        <f t="shared" si="10"/>
        <v>0</v>
      </c>
      <c r="W105" s="16" t="s">
        <v>119</v>
      </c>
      <c r="X105" s="18">
        <f t="shared" si="11"/>
        <v>0</v>
      </c>
      <c r="Y105" s="19">
        <f t="shared" si="11"/>
        <v>1</v>
      </c>
      <c r="Z105" s="18">
        <f t="shared" si="11"/>
        <v>0</v>
      </c>
      <c r="AA105" s="18">
        <f t="shared" si="11"/>
        <v>0</v>
      </c>
      <c r="AB105" s="19">
        <v>1</v>
      </c>
      <c r="AE105" s="16" t="s">
        <v>119</v>
      </c>
      <c r="AF105" s="19">
        <v>1</v>
      </c>
      <c r="AG105" s="20">
        <f t="shared" si="12"/>
        <v>0.6020599913279624</v>
      </c>
      <c r="AJ105" s="16" t="s">
        <v>119</v>
      </c>
      <c r="AK105" s="18">
        <f t="shared" si="14"/>
        <v>0</v>
      </c>
      <c r="AL105" s="19">
        <f t="shared" si="14"/>
        <v>0.6020599913279624</v>
      </c>
      <c r="AM105" s="18">
        <f t="shared" si="14"/>
        <v>0</v>
      </c>
      <c r="AN105" s="18">
        <f t="shared" si="14"/>
        <v>0</v>
      </c>
      <c r="AO105" s="18">
        <f t="shared" si="13"/>
        <v>0</v>
      </c>
      <c r="AP105" s="18">
        <f t="shared" si="13"/>
        <v>0</v>
      </c>
    </row>
    <row r="106" spans="1:42" ht="15.5" x14ac:dyDescent="0.35">
      <c r="A106" s="16" t="s">
        <v>120</v>
      </c>
      <c r="B106" s="24">
        <v>0</v>
      </c>
      <c r="C106" s="23">
        <v>1</v>
      </c>
      <c r="D106" s="22">
        <v>0</v>
      </c>
      <c r="E106" s="22">
        <v>0</v>
      </c>
      <c r="G106" s="16" t="s">
        <v>120</v>
      </c>
      <c r="H106" s="22">
        <v>0</v>
      </c>
      <c r="I106" s="22">
        <v>0</v>
      </c>
      <c r="L106" s="16" t="s">
        <v>120</v>
      </c>
      <c r="M106" s="18">
        <f t="shared" si="9"/>
        <v>0</v>
      </c>
      <c r="N106" s="19">
        <f t="shared" si="9"/>
        <v>1</v>
      </c>
      <c r="O106" s="18">
        <f t="shared" si="9"/>
        <v>0</v>
      </c>
      <c r="P106" s="18">
        <f t="shared" si="9"/>
        <v>0</v>
      </c>
      <c r="R106" s="16" t="s">
        <v>120</v>
      </c>
      <c r="S106" s="18">
        <f t="shared" si="10"/>
        <v>0</v>
      </c>
      <c r="T106" s="18">
        <f t="shared" si="10"/>
        <v>0</v>
      </c>
      <c r="W106" s="16" t="s">
        <v>120</v>
      </c>
      <c r="X106" s="18">
        <f t="shared" si="11"/>
        <v>0</v>
      </c>
      <c r="Y106" s="19">
        <f t="shared" si="11"/>
        <v>1</v>
      </c>
      <c r="Z106" s="18">
        <f t="shared" si="11"/>
        <v>0</v>
      </c>
      <c r="AA106" s="18">
        <f t="shared" si="11"/>
        <v>0</v>
      </c>
      <c r="AB106" s="19">
        <v>1</v>
      </c>
      <c r="AE106" s="16" t="s">
        <v>120</v>
      </c>
      <c r="AF106" s="19">
        <v>1</v>
      </c>
      <c r="AG106" s="20">
        <f t="shared" si="12"/>
        <v>0.6020599913279624</v>
      </c>
      <c r="AJ106" s="16" t="s">
        <v>120</v>
      </c>
      <c r="AK106" s="18">
        <f t="shared" si="14"/>
        <v>0</v>
      </c>
      <c r="AL106" s="19">
        <f t="shared" si="14"/>
        <v>0.6020599913279624</v>
      </c>
      <c r="AM106" s="18">
        <f t="shared" si="14"/>
        <v>0</v>
      </c>
      <c r="AN106" s="18">
        <f t="shared" si="14"/>
        <v>0</v>
      </c>
      <c r="AO106" s="18">
        <f t="shared" si="13"/>
        <v>0</v>
      </c>
      <c r="AP106" s="18">
        <f t="shared" si="13"/>
        <v>0</v>
      </c>
    </row>
    <row r="107" spans="1:42" ht="15.5" x14ac:dyDescent="0.35">
      <c r="A107" s="16" t="s">
        <v>121</v>
      </c>
      <c r="B107" s="24">
        <v>0</v>
      </c>
      <c r="C107" s="23">
        <v>1</v>
      </c>
      <c r="D107" s="22">
        <v>0</v>
      </c>
      <c r="E107" s="22">
        <v>0</v>
      </c>
      <c r="G107" s="16" t="s">
        <v>121</v>
      </c>
      <c r="H107" s="22">
        <v>0</v>
      </c>
      <c r="I107" s="22">
        <v>0</v>
      </c>
      <c r="L107" s="16" t="s">
        <v>121</v>
      </c>
      <c r="M107" s="18">
        <f t="shared" si="9"/>
        <v>0</v>
      </c>
      <c r="N107" s="19">
        <f t="shared" si="9"/>
        <v>1</v>
      </c>
      <c r="O107" s="18">
        <f t="shared" si="9"/>
        <v>0</v>
      </c>
      <c r="P107" s="18">
        <f t="shared" si="9"/>
        <v>0</v>
      </c>
      <c r="R107" s="16" t="s">
        <v>121</v>
      </c>
      <c r="S107" s="18">
        <f t="shared" si="10"/>
        <v>0</v>
      </c>
      <c r="T107" s="18">
        <f t="shared" si="10"/>
        <v>0</v>
      </c>
      <c r="W107" s="16" t="s">
        <v>121</v>
      </c>
      <c r="X107" s="18">
        <f t="shared" si="11"/>
        <v>0</v>
      </c>
      <c r="Y107" s="19">
        <f t="shared" si="11"/>
        <v>1</v>
      </c>
      <c r="Z107" s="18">
        <f t="shared" si="11"/>
        <v>0</v>
      </c>
      <c r="AA107" s="18">
        <f t="shared" si="11"/>
        <v>0</v>
      </c>
      <c r="AB107" s="19">
        <v>1</v>
      </c>
      <c r="AE107" s="16" t="s">
        <v>121</v>
      </c>
      <c r="AF107" s="19">
        <v>1</v>
      </c>
      <c r="AG107" s="20">
        <f t="shared" si="12"/>
        <v>0.6020599913279624</v>
      </c>
      <c r="AJ107" s="16" t="s">
        <v>121</v>
      </c>
      <c r="AK107" s="18">
        <f t="shared" si="14"/>
        <v>0</v>
      </c>
      <c r="AL107" s="19">
        <f t="shared" si="14"/>
        <v>0.6020599913279624</v>
      </c>
      <c r="AM107" s="18">
        <f t="shared" si="14"/>
        <v>0</v>
      </c>
      <c r="AN107" s="18">
        <f t="shared" si="14"/>
        <v>0</v>
      </c>
      <c r="AO107" s="18">
        <f t="shared" si="13"/>
        <v>0</v>
      </c>
      <c r="AP107" s="18">
        <f t="shared" si="13"/>
        <v>0</v>
      </c>
    </row>
    <row r="108" spans="1:42" ht="15.5" x14ac:dyDescent="0.35">
      <c r="A108" s="16" t="s">
        <v>122</v>
      </c>
      <c r="B108" s="24">
        <v>0</v>
      </c>
      <c r="C108" s="23">
        <v>1</v>
      </c>
      <c r="D108" s="23">
        <v>1</v>
      </c>
      <c r="E108" s="23">
        <v>2</v>
      </c>
      <c r="G108" s="16" t="s">
        <v>122</v>
      </c>
      <c r="H108" s="23">
        <v>1</v>
      </c>
      <c r="I108" s="22">
        <v>0</v>
      </c>
      <c r="L108" s="16" t="s">
        <v>122</v>
      </c>
      <c r="M108" s="18">
        <f t="shared" si="9"/>
        <v>0</v>
      </c>
      <c r="N108" s="19">
        <f t="shared" si="9"/>
        <v>1</v>
      </c>
      <c r="O108" s="19">
        <f t="shared" si="9"/>
        <v>1</v>
      </c>
      <c r="P108" s="19">
        <f t="shared" si="9"/>
        <v>1.3010299956639813</v>
      </c>
      <c r="R108" s="16" t="s">
        <v>122</v>
      </c>
      <c r="S108" s="19">
        <f t="shared" si="10"/>
        <v>1</v>
      </c>
      <c r="T108" s="18">
        <f t="shared" si="10"/>
        <v>0</v>
      </c>
      <c r="W108" s="16" t="s">
        <v>122</v>
      </c>
      <c r="X108" s="18">
        <f t="shared" si="11"/>
        <v>0</v>
      </c>
      <c r="Y108" s="19">
        <f t="shared" si="11"/>
        <v>1</v>
      </c>
      <c r="Z108" s="19">
        <f t="shared" si="11"/>
        <v>1</v>
      </c>
      <c r="AA108" s="19">
        <f t="shared" si="11"/>
        <v>1.1142873094756345</v>
      </c>
      <c r="AB108" s="19">
        <v>3</v>
      </c>
      <c r="AE108" s="16" t="s">
        <v>122</v>
      </c>
      <c r="AF108" s="19">
        <v>3</v>
      </c>
      <c r="AG108" s="20">
        <f t="shared" si="12"/>
        <v>0.12493873660829993</v>
      </c>
      <c r="AJ108" s="16" t="s">
        <v>122</v>
      </c>
      <c r="AK108" s="18">
        <f t="shared" si="14"/>
        <v>0</v>
      </c>
      <c r="AL108" s="19">
        <f t="shared" si="14"/>
        <v>0.12493873660829993</v>
      </c>
      <c r="AM108" s="19">
        <f t="shared" si="14"/>
        <v>0.12493873660829993</v>
      </c>
      <c r="AN108" s="19">
        <f t="shared" si="14"/>
        <v>0.16254904394775976</v>
      </c>
      <c r="AO108" s="19">
        <f t="shared" si="13"/>
        <v>0.12493873660829993</v>
      </c>
      <c r="AP108" s="18">
        <f t="shared" si="13"/>
        <v>0</v>
      </c>
    </row>
    <row r="109" spans="1:42" ht="15.5" x14ac:dyDescent="0.35">
      <c r="A109" s="16" t="s">
        <v>123</v>
      </c>
      <c r="B109" s="24">
        <v>0</v>
      </c>
      <c r="C109" s="23">
        <v>1</v>
      </c>
      <c r="D109" s="22">
        <v>0</v>
      </c>
      <c r="E109" s="22">
        <v>0</v>
      </c>
      <c r="G109" s="16" t="s">
        <v>123</v>
      </c>
      <c r="H109" s="22">
        <v>0</v>
      </c>
      <c r="I109" s="22">
        <v>0</v>
      </c>
      <c r="L109" s="16" t="s">
        <v>123</v>
      </c>
      <c r="M109" s="18">
        <f t="shared" si="9"/>
        <v>0</v>
      </c>
      <c r="N109" s="19">
        <f t="shared" si="9"/>
        <v>1</v>
      </c>
      <c r="O109" s="18">
        <f t="shared" si="9"/>
        <v>0</v>
      </c>
      <c r="P109" s="18">
        <f t="shared" si="9"/>
        <v>0</v>
      </c>
      <c r="R109" s="16" t="s">
        <v>123</v>
      </c>
      <c r="S109" s="18">
        <f t="shared" si="10"/>
        <v>0</v>
      </c>
      <c r="T109" s="18">
        <f t="shared" si="10"/>
        <v>0</v>
      </c>
      <c r="W109" s="16" t="s">
        <v>123</v>
      </c>
      <c r="X109" s="18">
        <f t="shared" si="11"/>
        <v>0</v>
      </c>
      <c r="Y109" s="19">
        <f t="shared" si="11"/>
        <v>1</v>
      </c>
      <c r="Z109" s="18">
        <f t="shared" si="11"/>
        <v>0</v>
      </c>
      <c r="AA109" s="18">
        <f t="shared" si="11"/>
        <v>0</v>
      </c>
      <c r="AB109" s="19">
        <v>1</v>
      </c>
      <c r="AE109" s="16" t="s">
        <v>123</v>
      </c>
      <c r="AF109" s="19">
        <v>1</v>
      </c>
      <c r="AG109" s="20">
        <f t="shared" si="12"/>
        <v>0.6020599913279624</v>
      </c>
      <c r="AJ109" s="16" t="s">
        <v>123</v>
      </c>
      <c r="AK109" s="18">
        <f t="shared" si="14"/>
        <v>0</v>
      </c>
      <c r="AL109" s="19">
        <f t="shared" si="14"/>
        <v>0.6020599913279624</v>
      </c>
      <c r="AM109" s="18">
        <f t="shared" si="14"/>
        <v>0</v>
      </c>
      <c r="AN109" s="18">
        <f t="shared" si="14"/>
        <v>0</v>
      </c>
      <c r="AO109" s="18">
        <f t="shared" si="13"/>
        <v>0</v>
      </c>
      <c r="AP109" s="18">
        <f t="shared" si="13"/>
        <v>0</v>
      </c>
    </row>
    <row r="110" spans="1:42" ht="15.5" x14ac:dyDescent="0.35">
      <c r="A110" s="16" t="s">
        <v>124</v>
      </c>
      <c r="B110" s="24">
        <v>0</v>
      </c>
      <c r="C110" s="23">
        <v>1</v>
      </c>
      <c r="D110" s="22">
        <v>0</v>
      </c>
      <c r="E110" s="22">
        <v>0</v>
      </c>
      <c r="G110" s="16" t="s">
        <v>124</v>
      </c>
      <c r="H110" s="22">
        <v>0</v>
      </c>
      <c r="I110" s="22">
        <v>0</v>
      </c>
      <c r="L110" s="16" t="s">
        <v>124</v>
      </c>
      <c r="M110" s="18">
        <f t="shared" si="9"/>
        <v>0</v>
      </c>
      <c r="N110" s="19">
        <f t="shared" si="9"/>
        <v>1</v>
      </c>
      <c r="O110" s="18">
        <f t="shared" si="9"/>
        <v>0</v>
      </c>
      <c r="P110" s="18">
        <f t="shared" si="9"/>
        <v>0</v>
      </c>
      <c r="R110" s="16" t="s">
        <v>124</v>
      </c>
      <c r="S110" s="18">
        <f t="shared" si="10"/>
        <v>0</v>
      </c>
      <c r="T110" s="18">
        <f t="shared" si="10"/>
        <v>0</v>
      </c>
      <c r="W110" s="16" t="s">
        <v>124</v>
      </c>
      <c r="X110" s="18">
        <f t="shared" si="11"/>
        <v>0</v>
      </c>
      <c r="Y110" s="19">
        <f t="shared" si="11"/>
        <v>1</v>
      </c>
      <c r="Z110" s="18">
        <f t="shared" si="11"/>
        <v>0</v>
      </c>
      <c r="AA110" s="18">
        <f t="shared" si="11"/>
        <v>0</v>
      </c>
      <c r="AB110" s="19">
        <v>1</v>
      </c>
      <c r="AE110" s="16" t="s">
        <v>124</v>
      </c>
      <c r="AF110" s="19">
        <v>1</v>
      </c>
      <c r="AG110" s="20">
        <f t="shared" si="12"/>
        <v>0.6020599913279624</v>
      </c>
      <c r="AJ110" s="16" t="s">
        <v>124</v>
      </c>
      <c r="AK110" s="18">
        <f t="shared" si="14"/>
        <v>0</v>
      </c>
      <c r="AL110" s="19">
        <f t="shared" si="14"/>
        <v>0.6020599913279624</v>
      </c>
      <c r="AM110" s="18">
        <f t="shared" si="14"/>
        <v>0</v>
      </c>
      <c r="AN110" s="18">
        <f t="shared" si="14"/>
        <v>0</v>
      </c>
      <c r="AO110" s="18">
        <f t="shared" si="13"/>
        <v>0</v>
      </c>
      <c r="AP110" s="18">
        <f t="shared" si="13"/>
        <v>0</v>
      </c>
    </row>
    <row r="111" spans="1:42" ht="15.5" x14ac:dyDescent="0.35">
      <c r="A111" s="16" t="s">
        <v>125</v>
      </c>
      <c r="B111" s="24">
        <v>0</v>
      </c>
      <c r="C111" s="22">
        <v>0</v>
      </c>
      <c r="D111" s="23">
        <v>7</v>
      </c>
      <c r="E111" s="22">
        <v>0</v>
      </c>
      <c r="G111" s="16" t="s">
        <v>125</v>
      </c>
      <c r="H111" s="22">
        <v>0</v>
      </c>
      <c r="I111" s="22">
        <v>0</v>
      </c>
      <c r="L111" s="16" t="s">
        <v>125</v>
      </c>
      <c r="M111" s="18">
        <f t="shared" si="9"/>
        <v>0</v>
      </c>
      <c r="N111" s="18">
        <f t="shared" si="9"/>
        <v>0</v>
      </c>
      <c r="O111" s="19">
        <f t="shared" si="9"/>
        <v>1.8450980400142569</v>
      </c>
      <c r="P111" s="18">
        <f t="shared" si="9"/>
        <v>0</v>
      </c>
      <c r="R111" s="16" t="s">
        <v>125</v>
      </c>
      <c r="S111" s="18">
        <f t="shared" si="10"/>
        <v>0</v>
      </c>
      <c r="T111" s="18">
        <f t="shared" si="10"/>
        <v>0</v>
      </c>
      <c r="W111" s="16" t="s">
        <v>125</v>
      </c>
      <c r="X111" s="18">
        <f t="shared" si="11"/>
        <v>0</v>
      </c>
      <c r="Y111" s="18">
        <f t="shared" si="11"/>
        <v>0</v>
      </c>
      <c r="Z111" s="19">
        <f t="shared" si="11"/>
        <v>1.2660194475172861</v>
      </c>
      <c r="AA111" s="18">
        <f t="shared" si="11"/>
        <v>0</v>
      </c>
      <c r="AB111" s="19">
        <v>1</v>
      </c>
      <c r="AE111" s="16" t="s">
        <v>125</v>
      </c>
      <c r="AF111" s="19">
        <v>1</v>
      </c>
      <c r="AG111" s="20">
        <f t="shared" si="12"/>
        <v>0.6020599913279624</v>
      </c>
      <c r="AJ111" s="16" t="s">
        <v>125</v>
      </c>
      <c r="AK111" s="18">
        <f t="shared" si="14"/>
        <v>0</v>
      </c>
      <c r="AL111" s="18">
        <f t="shared" si="14"/>
        <v>0</v>
      </c>
      <c r="AM111" s="19">
        <f t="shared" si="14"/>
        <v>1.110859709970224</v>
      </c>
      <c r="AN111" s="18">
        <f t="shared" si="14"/>
        <v>0</v>
      </c>
      <c r="AO111" s="18">
        <f t="shared" si="13"/>
        <v>0</v>
      </c>
      <c r="AP111" s="18">
        <f t="shared" si="13"/>
        <v>0</v>
      </c>
    </row>
    <row r="112" spans="1:42" ht="15.5" x14ac:dyDescent="0.35">
      <c r="A112" s="16" t="s">
        <v>126</v>
      </c>
      <c r="B112" s="24">
        <v>0</v>
      </c>
      <c r="C112" s="22">
        <v>0</v>
      </c>
      <c r="D112" s="23">
        <v>11</v>
      </c>
      <c r="E112" s="22">
        <v>0</v>
      </c>
      <c r="G112" s="16" t="s">
        <v>126</v>
      </c>
      <c r="H112" s="22">
        <v>0</v>
      </c>
      <c r="I112" s="22">
        <v>0</v>
      </c>
      <c r="L112" s="16" t="s">
        <v>126</v>
      </c>
      <c r="M112" s="18">
        <f t="shared" si="9"/>
        <v>0</v>
      </c>
      <c r="N112" s="18">
        <f t="shared" si="9"/>
        <v>0</v>
      </c>
      <c r="O112" s="19">
        <f t="shared" si="9"/>
        <v>2.0413926851582254</v>
      </c>
      <c r="P112" s="18">
        <f t="shared" si="9"/>
        <v>0</v>
      </c>
      <c r="R112" s="16" t="s">
        <v>126</v>
      </c>
      <c r="S112" s="18">
        <f t="shared" si="10"/>
        <v>0</v>
      </c>
      <c r="T112" s="18">
        <f t="shared" si="10"/>
        <v>0</v>
      </c>
      <c r="W112" s="16" t="s">
        <v>126</v>
      </c>
      <c r="X112" s="18">
        <f t="shared" si="11"/>
        <v>0</v>
      </c>
      <c r="Y112" s="18">
        <f t="shared" si="11"/>
        <v>0</v>
      </c>
      <c r="Z112" s="19">
        <f t="shared" si="11"/>
        <v>1.3099265542474463</v>
      </c>
      <c r="AA112" s="18">
        <f t="shared" si="11"/>
        <v>0</v>
      </c>
      <c r="AB112" s="19">
        <v>1</v>
      </c>
      <c r="AE112" s="16" t="s">
        <v>126</v>
      </c>
      <c r="AF112" s="19">
        <v>1</v>
      </c>
      <c r="AG112" s="20">
        <f t="shared" si="12"/>
        <v>0.6020599913279624</v>
      </c>
      <c r="AJ112" s="16" t="s">
        <v>126</v>
      </c>
      <c r="AK112" s="18">
        <f t="shared" si="14"/>
        <v>0</v>
      </c>
      <c r="AL112" s="18">
        <f t="shared" si="14"/>
        <v>0</v>
      </c>
      <c r="AM112" s="19">
        <f t="shared" si="14"/>
        <v>1.2290408623233271</v>
      </c>
      <c r="AN112" s="18">
        <f t="shared" si="14"/>
        <v>0</v>
      </c>
      <c r="AO112" s="18">
        <f t="shared" si="13"/>
        <v>0</v>
      </c>
      <c r="AP112" s="18">
        <f t="shared" si="13"/>
        <v>0</v>
      </c>
    </row>
    <row r="113" spans="1:42" ht="15.5" x14ac:dyDescent="0.35">
      <c r="A113" s="16" t="s">
        <v>127</v>
      </c>
      <c r="B113" s="24">
        <v>0</v>
      </c>
      <c r="C113" s="22">
        <v>0</v>
      </c>
      <c r="D113" s="23">
        <v>7</v>
      </c>
      <c r="E113" s="22">
        <v>0</v>
      </c>
      <c r="G113" s="16" t="s">
        <v>127</v>
      </c>
      <c r="H113" s="22">
        <v>0</v>
      </c>
      <c r="I113" s="22">
        <v>0</v>
      </c>
      <c r="L113" s="16" t="s">
        <v>127</v>
      </c>
      <c r="M113" s="18">
        <f t="shared" si="9"/>
        <v>0</v>
      </c>
      <c r="N113" s="18">
        <f t="shared" si="9"/>
        <v>0</v>
      </c>
      <c r="O113" s="19">
        <f t="shared" si="9"/>
        <v>1.8450980400142569</v>
      </c>
      <c r="P113" s="18">
        <f t="shared" si="9"/>
        <v>0</v>
      </c>
      <c r="R113" s="16" t="s">
        <v>127</v>
      </c>
      <c r="S113" s="18">
        <f t="shared" si="10"/>
        <v>0</v>
      </c>
      <c r="T113" s="18">
        <f t="shared" si="10"/>
        <v>0</v>
      </c>
      <c r="W113" s="16" t="s">
        <v>127</v>
      </c>
      <c r="X113" s="18">
        <f t="shared" si="11"/>
        <v>0</v>
      </c>
      <c r="Y113" s="18">
        <f t="shared" si="11"/>
        <v>0</v>
      </c>
      <c r="Z113" s="19">
        <f t="shared" si="11"/>
        <v>1.2660194475172861</v>
      </c>
      <c r="AA113" s="18">
        <f t="shared" si="11"/>
        <v>0</v>
      </c>
      <c r="AB113" s="19">
        <v>1</v>
      </c>
      <c r="AE113" s="16" t="s">
        <v>127</v>
      </c>
      <c r="AF113" s="19">
        <v>1</v>
      </c>
      <c r="AG113" s="20">
        <f t="shared" si="12"/>
        <v>0.6020599913279624</v>
      </c>
      <c r="AJ113" s="16" t="s">
        <v>127</v>
      </c>
      <c r="AK113" s="18">
        <f t="shared" si="14"/>
        <v>0</v>
      </c>
      <c r="AL113" s="18">
        <f t="shared" si="14"/>
        <v>0</v>
      </c>
      <c r="AM113" s="19">
        <f t="shared" si="14"/>
        <v>1.110859709970224</v>
      </c>
      <c r="AN113" s="18">
        <f t="shared" si="14"/>
        <v>0</v>
      </c>
      <c r="AO113" s="18">
        <f t="shared" si="13"/>
        <v>0</v>
      </c>
      <c r="AP113" s="18">
        <f t="shared" si="13"/>
        <v>0</v>
      </c>
    </row>
    <row r="114" spans="1:42" ht="15.5" x14ac:dyDescent="0.35">
      <c r="A114" s="16" t="s">
        <v>128</v>
      </c>
      <c r="B114" s="24">
        <v>0</v>
      </c>
      <c r="C114" s="22">
        <v>0</v>
      </c>
      <c r="D114" s="23">
        <v>1</v>
      </c>
      <c r="E114" s="22">
        <v>0</v>
      </c>
      <c r="G114" s="16" t="s">
        <v>128</v>
      </c>
      <c r="H114" s="22">
        <v>0</v>
      </c>
      <c r="I114" s="22">
        <v>0</v>
      </c>
      <c r="L114" s="16" t="s">
        <v>128</v>
      </c>
      <c r="M114" s="18">
        <f t="shared" si="9"/>
        <v>0</v>
      </c>
      <c r="N114" s="18">
        <f t="shared" si="9"/>
        <v>0</v>
      </c>
      <c r="O114" s="19">
        <f t="shared" si="9"/>
        <v>1</v>
      </c>
      <c r="P114" s="18">
        <f t="shared" si="9"/>
        <v>0</v>
      </c>
      <c r="R114" s="16" t="s">
        <v>128</v>
      </c>
      <c r="S114" s="18">
        <f t="shared" si="10"/>
        <v>0</v>
      </c>
      <c r="T114" s="18">
        <f t="shared" si="10"/>
        <v>0</v>
      </c>
      <c r="W114" s="16" t="s">
        <v>128</v>
      </c>
      <c r="X114" s="18">
        <f t="shared" si="11"/>
        <v>0</v>
      </c>
      <c r="Y114" s="18">
        <f t="shared" si="11"/>
        <v>0</v>
      </c>
      <c r="Z114" s="19">
        <f t="shared" si="11"/>
        <v>1</v>
      </c>
      <c r="AA114" s="18">
        <f t="shared" si="11"/>
        <v>0</v>
      </c>
      <c r="AB114" s="19">
        <v>1</v>
      </c>
      <c r="AE114" s="16" t="s">
        <v>128</v>
      </c>
      <c r="AF114" s="19">
        <v>1</v>
      </c>
      <c r="AG114" s="20">
        <f t="shared" si="12"/>
        <v>0.6020599913279624</v>
      </c>
      <c r="AJ114" s="16" t="s">
        <v>128</v>
      </c>
      <c r="AK114" s="18">
        <f t="shared" si="14"/>
        <v>0</v>
      </c>
      <c r="AL114" s="18">
        <f t="shared" si="14"/>
        <v>0</v>
      </c>
      <c r="AM114" s="19">
        <f t="shared" si="14"/>
        <v>0.6020599913279624</v>
      </c>
      <c r="AN114" s="18">
        <f t="shared" si="14"/>
        <v>0</v>
      </c>
      <c r="AO114" s="18">
        <f t="shared" si="13"/>
        <v>0</v>
      </c>
      <c r="AP114" s="18">
        <f t="shared" si="13"/>
        <v>0</v>
      </c>
    </row>
    <row r="115" spans="1:42" ht="15.5" x14ac:dyDescent="0.35">
      <c r="A115" s="16" t="s">
        <v>129</v>
      </c>
      <c r="B115" s="24">
        <v>0</v>
      </c>
      <c r="C115" s="22">
        <v>0</v>
      </c>
      <c r="D115" s="23">
        <v>1</v>
      </c>
      <c r="E115" s="22">
        <v>0</v>
      </c>
      <c r="G115" s="16" t="s">
        <v>129</v>
      </c>
      <c r="H115" s="22">
        <v>0</v>
      </c>
      <c r="I115" s="22">
        <v>0</v>
      </c>
      <c r="L115" s="16" t="s">
        <v>129</v>
      </c>
      <c r="M115" s="18">
        <f t="shared" si="9"/>
        <v>0</v>
      </c>
      <c r="N115" s="18">
        <f t="shared" si="9"/>
        <v>0</v>
      </c>
      <c r="O115" s="19">
        <f t="shared" si="9"/>
        <v>1</v>
      </c>
      <c r="P115" s="18">
        <f t="shared" si="9"/>
        <v>0</v>
      </c>
      <c r="R115" s="16" t="s">
        <v>129</v>
      </c>
      <c r="S115" s="18">
        <f t="shared" si="10"/>
        <v>0</v>
      </c>
      <c r="T115" s="18">
        <f t="shared" si="10"/>
        <v>0</v>
      </c>
      <c r="W115" s="16" t="s">
        <v>129</v>
      </c>
      <c r="X115" s="18">
        <f t="shared" si="11"/>
        <v>0</v>
      </c>
      <c r="Y115" s="18">
        <f t="shared" si="11"/>
        <v>0</v>
      </c>
      <c r="Z115" s="19">
        <f t="shared" si="11"/>
        <v>1</v>
      </c>
      <c r="AA115" s="18">
        <f t="shared" si="11"/>
        <v>0</v>
      </c>
      <c r="AB115" s="19">
        <v>1</v>
      </c>
      <c r="AE115" s="16" t="s">
        <v>129</v>
      </c>
      <c r="AF115" s="19">
        <v>1</v>
      </c>
      <c r="AG115" s="20">
        <f t="shared" si="12"/>
        <v>0.6020599913279624</v>
      </c>
      <c r="AJ115" s="16" t="s">
        <v>129</v>
      </c>
      <c r="AK115" s="18">
        <f t="shared" si="14"/>
        <v>0</v>
      </c>
      <c r="AL115" s="18">
        <f t="shared" si="14"/>
        <v>0</v>
      </c>
      <c r="AM115" s="19">
        <f t="shared" si="14"/>
        <v>0.6020599913279624</v>
      </c>
      <c r="AN115" s="18">
        <f t="shared" si="14"/>
        <v>0</v>
      </c>
      <c r="AO115" s="18">
        <f t="shared" si="13"/>
        <v>0</v>
      </c>
      <c r="AP115" s="18">
        <f t="shared" si="13"/>
        <v>0</v>
      </c>
    </row>
    <row r="116" spans="1:42" ht="15.5" x14ac:dyDescent="0.35">
      <c r="A116" s="16" t="s">
        <v>130</v>
      </c>
      <c r="B116" s="24">
        <v>0</v>
      </c>
      <c r="C116" s="22">
        <v>0</v>
      </c>
      <c r="D116" s="23">
        <v>1</v>
      </c>
      <c r="E116" s="22">
        <v>0</v>
      </c>
      <c r="G116" s="16" t="s">
        <v>130</v>
      </c>
      <c r="H116" s="22">
        <v>0</v>
      </c>
      <c r="I116" s="22">
        <v>0</v>
      </c>
      <c r="L116" s="16" t="s">
        <v>130</v>
      </c>
      <c r="M116" s="18">
        <f t="shared" si="9"/>
        <v>0</v>
      </c>
      <c r="N116" s="18">
        <f t="shared" si="9"/>
        <v>0</v>
      </c>
      <c r="O116" s="19">
        <f t="shared" si="9"/>
        <v>1</v>
      </c>
      <c r="P116" s="18">
        <f t="shared" si="9"/>
        <v>0</v>
      </c>
      <c r="R116" s="16" t="s">
        <v>130</v>
      </c>
      <c r="S116" s="18">
        <f t="shared" si="10"/>
        <v>0</v>
      </c>
      <c r="T116" s="18">
        <f t="shared" si="10"/>
        <v>0</v>
      </c>
      <c r="W116" s="16" t="s">
        <v>130</v>
      </c>
      <c r="X116" s="18">
        <f t="shared" si="11"/>
        <v>0</v>
      </c>
      <c r="Y116" s="18">
        <f t="shared" si="11"/>
        <v>0</v>
      </c>
      <c r="Z116" s="19">
        <f t="shared" si="11"/>
        <v>1</v>
      </c>
      <c r="AA116" s="18">
        <f t="shared" si="11"/>
        <v>0</v>
      </c>
      <c r="AB116" s="19">
        <v>1</v>
      </c>
      <c r="AE116" s="16" t="s">
        <v>130</v>
      </c>
      <c r="AF116" s="19">
        <v>1</v>
      </c>
      <c r="AG116" s="20">
        <f t="shared" si="12"/>
        <v>0.6020599913279624</v>
      </c>
      <c r="AJ116" s="16" t="s">
        <v>130</v>
      </c>
      <c r="AK116" s="18">
        <f t="shared" si="14"/>
        <v>0</v>
      </c>
      <c r="AL116" s="18">
        <f t="shared" si="14"/>
        <v>0</v>
      </c>
      <c r="AM116" s="19">
        <f t="shared" si="14"/>
        <v>0.6020599913279624</v>
      </c>
      <c r="AN116" s="18">
        <f t="shared" si="14"/>
        <v>0</v>
      </c>
      <c r="AO116" s="18">
        <f t="shared" si="13"/>
        <v>0</v>
      </c>
      <c r="AP116" s="18">
        <f t="shared" si="13"/>
        <v>0</v>
      </c>
    </row>
    <row r="117" spans="1:42" ht="15.5" x14ac:dyDescent="0.35">
      <c r="A117" s="16" t="s">
        <v>131</v>
      </c>
      <c r="B117" s="24">
        <v>0</v>
      </c>
      <c r="C117" s="22">
        <v>0</v>
      </c>
      <c r="D117" s="23">
        <v>1</v>
      </c>
      <c r="E117" s="22">
        <v>0</v>
      </c>
      <c r="G117" s="16" t="s">
        <v>131</v>
      </c>
      <c r="H117" s="22">
        <v>0</v>
      </c>
      <c r="I117" s="22">
        <v>0</v>
      </c>
      <c r="L117" s="16" t="s">
        <v>131</v>
      </c>
      <c r="M117" s="18">
        <f t="shared" si="9"/>
        <v>0</v>
      </c>
      <c r="N117" s="18">
        <f t="shared" si="9"/>
        <v>0</v>
      </c>
      <c r="O117" s="19">
        <f t="shared" si="9"/>
        <v>1</v>
      </c>
      <c r="P117" s="18">
        <f t="shared" si="9"/>
        <v>0</v>
      </c>
      <c r="R117" s="16" t="s">
        <v>131</v>
      </c>
      <c r="S117" s="18">
        <f t="shared" si="10"/>
        <v>0</v>
      </c>
      <c r="T117" s="18">
        <f t="shared" si="10"/>
        <v>0</v>
      </c>
      <c r="W117" s="16" t="s">
        <v>131</v>
      </c>
      <c r="X117" s="18">
        <f t="shared" si="11"/>
        <v>0</v>
      </c>
      <c r="Y117" s="18">
        <f t="shared" si="11"/>
        <v>0</v>
      </c>
      <c r="Z117" s="19">
        <f t="shared" si="11"/>
        <v>1</v>
      </c>
      <c r="AA117" s="18">
        <f t="shared" si="11"/>
        <v>0</v>
      </c>
      <c r="AB117" s="19">
        <v>1</v>
      </c>
      <c r="AE117" s="16" t="s">
        <v>131</v>
      </c>
      <c r="AF117" s="19">
        <v>1</v>
      </c>
      <c r="AG117" s="20">
        <f t="shared" si="12"/>
        <v>0.6020599913279624</v>
      </c>
      <c r="AJ117" s="16" t="s">
        <v>131</v>
      </c>
      <c r="AK117" s="18">
        <f t="shared" si="14"/>
        <v>0</v>
      </c>
      <c r="AL117" s="18">
        <f t="shared" si="14"/>
        <v>0</v>
      </c>
      <c r="AM117" s="19">
        <f t="shared" si="14"/>
        <v>0.6020599913279624</v>
      </c>
      <c r="AN117" s="18">
        <f t="shared" si="14"/>
        <v>0</v>
      </c>
      <c r="AO117" s="18">
        <f t="shared" si="13"/>
        <v>0</v>
      </c>
      <c r="AP117" s="18">
        <f t="shared" si="13"/>
        <v>0</v>
      </c>
    </row>
    <row r="118" spans="1:42" ht="15.5" x14ac:dyDescent="0.35">
      <c r="A118" s="16" t="s">
        <v>132</v>
      </c>
      <c r="B118" s="24">
        <v>0</v>
      </c>
      <c r="C118" s="22">
        <v>0</v>
      </c>
      <c r="D118" s="23">
        <v>1</v>
      </c>
      <c r="E118" s="22">
        <v>0</v>
      </c>
      <c r="G118" s="16" t="s">
        <v>132</v>
      </c>
      <c r="H118" s="22">
        <v>0</v>
      </c>
      <c r="I118" s="22">
        <v>0</v>
      </c>
      <c r="L118" s="16" t="s">
        <v>132</v>
      </c>
      <c r="M118" s="18">
        <f t="shared" si="9"/>
        <v>0</v>
      </c>
      <c r="N118" s="18">
        <f t="shared" si="9"/>
        <v>0</v>
      </c>
      <c r="O118" s="19">
        <f t="shared" si="9"/>
        <v>1</v>
      </c>
      <c r="P118" s="18">
        <f t="shared" si="9"/>
        <v>0</v>
      </c>
      <c r="R118" s="16" t="s">
        <v>132</v>
      </c>
      <c r="S118" s="18">
        <f t="shared" si="10"/>
        <v>0</v>
      </c>
      <c r="T118" s="18">
        <f t="shared" si="10"/>
        <v>0</v>
      </c>
      <c r="W118" s="16" t="s">
        <v>132</v>
      </c>
      <c r="X118" s="18">
        <f t="shared" si="11"/>
        <v>0</v>
      </c>
      <c r="Y118" s="18">
        <f t="shared" si="11"/>
        <v>0</v>
      </c>
      <c r="Z118" s="19">
        <f t="shared" si="11"/>
        <v>1</v>
      </c>
      <c r="AA118" s="18">
        <f t="shared" si="11"/>
        <v>0</v>
      </c>
      <c r="AB118" s="19">
        <v>1</v>
      </c>
      <c r="AE118" s="16" t="s">
        <v>132</v>
      </c>
      <c r="AF118" s="19">
        <v>1</v>
      </c>
      <c r="AG118" s="20">
        <f t="shared" si="12"/>
        <v>0.6020599913279624</v>
      </c>
      <c r="AJ118" s="16" t="s">
        <v>132</v>
      </c>
      <c r="AK118" s="18">
        <f t="shared" si="14"/>
        <v>0</v>
      </c>
      <c r="AL118" s="18">
        <f t="shared" si="14"/>
        <v>0</v>
      </c>
      <c r="AM118" s="19">
        <f t="shared" si="14"/>
        <v>0.6020599913279624</v>
      </c>
      <c r="AN118" s="18">
        <f t="shared" si="14"/>
        <v>0</v>
      </c>
      <c r="AO118" s="18">
        <f t="shared" si="13"/>
        <v>0</v>
      </c>
      <c r="AP118" s="18">
        <f t="shared" si="13"/>
        <v>0</v>
      </c>
    </row>
    <row r="119" spans="1:42" ht="15.5" x14ac:dyDescent="0.35">
      <c r="A119" s="16" t="s">
        <v>133</v>
      </c>
      <c r="B119" s="24">
        <v>0</v>
      </c>
      <c r="C119" s="22">
        <v>0</v>
      </c>
      <c r="D119" s="23">
        <v>2</v>
      </c>
      <c r="E119" s="22">
        <v>0</v>
      </c>
      <c r="G119" s="16" t="s">
        <v>133</v>
      </c>
      <c r="H119" s="22">
        <v>0</v>
      </c>
      <c r="I119" s="22">
        <v>0</v>
      </c>
      <c r="L119" s="16" t="s">
        <v>133</v>
      </c>
      <c r="M119" s="18">
        <f t="shared" si="9"/>
        <v>0</v>
      </c>
      <c r="N119" s="18">
        <f t="shared" si="9"/>
        <v>0</v>
      </c>
      <c r="O119" s="19">
        <f t="shared" si="9"/>
        <v>1.3010299956639813</v>
      </c>
      <c r="P119" s="18">
        <f t="shared" si="9"/>
        <v>0</v>
      </c>
      <c r="R119" s="16" t="s">
        <v>133</v>
      </c>
      <c r="S119" s="18">
        <f t="shared" si="10"/>
        <v>0</v>
      </c>
      <c r="T119" s="18">
        <f t="shared" si="10"/>
        <v>0</v>
      </c>
      <c r="W119" s="16" t="s">
        <v>133</v>
      </c>
      <c r="X119" s="18">
        <f t="shared" si="11"/>
        <v>0</v>
      </c>
      <c r="Y119" s="18">
        <f t="shared" si="11"/>
        <v>0</v>
      </c>
      <c r="Z119" s="19">
        <f t="shared" si="11"/>
        <v>1.1142873094756345</v>
      </c>
      <c r="AA119" s="18">
        <f t="shared" si="11"/>
        <v>0</v>
      </c>
      <c r="AB119" s="19">
        <v>1</v>
      </c>
      <c r="AE119" s="16" t="s">
        <v>133</v>
      </c>
      <c r="AF119" s="19">
        <v>1</v>
      </c>
      <c r="AG119" s="20">
        <f t="shared" si="12"/>
        <v>0.6020599913279624</v>
      </c>
      <c r="AJ119" s="16" t="s">
        <v>133</v>
      </c>
      <c r="AK119" s="18">
        <f t="shared" si="14"/>
        <v>0</v>
      </c>
      <c r="AL119" s="18">
        <f t="shared" si="14"/>
        <v>0</v>
      </c>
      <c r="AM119" s="19">
        <f t="shared" si="14"/>
        <v>0.78329810790687548</v>
      </c>
      <c r="AN119" s="18">
        <f t="shared" si="14"/>
        <v>0</v>
      </c>
      <c r="AO119" s="18">
        <f t="shared" si="13"/>
        <v>0</v>
      </c>
      <c r="AP119" s="18">
        <f t="shared" si="13"/>
        <v>0</v>
      </c>
    </row>
    <row r="120" spans="1:42" ht="15.5" x14ac:dyDescent="0.35">
      <c r="A120" s="16" t="s">
        <v>134</v>
      </c>
      <c r="B120" s="24">
        <v>0</v>
      </c>
      <c r="C120" s="22">
        <v>0</v>
      </c>
      <c r="D120" s="23">
        <v>1</v>
      </c>
      <c r="E120" s="22">
        <v>0</v>
      </c>
      <c r="G120" s="16" t="s">
        <v>134</v>
      </c>
      <c r="H120" s="22">
        <v>0</v>
      </c>
      <c r="I120" s="22">
        <v>0</v>
      </c>
      <c r="L120" s="16" t="s">
        <v>134</v>
      </c>
      <c r="M120" s="18">
        <f t="shared" si="9"/>
        <v>0</v>
      </c>
      <c r="N120" s="18">
        <f t="shared" si="9"/>
        <v>0</v>
      </c>
      <c r="O120" s="19">
        <f t="shared" si="9"/>
        <v>1</v>
      </c>
      <c r="P120" s="18">
        <f t="shared" si="9"/>
        <v>0</v>
      </c>
      <c r="R120" s="16" t="s">
        <v>134</v>
      </c>
      <c r="S120" s="18">
        <f t="shared" si="10"/>
        <v>0</v>
      </c>
      <c r="T120" s="18">
        <f t="shared" si="10"/>
        <v>0</v>
      </c>
      <c r="W120" s="16" t="s">
        <v>134</v>
      </c>
      <c r="X120" s="18">
        <f t="shared" si="11"/>
        <v>0</v>
      </c>
      <c r="Y120" s="18">
        <f t="shared" si="11"/>
        <v>0</v>
      </c>
      <c r="Z120" s="19">
        <f t="shared" si="11"/>
        <v>1</v>
      </c>
      <c r="AA120" s="18">
        <f t="shared" si="11"/>
        <v>0</v>
      </c>
      <c r="AB120" s="19">
        <v>1</v>
      </c>
      <c r="AE120" s="16" t="s">
        <v>134</v>
      </c>
      <c r="AF120" s="19">
        <v>1</v>
      </c>
      <c r="AG120" s="20">
        <f t="shared" si="12"/>
        <v>0.6020599913279624</v>
      </c>
      <c r="AJ120" s="16" t="s">
        <v>134</v>
      </c>
      <c r="AK120" s="18">
        <f t="shared" si="14"/>
        <v>0</v>
      </c>
      <c r="AL120" s="18">
        <f t="shared" si="14"/>
        <v>0</v>
      </c>
      <c r="AM120" s="19">
        <f t="shared" si="14"/>
        <v>0.6020599913279624</v>
      </c>
      <c r="AN120" s="18">
        <f t="shared" si="14"/>
        <v>0</v>
      </c>
      <c r="AO120" s="18">
        <f t="shared" si="13"/>
        <v>0</v>
      </c>
      <c r="AP120" s="18">
        <f t="shared" si="13"/>
        <v>0</v>
      </c>
    </row>
    <row r="121" spans="1:42" ht="15.5" x14ac:dyDescent="0.35">
      <c r="A121" s="16" t="s">
        <v>135</v>
      </c>
      <c r="B121" s="24">
        <v>0</v>
      </c>
      <c r="C121" s="22">
        <v>0</v>
      </c>
      <c r="D121" s="23">
        <v>4</v>
      </c>
      <c r="E121" s="23">
        <v>1</v>
      </c>
      <c r="G121" s="16" t="s">
        <v>135</v>
      </c>
      <c r="H121" s="22">
        <v>0</v>
      </c>
      <c r="I121" s="22">
        <v>0</v>
      </c>
      <c r="L121" s="16" t="s">
        <v>135</v>
      </c>
      <c r="M121" s="18">
        <f t="shared" si="9"/>
        <v>0</v>
      </c>
      <c r="N121" s="18">
        <f t="shared" si="9"/>
        <v>0</v>
      </c>
      <c r="O121" s="19">
        <f t="shared" si="9"/>
        <v>1.6020599913279625</v>
      </c>
      <c r="P121" s="19">
        <f t="shared" si="9"/>
        <v>1</v>
      </c>
      <c r="R121" s="16" t="s">
        <v>135</v>
      </c>
      <c r="S121" s="18">
        <f t="shared" si="10"/>
        <v>0</v>
      </c>
      <c r="T121" s="18">
        <f t="shared" si="10"/>
        <v>0</v>
      </c>
      <c r="W121" s="16" t="s">
        <v>135</v>
      </c>
      <c r="X121" s="18">
        <f t="shared" si="11"/>
        <v>0</v>
      </c>
      <c r="Y121" s="18">
        <f t="shared" si="11"/>
        <v>0</v>
      </c>
      <c r="Z121" s="19">
        <f t="shared" si="11"/>
        <v>1.2046787748036982</v>
      </c>
      <c r="AA121" s="19">
        <f t="shared" si="11"/>
        <v>1</v>
      </c>
      <c r="AB121" s="19">
        <v>2</v>
      </c>
      <c r="AE121" s="16" t="s">
        <v>135</v>
      </c>
      <c r="AF121" s="19">
        <v>2</v>
      </c>
      <c r="AG121" s="20">
        <f t="shared" si="12"/>
        <v>0.3010299956639812</v>
      </c>
      <c r="AJ121" s="16" t="s">
        <v>135</v>
      </c>
      <c r="AK121" s="18">
        <f t="shared" si="14"/>
        <v>0</v>
      </c>
      <c r="AL121" s="18">
        <f t="shared" si="14"/>
        <v>0</v>
      </c>
      <c r="AM121" s="19">
        <f t="shared" si="14"/>
        <v>0.48226811224289429</v>
      </c>
      <c r="AN121" s="19">
        <f t="shared" si="14"/>
        <v>0.3010299956639812</v>
      </c>
      <c r="AO121" s="18">
        <f t="shared" si="13"/>
        <v>0</v>
      </c>
      <c r="AP121" s="18">
        <f t="shared" si="13"/>
        <v>0</v>
      </c>
    </row>
    <row r="122" spans="1:42" ht="15.5" x14ac:dyDescent="0.35">
      <c r="A122" s="16" t="s">
        <v>136</v>
      </c>
      <c r="B122" s="24">
        <v>0</v>
      </c>
      <c r="C122" s="22">
        <v>0</v>
      </c>
      <c r="D122" s="23">
        <v>7</v>
      </c>
      <c r="E122" s="22">
        <v>0</v>
      </c>
      <c r="G122" s="16" t="s">
        <v>136</v>
      </c>
      <c r="H122" s="22">
        <v>0</v>
      </c>
      <c r="I122" s="22">
        <v>0</v>
      </c>
      <c r="L122" s="16" t="s">
        <v>136</v>
      </c>
      <c r="M122" s="18">
        <f t="shared" si="9"/>
        <v>0</v>
      </c>
      <c r="N122" s="18">
        <f t="shared" si="9"/>
        <v>0</v>
      </c>
      <c r="O122" s="19">
        <f t="shared" si="9"/>
        <v>1.8450980400142569</v>
      </c>
      <c r="P122" s="18">
        <f t="shared" si="9"/>
        <v>0</v>
      </c>
      <c r="R122" s="16" t="s">
        <v>136</v>
      </c>
      <c r="S122" s="18">
        <f t="shared" si="10"/>
        <v>0</v>
      </c>
      <c r="T122" s="18">
        <f t="shared" si="10"/>
        <v>0</v>
      </c>
      <c r="W122" s="16" t="s">
        <v>136</v>
      </c>
      <c r="X122" s="18">
        <f t="shared" si="11"/>
        <v>0</v>
      </c>
      <c r="Y122" s="18">
        <f t="shared" si="11"/>
        <v>0</v>
      </c>
      <c r="Z122" s="19">
        <f t="shared" si="11"/>
        <v>1.2660194475172861</v>
      </c>
      <c r="AA122" s="18">
        <f t="shared" si="11"/>
        <v>0</v>
      </c>
      <c r="AB122" s="19">
        <v>1</v>
      </c>
      <c r="AE122" s="16" t="s">
        <v>136</v>
      </c>
      <c r="AF122" s="19">
        <v>1</v>
      </c>
      <c r="AG122" s="20">
        <f t="shared" si="12"/>
        <v>0.6020599913279624</v>
      </c>
      <c r="AJ122" s="16" t="s">
        <v>136</v>
      </c>
      <c r="AK122" s="18">
        <f t="shared" si="14"/>
        <v>0</v>
      </c>
      <c r="AL122" s="18">
        <f t="shared" si="14"/>
        <v>0</v>
      </c>
      <c r="AM122" s="19">
        <f t="shared" si="14"/>
        <v>1.110859709970224</v>
      </c>
      <c r="AN122" s="18">
        <f t="shared" si="14"/>
        <v>0</v>
      </c>
      <c r="AO122" s="18">
        <f t="shared" si="13"/>
        <v>0</v>
      </c>
      <c r="AP122" s="18">
        <f t="shared" si="13"/>
        <v>0</v>
      </c>
    </row>
    <row r="123" spans="1:42" ht="15.5" x14ac:dyDescent="0.35">
      <c r="A123" s="16" t="s">
        <v>137</v>
      </c>
      <c r="B123" s="24">
        <v>0</v>
      </c>
      <c r="C123" s="22">
        <v>0</v>
      </c>
      <c r="D123" s="23">
        <v>1</v>
      </c>
      <c r="E123" s="22">
        <v>0</v>
      </c>
      <c r="G123" s="16" t="s">
        <v>137</v>
      </c>
      <c r="H123" s="22">
        <v>0</v>
      </c>
      <c r="I123" s="22">
        <v>0</v>
      </c>
      <c r="L123" s="16" t="s">
        <v>137</v>
      </c>
      <c r="M123" s="18">
        <f t="shared" si="9"/>
        <v>0</v>
      </c>
      <c r="N123" s="18">
        <f t="shared" si="9"/>
        <v>0</v>
      </c>
      <c r="O123" s="19">
        <f t="shared" si="9"/>
        <v>1</v>
      </c>
      <c r="P123" s="18">
        <f t="shared" si="9"/>
        <v>0</v>
      </c>
      <c r="R123" s="16" t="s">
        <v>137</v>
      </c>
      <c r="S123" s="18">
        <f t="shared" si="10"/>
        <v>0</v>
      </c>
      <c r="T123" s="18">
        <f t="shared" si="10"/>
        <v>0</v>
      </c>
      <c r="W123" s="16" t="s">
        <v>137</v>
      </c>
      <c r="X123" s="18">
        <f t="shared" si="11"/>
        <v>0</v>
      </c>
      <c r="Y123" s="18">
        <f t="shared" si="11"/>
        <v>0</v>
      </c>
      <c r="Z123" s="19">
        <f t="shared" si="11"/>
        <v>1</v>
      </c>
      <c r="AA123" s="18">
        <f t="shared" si="11"/>
        <v>0</v>
      </c>
      <c r="AB123" s="19">
        <v>1</v>
      </c>
      <c r="AE123" s="16" t="s">
        <v>137</v>
      </c>
      <c r="AF123" s="19">
        <v>1</v>
      </c>
      <c r="AG123" s="20">
        <f t="shared" si="12"/>
        <v>0.6020599913279624</v>
      </c>
      <c r="AJ123" s="16" t="s">
        <v>137</v>
      </c>
      <c r="AK123" s="18">
        <f t="shared" si="14"/>
        <v>0</v>
      </c>
      <c r="AL123" s="18">
        <f t="shared" si="14"/>
        <v>0</v>
      </c>
      <c r="AM123" s="19">
        <f t="shared" si="14"/>
        <v>0.6020599913279624</v>
      </c>
      <c r="AN123" s="18">
        <f t="shared" si="14"/>
        <v>0</v>
      </c>
      <c r="AO123" s="18">
        <f t="shared" si="13"/>
        <v>0</v>
      </c>
      <c r="AP123" s="18">
        <f t="shared" si="13"/>
        <v>0</v>
      </c>
    </row>
    <row r="124" spans="1:42" ht="15.5" x14ac:dyDescent="0.35">
      <c r="A124" s="16" t="s">
        <v>138</v>
      </c>
      <c r="B124" s="24">
        <v>0</v>
      </c>
      <c r="C124" s="22">
        <v>0</v>
      </c>
      <c r="D124" s="23">
        <v>1</v>
      </c>
      <c r="E124" s="22">
        <v>0</v>
      </c>
      <c r="G124" s="16" t="s">
        <v>138</v>
      </c>
      <c r="H124" s="22">
        <v>0</v>
      </c>
      <c r="I124" s="22">
        <v>0</v>
      </c>
      <c r="L124" s="16" t="s">
        <v>138</v>
      </c>
      <c r="M124" s="18">
        <f t="shared" si="9"/>
        <v>0</v>
      </c>
      <c r="N124" s="18">
        <f t="shared" si="9"/>
        <v>0</v>
      </c>
      <c r="O124" s="19">
        <f t="shared" si="9"/>
        <v>1</v>
      </c>
      <c r="P124" s="18">
        <f t="shared" si="9"/>
        <v>0</v>
      </c>
      <c r="R124" s="16" t="s">
        <v>138</v>
      </c>
      <c r="S124" s="18">
        <f t="shared" si="10"/>
        <v>0</v>
      </c>
      <c r="T124" s="18">
        <f t="shared" si="10"/>
        <v>0</v>
      </c>
      <c r="W124" s="16" t="s">
        <v>138</v>
      </c>
      <c r="X124" s="18">
        <f t="shared" si="11"/>
        <v>0</v>
      </c>
      <c r="Y124" s="18">
        <f t="shared" si="11"/>
        <v>0</v>
      </c>
      <c r="Z124" s="19">
        <f t="shared" si="11"/>
        <v>1</v>
      </c>
      <c r="AA124" s="18">
        <f t="shared" si="11"/>
        <v>0</v>
      </c>
      <c r="AB124" s="19">
        <v>1</v>
      </c>
      <c r="AE124" s="16" t="s">
        <v>138</v>
      </c>
      <c r="AF124" s="19">
        <v>1</v>
      </c>
      <c r="AG124" s="20">
        <f t="shared" si="12"/>
        <v>0.6020599913279624</v>
      </c>
      <c r="AJ124" s="16" t="s">
        <v>138</v>
      </c>
      <c r="AK124" s="18">
        <f t="shared" si="14"/>
        <v>0</v>
      </c>
      <c r="AL124" s="18">
        <f t="shared" si="14"/>
        <v>0</v>
      </c>
      <c r="AM124" s="19">
        <f t="shared" si="14"/>
        <v>0.6020599913279624</v>
      </c>
      <c r="AN124" s="18">
        <f t="shared" si="14"/>
        <v>0</v>
      </c>
      <c r="AO124" s="18">
        <f t="shared" si="13"/>
        <v>0</v>
      </c>
      <c r="AP124" s="18">
        <f t="shared" si="13"/>
        <v>0</v>
      </c>
    </row>
    <row r="125" spans="1:42" ht="15.5" x14ac:dyDescent="0.35">
      <c r="A125" s="16" t="s">
        <v>139</v>
      </c>
      <c r="B125" s="24">
        <v>0</v>
      </c>
      <c r="C125" s="22">
        <v>0</v>
      </c>
      <c r="D125" s="23">
        <v>1</v>
      </c>
      <c r="E125" s="22">
        <v>0</v>
      </c>
      <c r="G125" s="16" t="s">
        <v>139</v>
      </c>
      <c r="H125" s="22">
        <v>0</v>
      </c>
      <c r="I125" s="23">
        <v>1</v>
      </c>
      <c r="L125" s="16" t="s">
        <v>139</v>
      </c>
      <c r="M125" s="18">
        <f t="shared" si="9"/>
        <v>0</v>
      </c>
      <c r="N125" s="18">
        <f t="shared" si="9"/>
        <v>0</v>
      </c>
      <c r="O125" s="19">
        <f t="shared" si="9"/>
        <v>1</v>
      </c>
      <c r="P125" s="18">
        <f t="shared" si="9"/>
        <v>0</v>
      </c>
      <c r="R125" s="16" t="s">
        <v>139</v>
      </c>
      <c r="S125" s="18">
        <f t="shared" si="10"/>
        <v>0</v>
      </c>
      <c r="T125" s="19">
        <f t="shared" si="10"/>
        <v>1</v>
      </c>
      <c r="W125" s="16" t="s">
        <v>139</v>
      </c>
      <c r="X125" s="18">
        <f t="shared" si="11"/>
        <v>0</v>
      </c>
      <c r="Y125" s="18">
        <f t="shared" si="11"/>
        <v>0</v>
      </c>
      <c r="Z125" s="19">
        <f t="shared" si="11"/>
        <v>1</v>
      </c>
      <c r="AA125" s="18">
        <f t="shared" si="11"/>
        <v>0</v>
      </c>
      <c r="AB125" s="19">
        <v>1</v>
      </c>
      <c r="AE125" s="16" t="s">
        <v>139</v>
      </c>
      <c r="AF125" s="19">
        <v>1</v>
      </c>
      <c r="AG125" s="20">
        <f t="shared" si="12"/>
        <v>0.6020599913279624</v>
      </c>
      <c r="AJ125" s="16" t="s">
        <v>139</v>
      </c>
      <c r="AK125" s="18">
        <f t="shared" si="14"/>
        <v>0</v>
      </c>
      <c r="AL125" s="18">
        <f t="shared" si="14"/>
        <v>0</v>
      </c>
      <c r="AM125" s="19">
        <f t="shared" si="14"/>
        <v>0.6020599913279624</v>
      </c>
      <c r="AN125" s="18">
        <f t="shared" si="14"/>
        <v>0</v>
      </c>
      <c r="AO125" s="18">
        <f t="shared" si="13"/>
        <v>0</v>
      </c>
      <c r="AP125" s="19">
        <f t="shared" si="13"/>
        <v>0.6020599913279624</v>
      </c>
    </row>
    <row r="126" spans="1:42" ht="15.5" x14ac:dyDescent="0.35">
      <c r="A126" s="16" t="s">
        <v>140</v>
      </c>
      <c r="B126" s="24">
        <v>0</v>
      </c>
      <c r="C126" s="22">
        <v>0</v>
      </c>
      <c r="D126" s="23">
        <v>2</v>
      </c>
      <c r="E126" s="23">
        <v>3</v>
      </c>
      <c r="G126" s="16" t="s">
        <v>140</v>
      </c>
      <c r="H126" s="23">
        <v>1</v>
      </c>
      <c r="I126" s="22">
        <v>0</v>
      </c>
      <c r="L126" s="16" t="s">
        <v>140</v>
      </c>
      <c r="M126" s="18">
        <f t="shared" si="9"/>
        <v>0</v>
      </c>
      <c r="N126" s="18">
        <f t="shared" si="9"/>
        <v>0</v>
      </c>
      <c r="O126" s="19">
        <f t="shared" si="9"/>
        <v>1.3010299956639813</v>
      </c>
      <c r="P126" s="19">
        <f t="shared" si="9"/>
        <v>1.4771212547196624</v>
      </c>
      <c r="R126" s="16" t="s">
        <v>140</v>
      </c>
      <c r="S126" s="19">
        <f t="shared" si="10"/>
        <v>1</v>
      </c>
      <c r="T126" s="18">
        <f t="shared" si="10"/>
        <v>0</v>
      </c>
      <c r="W126" s="16" t="s">
        <v>140</v>
      </c>
      <c r="X126" s="18">
        <f t="shared" si="11"/>
        <v>0</v>
      </c>
      <c r="Y126" s="18">
        <f t="shared" si="11"/>
        <v>0</v>
      </c>
      <c r="Z126" s="19">
        <f t="shared" si="11"/>
        <v>1.1142873094756345</v>
      </c>
      <c r="AA126" s="19">
        <f t="shared" si="11"/>
        <v>1.1694161473730147</v>
      </c>
      <c r="AB126" s="19">
        <v>2</v>
      </c>
      <c r="AE126" s="16" t="s">
        <v>140</v>
      </c>
      <c r="AF126" s="19">
        <v>2</v>
      </c>
      <c r="AG126" s="20">
        <f t="shared" si="12"/>
        <v>0.3010299956639812</v>
      </c>
      <c r="AJ126" s="16" t="s">
        <v>140</v>
      </c>
      <c r="AK126" s="18">
        <f t="shared" si="14"/>
        <v>0</v>
      </c>
      <c r="AL126" s="18">
        <f t="shared" si="14"/>
        <v>0</v>
      </c>
      <c r="AM126" s="19">
        <f t="shared" si="14"/>
        <v>0.39164905395343774</v>
      </c>
      <c r="AN126" s="19">
        <f t="shared" si="14"/>
        <v>0.44465780490343443</v>
      </c>
      <c r="AO126" s="19">
        <f t="shared" si="13"/>
        <v>0.3010299956639812</v>
      </c>
      <c r="AP126" s="18">
        <f t="shared" si="13"/>
        <v>0</v>
      </c>
    </row>
    <row r="127" spans="1:42" ht="15.5" x14ac:dyDescent="0.35">
      <c r="A127" s="16" t="s">
        <v>141</v>
      </c>
      <c r="B127" s="24">
        <v>0</v>
      </c>
      <c r="C127" s="22">
        <v>0</v>
      </c>
      <c r="D127" s="23">
        <v>2</v>
      </c>
      <c r="E127" s="23">
        <v>2</v>
      </c>
      <c r="G127" s="16" t="s">
        <v>141</v>
      </c>
      <c r="H127" s="22">
        <v>0</v>
      </c>
      <c r="I127" s="23">
        <v>1</v>
      </c>
      <c r="L127" s="16" t="s">
        <v>141</v>
      </c>
      <c r="M127" s="18">
        <f t="shared" si="9"/>
        <v>0</v>
      </c>
      <c r="N127" s="18">
        <f t="shared" si="9"/>
        <v>0</v>
      </c>
      <c r="O127" s="19">
        <f t="shared" si="9"/>
        <v>1.3010299956639813</v>
      </c>
      <c r="P127" s="19">
        <f t="shared" si="9"/>
        <v>1.3010299956639813</v>
      </c>
      <c r="R127" s="16" t="s">
        <v>141</v>
      </c>
      <c r="S127" s="18">
        <f t="shared" si="10"/>
        <v>0</v>
      </c>
      <c r="T127" s="19">
        <f t="shared" si="10"/>
        <v>1</v>
      </c>
      <c r="W127" s="16" t="s">
        <v>141</v>
      </c>
      <c r="X127" s="18">
        <f t="shared" si="11"/>
        <v>0</v>
      </c>
      <c r="Y127" s="18">
        <f t="shared" si="11"/>
        <v>0</v>
      </c>
      <c r="Z127" s="19">
        <f t="shared" si="11"/>
        <v>1.1142873094756345</v>
      </c>
      <c r="AA127" s="19">
        <f t="shared" si="11"/>
        <v>1.1142873094756345</v>
      </c>
      <c r="AB127" s="19">
        <v>2</v>
      </c>
      <c r="AE127" s="16" t="s">
        <v>141</v>
      </c>
      <c r="AF127" s="19">
        <v>2</v>
      </c>
      <c r="AG127" s="20">
        <f t="shared" si="12"/>
        <v>0.3010299956639812</v>
      </c>
      <c r="AJ127" s="16" t="s">
        <v>141</v>
      </c>
      <c r="AK127" s="18">
        <f t="shared" si="14"/>
        <v>0</v>
      </c>
      <c r="AL127" s="18">
        <f t="shared" si="14"/>
        <v>0</v>
      </c>
      <c r="AM127" s="19">
        <f t="shared" si="14"/>
        <v>0.39164905395343774</v>
      </c>
      <c r="AN127" s="19">
        <f t="shared" si="14"/>
        <v>0.39164905395343774</v>
      </c>
      <c r="AO127" s="18">
        <f t="shared" si="13"/>
        <v>0</v>
      </c>
      <c r="AP127" s="19">
        <f t="shared" si="13"/>
        <v>0.3010299956639812</v>
      </c>
    </row>
    <row r="128" spans="1:42" ht="15.5" x14ac:dyDescent="0.35">
      <c r="A128" s="16" t="s">
        <v>142</v>
      </c>
      <c r="B128" s="24">
        <v>0</v>
      </c>
      <c r="C128" s="22">
        <v>0</v>
      </c>
      <c r="D128" s="23">
        <v>1</v>
      </c>
      <c r="E128" s="22">
        <v>0</v>
      </c>
      <c r="G128" s="16" t="s">
        <v>142</v>
      </c>
      <c r="H128" s="22">
        <v>0</v>
      </c>
      <c r="I128" s="22">
        <v>0</v>
      </c>
      <c r="L128" s="16" t="s">
        <v>142</v>
      </c>
      <c r="M128" s="18">
        <f t="shared" si="9"/>
        <v>0</v>
      </c>
      <c r="N128" s="18">
        <f t="shared" si="9"/>
        <v>0</v>
      </c>
      <c r="O128" s="19">
        <f t="shared" si="9"/>
        <v>1</v>
      </c>
      <c r="P128" s="18">
        <f t="shared" si="9"/>
        <v>0</v>
      </c>
      <c r="R128" s="16" t="s">
        <v>142</v>
      </c>
      <c r="S128" s="18">
        <f t="shared" si="10"/>
        <v>0</v>
      </c>
      <c r="T128" s="18">
        <f t="shared" si="10"/>
        <v>0</v>
      </c>
      <c r="W128" s="16" t="s">
        <v>142</v>
      </c>
      <c r="X128" s="18">
        <f t="shared" si="11"/>
        <v>0</v>
      </c>
      <c r="Y128" s="18">
        <f t="shared" si="11"/>
        <v>0</v>
      </c>
      <c r="Z128" s="19">
        <f t="shared" si="11"/>
        <v>1</v>
      </c>
      <c r="AA128" s="18">
        <f t="shared" si="11"/>
        <v>0</v>
      </c>
      <c r="AB128" s="19">
        <v>1</v>
      </c>
      <c r="AE128" s="16" t="s">
        <v>142</v>
      </c>
      <c r="AF128" s="19">
        <v>1</v>
      </c>
      <c r="AG128" s="20">
        <f t="shared" si="12"/>
        <v>0.6020599913279624</v>
      </c>
      <c r="AJ128" s="16" t="s">
        <v>142</v>
      </c>
      <c r="AK128" s="18">
        <f t="shared" si="14"/>
        <v>0</v>
      </c>
      <c r="AL128" s="18">
        <f t="shared" si="14"/>
        <v>0</v>
      </c>
      <c r="AM128" s="19">
        <f t="shared" si="14"/>
        <v>0.6020599913279624</v>
      </c>
      <c r="AN128" s="18">
        <f t="shared" si="14"/>
        <v>0</v>
      </c>
      <c r="AO128" s="18">
        <f t="shared" si="13"/>
        <v>0</v>
      </c>
      <c r="AP128" s="18">
        <f t="shared" si="13"/>
        <v>0</v>
      </c>
    </row>
    <row r="129" spans="1:42" ht="15.5" x14ac:dyDescent="0.35">
      <c r="A129" s="16" t="s">
        <v>143</v>
      </c>
      <c r="B129" s="24">
        <v>0</v>
      </c>
      <c r="C129" s="22">
        <v>0</v>
      </c>
      <c r="D129" s="23">
        <v>1</v>
      </c>
      <c r="E129" s="22">
        <v>0</v>
      </c>
      <c r="G129" s="16" t="s">
        <v>143</v>
      </c>
      <c r="H129" s="22">
        <v>0</v>
      </c>
      <c r="I129" s="22">
        <v>0</v>
      </c>
      <c r="L129" s="16" t="s">
        <v>143</v>
      </c>
      <c r="M129" s="18">
        <f t="shared" si="9"/>
        <v>0</v>
      </c>
      <c r="N129" s="18">
        <f t="shared" si="9"/>
        <v>0</v>
      </c>
      <c r="O129" s="19">
        <f t="shared" si="9"/>
        <v>1</v>
      </c>
      <c r="P129" s="18">
        <f t="shared" si="9"/>
        <v>0</v>
      </c>
      <c r="R129" s="16" t="s">
        <v>143</v>
      </c>
      <c r="S129" s="18">
        <f t="shared" si="10"/>
        <v>0</v>
      </c>
      <c r="T129" s="18">
        <f t="shared" si="10"/>
        <v>0</v>
      </c>
      <c r="W129" s="16" t="s">
        <v>143</v>
      </c>
      <c r="X129" s="18">
        <f t="shared" si="11"/>
        <v>0</v>
      </c>
      <c r="Y129" s="18">
        <f t="shared" si="11"/>
        <v>0</v>
      </c>
      <c r="Z129" s="19">
        <f t="shared" si="11"/>
        <v>1</v>
      </c>
      <c r="AA129" s="18">
        <f t="shared" si="11"/>
        <v>0</v>
      </c>
      <c r="AB129" s="19">
        <v>1</v>
      </c>
      <c r="AE129" s="16" t="s">
        <v>143</v>
      </c>
      <c r="AF129" s="19">
        <v>1</v>
      </c>
      <c r="AG129" s="20">
        <f t="shared" si="12"/>
        <v>0.6020599913279624</v>
      </c>
      <c r="AJ129" s="16" t="s">
        <v>143</v>
      </c>
      <c r="AK129" s="18">
        <f t="shared" si="14"/>
        <v>0</v>
      </c>
      <c r="AL129" s="18">
        <f t="shared" si="14"/>
        <v>0</v>
      </c>
      <c r="AM129" s="19">
        <f t="shared" si="14"/>
        <v>0.6020599913279624</v>
      </c>
      <c r="AN129" s="18">
        <f t="shared" si="14"/>
        <v>0</v>
      </c>
      <c r="AO129" s="18">
        <f t="shared" si="13"/>
        <v>0</v>
      </c>
      <c r="AP129" s="18">
        <f t="shared" si="13"/>
        <v>0</v>
      </c>
    </row>
    <row r="130" spans="1:42" ht="15.5" x14ac:dyDescent="0.35">
      <c r="A130" s="16" t="s">
        <v>144</v>
      </c>
      <c r="B130" s="24">
        <v>0</v>
      </c>
      <c r="C130" s="22">
        <v>0</v>
      </c>
      <c r="D130" s="23">
        <v>2</v>
      </c>
      <c r="E130" s="22">
        <v>0</v>
      </c>
      <c r="G130" s="16" t="s">
        <v>144</v>
      </c>
      <c r="H130" s="22">
        <v>0</v>
      </c>
      <c r="I130" s="22">
        <v>0</v>
      </c>
      <c r="L130" s="16" t="s">
        <v>144</v>
      </c>
      <c r="M130" s="18">
        <f t="shared" si="9"/>
        <v>0</v>
      </c>
      <c r="N130" s="18">
        <f t="shared" si="9"/>
        <v>0</v>
      </c>
      <c r="O130" s="19">
        <f t="shared" si="9"/>
        <v>1.3010299956639813</v>
      </c>
      <c r="P130" s="18">
        <f t="shared" si="9"/>
        <v>0</v>
      </c>
      <c r="R130" s="16" t="s">
        <v>144</v>
      </c>
      <c r="S130" s="18">
        <f t="shared" si="10"/>
        <v>0</v>
      </c>
      <c r="T130" s="18">
        <f t="shared" si="10"/>
        <v>0</v>
      </c>
      <c r="W130" s="16" t="s">
        <v>144</v>
      </c>
      <c r="X130" s="18">
        <f t="shared" si="11"/>
        <v>0</v>
      </c>
      <c r="Y130" s="18">
        <f t="shared" si="11"/>
        <v>0</v>
      </c>
      <c r="Z130" s="19">
        <f t="shared" si="11"/>
        <v>1.1142873094756345</v>
      </c>
      <c r="AA130" s="18">
        <f t="shared" si="11"/>
        <v>0</v>
      </c>
      <c r="AB130" s="19">
        <v>1</v>
      </c>
      <c r="AE130" s="16" t="s">
        <v>144</v>
      </c>
      <c r="AF130" s="19">
        <v>1</v>
      </c>
      <c r="AG130" s="20">
        <f t="shared" si="12"/>
        <v>0.6020599913279624</v>
      </c>
      <c r="AJ130" s="16" t="s">
        <v>144</v>
      </c>
      <c r="AK130" s="18">
        <f t="shared" si="14"/>
        <v>0</v>
      </c>
      <c r="AL130" s="18">
        <f t="shared" si="14"/>
        <v>0</v>
      </c>
      <c r="AM130" s="19">
        <f t="shared" si="14"/>
        <v>0.78329810790687548</v>
      </c>
      <c r="AN130" s="18">
        <f t="shared" si="14"/>
        <v>0</v>
      </c>
      <c r="AO130" s="18">
        <f t="shared" si="13"/>
        <v>0</v>
      </c>
      <c r="AP130" s="18">
        <f t="shared" si="13"/>
        <v>0</v>
      </c>
    </row>
    <row r="131" spans="1:42" ht="15.5" x14ac:dyDescent="0.35">
      <c r="A131" s="16" t="s">
        <v>145</v>
      </c>
      <c r="B131" s="24">
        <v>0</v>
      </c>
      <c r="C131" s="22">
        <v>0</v>
      </c>
      <c r="D131" s="23">
        <v>6</v>
      </c>
      <c r="E131" s="22">
        <v>0</v>
      </c>
      <c r="G131" s="16" t="s">
        <v>145</v>
      </c>
      <c r="H131" s="22">
        <v>0</v>
      </c>
      <c r="I131" s="22">
        <v>0</v>
      </c>
      <c r="L131" s="16" t="s">
        <v>145</v>
      </c>
      <c r="M131" s="18">
        <f t="shared" si="9"/>
        <v>0</v>
      </c>
      <c r="N131" s="18">
        <f t="shared" si="9"/>
        <v>0</v>
      </c>
      <c r="O131" s="19">
        <f t="shared" si="9"/>
        <v>1.7781512503836436</v>
      </c>
      <c r="P131" s="18">
        <f t="shared" si="9"/>
        <v>0</v>
      </c>
      <c r="R131" s="16" t="s">
        <v>145</v>
      </c>
      <c r="S131" s="18">
        <f t="shared" si="10"/>
        <v>0</v>
      </c>
      <c r="T131" s="18">
        <f t="shared" si="10"/>
        <v>0</v>
      </c>
      <c r="W131" s="16" t="s">
        <v>145</v>
      </c>
      <c r="X131" s="18">
        <f t="shared" si="11"/>
        <v>0</v>
      </c>
      <c r="Y131" s="18">
        <f t="shared" si="11"/>
        <v>0</v>
      </c>
      <c r="Z131" s="19">
        <f t="shared" si="11"/>
        <v>1.2499686994987791</v>
      </c>
      <c r="AA131" s="18">
        <f t="shared" si="11"/>
        <v>0</v>
      </c>
      <c r="AB131" s="19">
        <v>1</v>
      </c>
      <c r="AE131" s="16" t="s">
        <v>145</v>
      </c>
      <c r="AF131" s="19">
        <v>1</v>
      </c>
      <c r="AG131" s="20">
        <f t="shared" si="12"/>
        <v>0.6020599913279624</v>
      </c>
      <c r="AJ131" s="16" t="s">
        <v>145</v>
      </c>
      <c r="AK131" s="18">
        <f t="shared" si="14"/>
        <v>0</v>
      </c>
      <c r="AL131" s="18">
        <f t="shared" si="14"/>
        <v>0</v>
      </c>
      <c r="AM131" s="19">
        <f t="shared" si="14"/>
        <v>1.0705537263857821</v>
      </c>
      <c r="AN131" s="18">
        <f t="shared" si="14"/>
        <v>0</v>
      </c>
      <c r="AO131" s="18">
        <f t="shared" si="13"/>
        <v>0</v>
      </c>
      <c r="AP131" s="18">
        <f t="shared" si="13"/>
        <v>0</v>
      </c>
    </row>
    <row r="132" spans="1:42" ht="15.5" x14ac:dyDescent="0.35">
      <c r="A132" s="16" t="s">
        <v>146</v>
      </c>
      <c r="B132" s="24">
        <v>0</v>
      </c>
      <c r="C132" s="22">
        <v>0</v>
      </c>
      <c r="D132" s="23">
        <v>1</v>
      </c>
      <c r="E132" s="22">
        <v>0</v>
      </c>
      <c r="G132" s="16" t="s">
        <v>146</v>
      </c>
      <c r="H132" s="22">
        <v>0</v>
      </c>
      <c r="I132" s="22">
        <v>0</v>
      </c>
      <c r="L132" s="16" t="s">
        <v>146</v>
      </c>
      <c r="M132" s="18">
        <f t="shared" si="9"/>
        <v>0</v>
      </c>
      <c r="N132" s="18">
        <f t="shared" si="9"/>
        <v>0</v>
      </c>
      <c r="O132" s="19">
        <f t="shared" si="9"/>
        <v>1</v>
      </c>
      <c r="P132" s="18">
        <f t="shared" si="9"/>
        <v>0</v>
      </c>
      <c r="R132" s="16" t="s">
        <v>146</v>
      </c>
      <c r="S132" s="18">
        <f t="shared" si="10"/>
        <v>0</v>
      </c>
      <c r="T132" s="18">
        <f t="shared" si="10"/>
        <v>0</v>
      </c>
      <c r="W132" s="16" t="s">
        <v>146</v>
      </c>
      <c r="X132" s="18">
        <f t="shared" si="11"/>
        <v>0</v>
      </c>
      <c r="Y132" s="18">
        <f t="shared" si="11"/>
        <v>0</v>
      </c>
      <c r="Z132" s="19">
        <f t="shared" si="11"/>
        <v>1</v>
      </c>
      <c r="AA132" s="18">
        <f t="shared" si="11"/>
        <v>0</v>
      </c>
      <c r="AB132" s="19">
        <v>1</v>
      </c>
      <c r="AE132" s="16" t="s">
        <v>146</v>
      </c>
      <c r="AF132" s="19">
        <v>1</v>
      </c>
      <c r="AG132" s="20">
        <f t="shared" si="12"/>
        <v>0.6020599913279624</v>
      </c>
      <c r="AJ132" s="16" t="s">
        <v>146</v>
      </c>
      <c r="AK132" s="18">
        <f t="shared" si="14"/>
        <v>0</v>
      </c>
      <c r="AL132" s="18">
        <f t="shared" si="14"/>
        <v>0</v>
      </c>
      <c r="AM132" s="19">
        <f t="shared" si="14"/>
        <v>0.6020599913279624</v>
      </c>
      <c r="AN132" s="18">
        <f t="shared" si="14"/>
        <v>0</v>
      </c>
      <c r="AO132" s="18">
        <f t="shared" si="13"/>
        <v>0</v>
      </c>
      <c r="AP132" s="18">
        <f t="shared" si="13"/>
        <v>0</v>
      </c>
    </row>
    <row r="133" spans="1:42" ht="15.5" x14ac:dyDescent="0.35">
      <c r="A133" s="16" t="s">
        <v>147</v>
      </c>
      <c r="B133" s="24">
        <v>0</v>
      </c>
      <c r="C133" s="22">
        <v>0</v>
      </c>
      <c r="D133" s="23">
        <v>1</v>
      </c>
      <c r="E133" s="22">
        <v>0</v>
      </c>
      <c r="G133" s="16" t="s">
        <v>147</v>
      </c>
      <c r="H133" s="22">
        <v>0</v>
      </c>
      <c r="I133" s="22">
        <v>0</v>
      </c>
      <c r="L133" s="16" t="s">
        <v>147</v>
      </c>
      <c r="M133" s="18">
        <f t="shared" si="9"/>
        <v>0</v>
      </c>
      <c r="N133" s="18">
        <f t="shared" si="9"/>
        <v>0</v>
      </c>
      <c r="O133" s="19">
        <f t="shared" si="9"/>
        <v>1</v>
      </c>
      <c r="P133" s="18">
        <f t="shared" si="9"/>
        <v>0</v>
      </c>
      <c r="R133" s="16" t="s">
        <v>147</v>
      </c>
      <c r="S133" s="18">
        <f t="shared" si="10"/>
        <v>0</v>
      </c>
      <c r="T133" s="18">
        <f t="shared" si="10"/>
        <v>0</v>
      </c>
      <c r="W133" s="16" t="s">
        <v>147</v>
      </c>
      <c r="X133" s="18">
        <f t="shared" si="11"/>
        <v>0</v>
      </c>
      <c r="Y133" s="18">
        <f t="shared" si="11"/>
        <v>0</v>
      </c>
      <c r="Z133" s="19">
        <f t="shared" si="11"/>
        <v>1</v>
      </c>
      <c r="AA133" s="18">
        <f t="shared" si="11"/>
        <v>0</v>
      </c>
      <c r="AB133" s="19">
        <v>1</v>
      </c>
      <c r="AE133" s="16" t="s">
        <v>147</v>
      </c>
      <c r="AF133" s="19">
        <v>1</v>
      </c>
      <c r="AG133" s="20">
        <f t="shared" si="12"/>
        <v>0.6020599913279624</v>
      </c>
      <c r="AJ133" s="16" t="s">
        <v>147</v>
      </c>
      <c r="AK133" s="18">
        <f t="shared" si="14"/>
        <v>0</v>
      </c>
      <c r="AL133" s="18">
        <f t="shared" si="14"/>
        <v>0</v>
      </c>
      <c r="AM133" s="19">
        <f t="shared" si="14"/>
        <v>0.6020599913279624</v>
      </c>
      <c r="AN133" s="18">
        <f t="shared" si="14"/>
        <v>0</v>
      </c>
      <c r="AO133" s="18">
        <f t="shared" si="13"/>
        <v>0</v>
      </c>
      <c r="AP133" s="18">
        <f t="shared" si="13"/>
        <v>0</v>
      </c>
    </row>
    <row r="134" spans="1:42" ht="15.5" x14ac:dyDescent="0.35">
      <c r="A134" s="16" t="s">
        <v>148</v>
      </c>
      <c r="B134" s="24">
        <v>0</v>
      </c>
      <c r="C134" s="22">
        <v>0</v>
      </c>
      <c r="D134" s="23">
        <v>1</v>
      </c>
      <c r="E134" s="22">
        <v>0</v>
      </c>
      <c r="G134" s="16" t="s">
        <v>148</v>
      </c>
      <c r="H134" s="22">
        <v>0</v>
      </c>
      <c r="I134" s="22">
        <v>0</v>
      </c>
      <c r="L134" s="16" t="s">
        <v>148</v>
      </c>
      <c r="M134" s="18">
        <f t="shared" si="9"/>
        <v>0</v>
      </c>
      <c r="N134" s="18">
        <f t="shared" si="9"/>
        <v>0</v>
      </c>
      <c r="O134" s="19">
        <f t="shared" si="9"/>
        <v>1</v>
      </c>
      <c r="P134" s="18">
        <f t="shared" ref="P134:P197" si="15">IF(E134=0,0,1+LOG10(E134))</f>
        <v>0</v>
      </c>
      <c r="R134" s="16" t="s">
        <v>148</v>
      </c>
      <c r="S134" s="18">
        <f t="shared" si="10"/>
        <v>0</v>
      </c>
      <c r="T134" s="18">
        <f t="shared" si="10"/>
        <v>0</v>
      </c>
      <c r="W134" s="16" t="s">
        <v>148</v>
      </c>
      <c r="X134" s="18">
        <f t="shared" si="11"/>
        <v>0</v>
      </c>
      <c r="Y134" s="18">
        <f t="shared" si="11"/>
        <v>0</v>
      </c>
      <c r="Z134" s="19">
        <f t="shared" si="11"/>
        <v>1</v>
      </c>
      <c r="AA134" s="18">
        <f t="shared" ref="AA134:AA197" si="16">IF(P134=0,0,1+LOG10(P134))</f>
        <v>0</v>
      </c>
      <c r="AB134" s="19">
        <v>1</v>
      </c>
      <c r="AE134" s="16" t="s">
        <v>148</v>
      </c>
      <c r="AF134" s="19">
        <v>1</v>
      </c>
      <c r="AG134" s="20">
        <f t="shared" si="12"/>
        <v>0.6020599913279624</v>
      </c>
      <c r="AJ134" s="16" t="s">
        <v>148</v>
      </c>
      <c r="AK134" s="18">
        <f t="shared" si="14"/>
        <v>0</v>
      </c>
      <c r="AL134" s="18">
        <f t="shared" si="14"/>
        <v>0</v>
      </c>
      <c r="AM134" s="19">
        <f t="shared" si="14"/>
        <v>0.6020599913279624</v>
      </c>
      <c r="AN134" s="18">
        <f t="shared" si="14"/>
        <v>0</v>
      </c>
      <c r="AO134" s="18">
        <f t="shared" si="13"/>
        <v>0</v>
      </c>
      <c r="AP134" s="18">
        <f t="shared" si="13"/>
        <v>0</v>
      </c>
    </row>
    <row r="135" spans="1:42" ht="15.5" x14ac:dyDescent="0.35">
      <c r="A135" s="16" t="s">
        <v>149</v>
      </c>
      <c r="B135" s="24">
        <v>0</v>
      </c>
      <c r="C135" s="22">
        <v>0</v>
      </c>
      <c r="D135" s="23">
        <v>2</v>
      </c>
      <c r="E135" s="22">
        <v>0</v>
      </c>
      <c r="G135" s="16" t="s">
        <v>149</v>
      </c>
      <c r="H135" s="22">
        <v>0</v>
      </c>
      <c r="I135" s="22">
        <v>0</v>
      </c>
      <c r="L135" s="16" t="s">
        <v>149</v>
      </c>
      <c r="M135" s="18">
        <f t="shared" ref="M135:O188" si="17">IF(B135=0,0,1+LOG10(B135))</f>
        <v>0</v>
      </c>
      <c r="N135" s="18">
        <f t="shared" si="17"/>
        <v>0</v>
      </c>
      <c r="O135" s="19">
        <f t="shared" si="17"/>
        <v>1.3010299956639813</v>
      </c>
      <c r="P135" s="18">
        <f t="shared" si="15"/>
        <v>0</v>
      </c>
      <c r="R135" s="16" t="s">
        <v>149</v>
      </c>
      <c r="S135" s="18">
        <f t="shared" ref="S135:T198" si="18">IF(H135=0,0,1+LOG10(H135))</f>
        <v>0</v>
      </c>
      <c r="T135" s="18">
        <f t="shared" si="18"/>
        <v>0</v>
      </c>
      <c r="W135" s="16" t="s">
        <v>149</v>
      </c>
      <c r="X135" s="18">
        <f t="shared" ref="X135:AA198" si="19">IF(M135=0,0,1+LOG10(M135))</f>
        <v>0</v>
      </c>
      <c r="Y135" s="18">
        <f t="shared" si="19"/>
        <v>0</v>
      </c>
      <c r="Z135" s="19">
        <f t="shared" si="19"/>
        <v>1.1142873094756345</v>
      </c>
      <c r="AA135" s="18">
        <f t="shared" si="16"/>
        <v>0</v>
      </c>
      <c r="AB135" s="19">
        <v>1</v>
      </c>
      <c r="AE135" s="16" t="s">
        <v>149</v>
      </c>
      <c r="AF135" s="19">
        <v>1</v>
      </c>
      <c r="AG135" s="20">
        <f t="shared" ref="AG135:AG198" si="20">LOG10(4/AF135)</f>
        <v>0.6020599913279624</v>
      </c>
      <c r="AJ135" s="16" t="s">
        <v>149</v>
      </c>
      <c r="AK135" s="18">
        <f t="shared" si="14"/>
        <v>0</v>
      </c>
      <c r="AL135" s="18">
        <f t="shared" si="14"/>
        <v>0</v>
      </c>
      <c r="AM135" s="19">
        <f t="shared" si="14"/>
        <v>0.78329810790687548</v>
      </c>
      <c r="AN135" s="18">
        <f t="shared" ref="AN135:AN198" si="21">P135*$AG135</f>
        <v>0</v>
      </c>
      <c r="AO135" s="18">
        <f t="shared" ref="AO135:AP198" si="22">S135*$AG135</f>
        <v>0</v>
      </c>
      <c r="AP135" s="18">
        <f t="shared" si="22"/>
        <v>0</v>
      </c>
    </row>
    <row r="136" spans="1:42" ht="15.5" x14ac:dyDescent="0.35">
      <c r="A136" s="16" t="s">
        <v>150</v>
      </c>
      <c r="B136" s="24">
        <v>0</v>
      </c>
      <c r="C136" s="22">
        <v>0</v>
      </c>
      <c r="D136" s="23">
        <v>1</v>
      </c>
      <c r="E136" s="22">
        <v>0</v>
      </c>
      <c r="G136" s="16" t="s">
        <v>150</v>
      </c>
      <c r="H136" s="22">
        <v>0</v>
      </c>
      <c r="I136" s="22">
        <v>0</v>
      </c>
      <c r="L136" s="16" t="s">
        <v>150</v>
      </c>
      <c r="M136" s="18">
        <f t="shared" si="17"/>
        <v>0</v>
      </c>
      <c r="N136" s="18">
        <f t="shared" si="17"/>
        <v>0</v>
      </c>
      <c r="O136" s="19">
        <f t="shared" si="17"/>
        <v>1</v>
      </c>
      <c r="P136" s="18">
        <f t="shared" si="15"/>
        <v>0</v>
      </c>
      <c r="R136" s="16" t="s">
        <v>150</v>
      </c>
      <c r="S136" s="18">
        <f t="shared" si="18"/>
        <v>0</v>
      </c>
      <c r="T136" s="18">
        <f t="shared" si="18"/>
        <v>0</v>
      </c>
      <c r="W136" s="16" t="s">
        <v>150</v>
      </c>
      <c r="X136" s="18">
        <f t="shared" si="19"/>
        <v>0</v>
      </c>
      <c r="Y136" s="18">
        <f t="shared" si="19"/>
        <v>0</v>
      </c>
      <c r="Z136" s="19">
        <f t="shared" si="19"/>
        <v>1</v>
      </c>
      <c r="AA136" s="18">
        <f t="shared" si="16"/>
        <v>0</v>
      </c>
      <c r="AB136" s="19">
        <v>1</v>
      </c>
      <c r="AE136" s="16" t="s">
        <v>150</v>
      </c>
      <c r="AF136" s="19">
        <v>1</v>
      </c>
      <c r="AG136" s="20">
        <f t="shared" si="20"/>
        <v>0.6020599913279624</v>
      </c>
      <c r="AJ136" s="16" t="s">
        <v>150</v>
      </c>
      <c r="AK136" s="18">
        <f t="shared" ref="AK136:AM188" si="23">M136*$AG136</f>
        <v>0</v>
      </c>
      <c r="AL136" s="18">
        <f t="shared" si="23"/>
        <v>0</v>
      </c>
      <c r="AM136" s="19">
        <f t="shared" si="23"/>
        <v>0.6020599913279624</v>
      </c>
      <c r="AN136" s="18">
        <f t="shared" si="21"/>
        <v>0</v>
      </c>
      <c r="AO136" s="18">
        <f t="shared" si="22"/>
        <v>0</v>
      </c>
      <c r="AP136" s="18">
        <f t="shared" si="22"/>
        <v>0</v>
      </c>
    </row>
    <row r="137" spans="1:42" ht="15.5" x14ac:dyDescent="0.35">
      <c r="A137" s="16" t="s">
        <v>151</v>
      </c>
      <c r="B137" s="24">
        <v>0</v>
      </c>
      <c r="C137" s="22">
        <v>0</v>
      </c>
      <c r="D137" s="23">
        <v>1</v>
      </c>
      <c r="E137" s="22">
        <v>0</v>
      </c>
      <c r="G137" s="16" t="s">
        <v>151</v>
      </c>
      <c r="H137" s="22">
        <v>0</v>
      </c>
      <c r="I137" s="22">
        <v>0</v>
      </c>
      <c r="L137" s="16" t="s">
        <v>151</v>
      </c>
      <c r="M137" s="18">
        <f t="shared" si="17"/>
        <v>0</v>
      </c>
      <c r="N137" s="18">
        <f t="shared" si="17"/>
        <v>0</v>
      </c>
      <c r="O137" s="19">
        <f t="shared" si="17"/>
        <v>1</v>
      </c>
      <c r="P137" s="18">
        <f t="shared" si="15"/>
        <v>0</v>
      </c>
      <c r="R137" s="16" t="s">
        <v>151</v>
      </c>
      <c r="S137" s="18">
        <f t="shared" si="18"/>
        <v>0</v>
      </c>
      <c r="T137" s="18">
        <f t="shared" si="18"/>
        <v>0</v>
      </c>
      <c r="W137" s="16" t="s">
        <v>151</v>
      </c>
      <c r="X137" s="18">
        <f t="shared" si="19"/>
        <v>0</v>
      </c>
      <c r="Y137" s="18">
        <f t="shared" si="19"/>
        <v>0</v>
      </c>
      <c r="Z137" s="19">
        <f t="shared" si="19"/>
        <v>1</v>
      </c>
      <c r="AA137" s="18">
        <f t="shared" si="16"/>
        <v>0</v>
      </c>
      <c r="AB137" s="19">
        <v>1</v>
      </c>
      <c r="AE137" s="16" t="s">
        <v>151</v>
      </c>
      <c r="AF137" s="19">
        <v>1</v>
      </c>
      <c r="AG137" s="20">
        <f t="shared" si="20"/>
        <v>0.6020599913279624</v>
      </c>
      <c r="AJ137" s="16" t="s">
        <v>151</v>
      </c>
      <c r="AK137" s="18">
        <f t="shared" si="23"/>
        <v>0</v>
      </c>
      <c r="AL137" s="18">
        <f t="shared" si="23"/>
        <v>0</v>
      </c>
      <c r="AM137" s="19">
        <f t="shared" si="23"/>
        <v>0.6020599913279624</v>
      </c>
      <c r="AN137" s="18">
        <f t="shared" si="21"/>
        <v>0</v>
      </c>
      <c r="AO137" s="18">
        <f t="shared" si="22"/>
        <v>0</v>
      </c>
      <c r="AP137" s="18">
        <f t="shared" si="22"/>
        <v>0</v>
      </c>
    </row>
    <row r="138" spans="1:42" ht="15.5" x14ac:dyDescent="0.35">
      <c r="A138" s="16" t="s">
        <v>152</v>
      </c>
      <c r="B138" s="24">
        <v>0</v>
      </c>
      <c r="C138" s="22">
        <v>0</v>
      </c>
      <c r="D138" s="23">
        <v>1</v>
      </c>
      <c r="E138" s="22">
        <v>0</v>
      </c>
      <c r="G138" s="16" t="s">
        <v>152</v>
      </c>
      <c r="H138" s="22">
        <v>0</v>
      </c>
      <c r="I138" s="22">
        <v>0</v>
      </c>
      <c r="L138" s="16" t="s">
        <v>152</v>
      </c>
      <c r="M138" s="18">
        <f t="shared" si="17"/>
        <v>0</v>
      </c>
      <c r="N138" s="18">
        <f t="shared" si="17"/>
        <v>0</v>
      </c>
      <c r="O138" s="19">
        <f t="shared" si="17"/>
        <v>1</v>
      </c>
      <c r="P138" s="18">
        <f t="shared" si="15"/>
        <v>0</v>
      </c>
      <c r="R138" s="16" t="s">
        <v>152</v>
      </c>
      <c r="S138" s="18">
        <f t="shared" si="18"/>
        <v>0</v>
      </c>
      <c r="T138" s="18">
        <f t="shared" si="18"/>
        <v>0</v>
      </c>
      <c r="W138" s="16" t="s">
        <v>152</v>
      </c>
      <c r="X138" s="18">
        <f t="shared" si="19"/>
        <v>0</v>
      </c>
      <c r="Y138" s="18">
        <f t="shared" si="19"/>
        <v>0</v>
      </c>
      <c r="Z138" s="19">
        <f t="shared" si="19"/>
        <v>1</v>
      </c>
      <c r="AA138" s="18">
        <f t="shared" si="16"/>
        <v>0</v>
      </c>
      <c r="AB138" s="19">
        <v>1</v>
      </c>
      <c r="AE138" s="16" t="s">
        <v>152</v>
      </c>
      <c r="AF138" s="19">
        <v>1</v>
      </c>
      <c r="AG138" s="20">
        <f t="shared" si="20"/>
        <v>0.6020599913279624</v>
      </c>
      <c r="AJ138" s="16" t="s">
        <v>152</v>
      </c>
      <c r="AK138" s="18">
        <f t="shared" si="23"/>
        <v>0</v>
      </c>
      <c r="AL138" s="18">
        <f t="shared" si="23"/>
        <v>0</v>
      </c>
      <c r="AM138" s="19">
        <f t="shared" si="23"/>
        <v>0.6020599913279624</v>
      </c>
      <c r="AN138" s="18">
        <f t="shared" si="21"/>
        <v>0</v>
      </c>
      <c r="AO138" s="18">
        <f t="shared" si="22"/>
        <v>0</v>
      </c>
      <c r="AP138" s="18">
        <f t="shared" si="22"/>
        <v>0</v>
      </c>
    </row>
    <row r="139" spans="1:42" ht="15.5" x14ac:dyDescent="0.35">
      <c r="A139" s="16" t="s">
        <v>153</v>
      </c>
      <c r="B139" s="24">
        <v>0</v>
      </c>
      <c r="C139" s="22">
        <v>0</v>
      </c>
      <c r="D139" s="23">
        <v>1</v>
      </c>
      <c r="E139" s="22">
        <v>0</v>
      </c>
      <c r="G139" s="16" t="s">
        <v>153</v>
      </c>
      <c r="H139" s="22">
        <v>0</v>
      </c>
      <c r="I139" s="22">
        <v>0</v>
      </c>
      <c r="L139" s="16" t="s">
        <v>153</v>
      </c>
      <c r="M139" s="18">
        <f t="shared" si="17"/>
        <v>0</v>
      </c>
      <c r="N139" s="18">
        <f t="shared" si="17"/>
        <v>0</v>
      </c>
      <c r="O139" s="19">
        <f t="shared" si="17"/>
        <v>1</v>
      </c>
      <c r="P139" s="18">
        <f t="shared" si="15"/>
        <v>0</v>
      </c>
      <c r="R139" s="16" t="s">
        <v>153</v>
      </c>
      <c r="S139" s="18">
        <f t="shared" si="18"/>
        <v>0</v>
      </c>
      <c r="T139" s="18">
        <f t="shared" si="18"/>
        <v>0</v>
      </c>
      <c r="W139" s="16" t="s">
        <v>153</v>
      </c>
      <c r="X139" s="18">
        <f t="shared" si="19"/>
        <v>0</v>
      </c>
      <c r="Y139" s="18">
        <f t="shared" si="19"/>
        <v>0</v>
      </c>
      <c r="Z139" s="19">
        <f t="shared" si="19"/>
        <v>1</v>
      </c>
      <c r="AA139" s="18">
        <f t="shared" si="16"/>
        <v>0</v>
      </c>
      <c r="AB139" s="19">
        <v>1</v>
      </c>
      <c r="AE139" s="16" t="s">
        <v>153</v>
      </c>
      <c r="AF139" s="19">
        <v>1</v>
      </c>
      <c r="AG139" s="20">
        <f t="shared" si="20"/>
        <v>0.6020599913279624</v>
      </c>
      <c r="AJ139" s="16" t="s">
        <v>153</v>
      </c>
      <c r="AK139" s="18">
        <f t="shared" si="23"/>
        <v>0</v>
      </c>
      <c r="AL139" s="18">
        <f t="shared" si="23"/>
        <v>0</v>
      </c>
      <c r="AM139" s="19">
        <f t="shared" si="23"/>
        <v>0.6020599913279624</v>
      </c>
      <c r="AN139" s="18">
        <f t="shared" si="21"/>
        <v>0</v>
      </c>
      <c r="AO139" s="18">
        <f t="shared" si="22"/>
        <v>0</v>
      </c>
      <c r="AP139" s="18">
        <f t="shared" si="22"/>
        <v>0</v>
      </c>
    </row>
    <row r="140" spans="1:42" ht="15.5" x14ac:dyDescent="0.35">
      <c r="A140" s="16" t="s">
        <v>154</v>
      </c>
      <c r="B140" s="24">
        <v>0</v>
      </c>
      <c r="C140" s="22">
        <v>0</v>
      </c>
      <c r="D140" s="23">
        <v>1</v>
      </c>
      <c r="E140" s="22">
        <v>0</v>
      </c>
      <c r="G140" s="16" t="s">
        <v>154</v>
      </c>
      <c r="H140" s="22">
        <v>0</v>
      </c>
      <c r="I140" s="22">
        <v>0</v>
      </c>
      <c r="L140" s="16" t="s">
        <v>154</v>
      </c>
      <c r="M140" s="18">
        <f t="shared" si="17"/>
        <v>0</v>
      </c>
      <c r="N140" s="18">
        <f t="shared" si="17"/>
        <v>0</v>
      </c>
      <c r="O140" s="19">
        <f t="shared" si="17"/>
        <v>1</v>
      </c>
      <c r="P140" s="18">
        <f t="shared" si="15"/>
        <v>0</v>
      </c>
      <c r="R140" s="16" t="s">
        <v>154</v>
      </c>
      <c r="S140" s="18">
        <f t="shared" si="18"/>
        <v>0</v>
      </c>
      <c r="T140" s="18">
        <f t="shared" si="18"/>
        <v>0</v>
      </c>
      <c r="W140" s="16" t="s">
        <v>154</v>
      </c>
      <c r="X140" s="18">
        <f t="shared" si="19"/>
        <v>0</v>
      </c>
      <c r="Y140" s="18">
        <f t="shared" si="19"/>
        <v>0</v>
      </c>
      <c r="Z140" s="19">
        <f t="shared" si="19"/>
        <v>1</v>
      </c>
      <c r="AA140" s="18">
        <f t="shared" si="16"/>
        <v>0</v>
      </c>
      <c r="AB140" s="19">
        <v>1</v>
      </c>
      <c r="AE140" s="16" t="s">
        <v>154</v>
      </c>
      <c r="AF140" s="19">
        <v>1</v>
      </c>
      <c r="AG140" s="20">
        <f t="shared" si="20"/>
        <v>0.6020599913279624</v>
      </c>
      <c r="AJ140" s="16" t="s">
        <v>154</v>
      </c>
      <c r="AK140" s="18">
        <f t="shared" si="23"/>
        <v>0</v>
      </c>
      <c r="AL140" s="18">
        <f t="shared" si="23"/>
        <v>0</v>
      </c>
      <c r="AM140" s="19">
        <f t="shared" si="23"/>
        <v>0.6020599913279624</v>
      </c>
      <c r="AN140" s="18">
        <f t="shared" si="21"/>
        <v>0</v>
      </c>
      <c r="AO140" s="18">
        <f t="shared" si="22"/>
        <v>0</v>
      </c>
      <c r="AP140" s="18">
        <f t="shared" si="22"/>
        <v>0</v>
      </c>
    </row>
    <row r="141" spans="1:42" ht="15.5" x14ac:dyDescent="0.35">
      <c r="A141" s="16" t="s">
        <v>155</v>
      </c>
      <c r="B141" s="24">
        <v>0</v>
      </c>
      <c r="C141" s="22">
        <v>0</v>
      </c>
      <c r="D141" s="23">
        <v>1</v>
      </c>
      <c r="E141" s="22">
        <v>0</v>
      </c>
      <c r="G141" s="16" t="s">
        <v>155</v>
      </c>
      <c r="H141" s="22">
        <v>0</v>
      </c>
      <c r="I141" s="22">
        <v>0</v>
      </c>
      <c r="L141" s="16" t="s">
        <v>155</v>
      </c>
      <c r="M141" s="18">
        <f t="shared" si="17"/>
        <v>0</v>
      </c>
      <c r="N141" s="18">
        <f t="shared" si="17"/>
        <v>0</v>
      </c>
      <c r="O141" s="19">
        <f t="shared" si="17"/>
        <v>1</v>
      </c>
      <c r="P141" s="18">
        <f t="shared" si="15"/>
        <v>0</v>
      </c>
      <c r="R141" s="16" t="s">
        <v>155</v>
      </c>
      <c r="S141" s="18">
        <f t="shared" si="18"/>
        <v>0</v>
      </c>
      <c r="T141" s="18">
        <f t="shared" si="18"/>
        <v>0</v>
      </c>
      <c r="W141" s="16" t="s">
        <v>155</v>
      </c>
      <c r="X141" s="18">
        <f t="shared" si="19"/>
        <v>0</v>
      </c>
      <c r="Y141" s="18">
        <f t="shared" si="19"/>
        <v>0</v>
      </c>
      <c r="Z141" s="19">
        <f t="shared" si="19"/>
        <v>1</v>
      </c>
      <c r="AA141" s="18">
        <f t="shared" si="16"/>
        <v>0</v>
      </c>
      <c r="AB141" s="19">
        <v>1</v>
      </c>
      <c r="AE141" s="16" t="s">
        <v>155</v>
      </c>
      <c r="AF141" s="19">
        <v>1</v>
      </c>
      <c r="AG141" s="20">
        <f t="shared" si="20"/>
        <v>0.6020599913279624</v>
      </c>
      <c r="AJ141" s="16" t="s">
        <v>155</v>
      </c>
      <c r="AK141" s="18">
        <f t="shared" si="23"/>
        <v>0</v>
      </c>
      <c r="AL141" s="18">
        <f t="shared" si="23"/>
        <v>0</v>
      </c>
      <c r="AM141" s="19">
        <f t="shared" si="23"/>
        <v>0.6020599913279624</v>
      </c>
      <c r="AN141" s="18">
        <f t="shared" si="21"/>
        <v>0</v>
      </c>
      <c r="AO141" s="18">
        <f t="shared" si="22"/>
        <v>0</v>
      </c>
      <c r="AP141" s="18">
        <f t="shared" si="22"/>
        <v>0</v>
      </c>
    </row>
    <row r="142" spans="1:42" ht="15.5" x14ac:dyDescent="0.35">
      <c r="A142" s="16" t="s">
        <v>156</v>
      </c>
      <c r="B142" s="24">
        <v>0</v>
      </c>
      <c r="C142" s="22">
        <v>0</v>
      </c>
      <c r="D142" s="23">
        <v>1</v>
      </c>
      <c r="E142" s="22">
        <v>0</v>
      </c>
      <c r="G142" s="16" t="s">
        <v>156</v>
      </c>
      <c r="H142" s="22">
        <v>0</v>
      </c>
      <c r="I142" s="22">
        <v>0</v>
      </c>
      <c r="L142" s="16" t="s">
        <v>156</v>
      </c>
      <c r="M142" s="18">
        <f t="shared" si="17"/>
        <v>0</v>
      </c>
      <c r="N142" s="18">
        <f t="shared" si="17"/>
        <v>0</v>
      </c>
      <c r="O142" s="19">
        <f t="shared" si="17"/>
        <v>1</v>
      </c>
      <c r="P142" s="18">
        <f t="shared" si="15"/>
        <v>0</v>
      </c>
      <c r="R142" s="16" t="s">
        <v>156</v>
      </c>
      <c r="S142" s="18">
        <f t="shared" si="18"/>
        <v>0</v>
      </c>
      <c r="T142" s="18">
        <f t="shared" si="18"/>
        <v>0</v>
      </c>
      <c r="W142" s="16" t="s">
        <v>156</v>
      </c>
      <c r="X142" s="18">
        <f t="shared" si="19"/>
        <v>0</v>
      </c>
      <c r="Y142" s="18">
        <f t="shared" si="19"/>
        <v>0</v>
      </c>
      <c r="Z142" s="19">
        <f t="shared" si="19"/>
        <v>1</v>
      </c>
      <c r="AA142" s="18">
        <f t="shared" si="16"/>
        <v>0</v>
      </c>
      <c r="AB142" s="19">
        <v>1</v>
      </c>
      <c r="AE142" s="16" t="s">
        <v>156</v>
      </c>
      <c r="AF142" s="19">
        <v>1</v>
      </c>
      <c r="AG142" s="20">
        <f t="shared" si="20"/>
        <v>0.6020599913279624</v>
      </c>
      <c r="AJ142" s="16" t="s">
        <v>156</v>
      </c>
      <c r="AK142" s="18">
        <f t="shared" si="23"/>
        <v>0</v>
      </c>
      <c r="AL142" s="18">
        <f t="shared" si="23"/>
        <v>0</v>
      </c>
      <c r="AM142" s="19">
        <f t="shared" si="23"/>
        <v>0.6020599913279624</v>
      </c>
      <c r="AN142" s="18">
        <f t="shared" si="21"/>
        <v>0</v>
      </c>
      <c r="AO142" s="18">
        <f t="shared" si="22"/>
        <v>0</v>
      </c>
      <c r="AP142" s="18">
        <f t="shared" si="22"/>
        <v>0</v>
      </c>
    </row>
    <row r="143" spans="1:42" ht="15.5" x14ac:dyDescent="0.35">
      <c r="A143" s="16" t="s">
        <v>157</v>
      </c>
      <c r="B143" s="24">
        <v>0</v>
      </c>
      <c r="C143" s="22">
        <v>0</v>
      </c>
      <c r="D143" s="23">
        <v>1</v>
      </c>
      <c r="E143" s="22">
        <v>0</v>
      </c>
      <c r="G143" s="16" t="s">
        <v>157</v>
      </c>
      <c r="H143" s="22">
        <v>0</v>
      </c>
      <c r="I143" s="22">
        <v>0</v>
      </c>
      <c r="L143" s="16" t="s">
        <v>157</v>
      </c>
      <c r="M143" s="18">
        <f t="shared" si="17"/>
        <v>0</v>
      </c>
      <c r="N143" s="18">
        <f t="shared" si="17"/>
        <v>0</v>
      </c>
      <c r="O143" s="19">
        <f t="shared" si="17"/>
        <v>1</v>
      </c>
      <c r="P143" s="18">
        <f t="shared" si="15"/>
        <v>0</v>
      </c>
      <c r="R143" s="16" t="s">
        <v>157</v>
      </c>
      <c r="S143" s="18">
        <f t="shared" si="18"/>
        <v>0</v>
      </c>
      <c r="T143" s="18">
        <f t="shared" si="18"/>
        <v>0</v>
      </c>
      <c r="W143" s="16" t="s">
        <v>157</v>
      </c>
      <c r="X143" s="18">
        <f t="shared" si="19"/>
        <v>0</v>
      </c>
      <c r="Y143" s="18">
        <f t="shared" si="19"/>
        <v>0</v>
      </c>
      <c r="Z143" s="19">
        <f t="shared" si="19"/>
        <v>1</v>
      </c>
      <c r="AA143" s="18">
        <f t="shared" si="16"/>
        <v>0</v>
      </c>
      <c r="AB143" s="19">
        <v>1</v>
      </c>
      <c r="AE143" s="16" t="s">
        <v>157</v>
      </c>
      <c r="AF143" s="19">
        <v>1</v>
      </c>
      <c r="AG143" s="20">
        <f t="shared" si="20"/>
        <v>0.6020599913279624</v>
      </c>
      <c r="AJ143" s="16" t="s">
        <v>157</v>
      </c>
      <c r="AK143" s="18">
        <f t="shared" si="23"/>
        <v>0</v>
      </c>
      <c r="AL143" s="18">
        <f t="shared" si="23"/>
        <v>0</v>
      </c>
      <c r="AM143" s="19">
        <f t="shared" si="23"/>
        <v>0.6020599913279624</v>
      </c>
      <c r="AN143" s="18">
        <f t="shared" si="21"/>
        <v>0</v>
      </c>
      <c r="AO143" s="18">
        <f t="shared" si="22"/>
        <v>0</v>
      </c>
      <c r="AP143" s="18">
        <f t="shared" si="22"/>
        <v>0</v>
      </c>
    </row>
    <row r="144" spans="1:42" ht="15.5" x14ac:dyDescent="0.35">
      <c r="A144" s="16" t="s">
        <v>158</v>
      </c>
      <c r="B144" s="24">
        <v>0</v>
      </c>
      <c r="C144" s="22">
        <v>0</v>
      </c>
      <c r="D144" s="23">
        <v>2</v>
      </c>
      <c r="E144" s="22">
        <v>0</v>
      </c>
      <c r="G144" s="16" t="s">
        <v>158</v>
      </c>
      <c r="H144" s="22">
        <v>0</v>
      </c>
      <c r="I144" s="22">
        <v>0</v>
      </c>
      <c r="L144" s="16" t="s">
        <v>158</v>
      </c>
      <c r="M144" s="18">
        <f t="shared" si="17"/>
        <v>0</v>
      </c>
      <c r="N144" s="18">
        <f t="shared" si="17"/>
        <v>0</v>
      </c>
      <c r="O144" s="19">
        <f t="shared" si="17"/>
        <v>1.3010299956639813</v>
      </c>
      <c r="P144" s="18">
        <f t="shared" si="15"/>
        <v>0</v>
      </c>
      <c r="R144" s="16" t="s">
        <v>158</v>
      </c>
      <c r="S144" s="18">
        <f t="shared" si="18"/>
        <v>0</v>
      </c>
      <c r="T144" s="18">
        <f t="shared" si="18"/>
        <v>0</v>
      </c>
      <c r="W144" s="16" t="s">
        <v>158</v>
      </c>
      <c r="X144" s="18">
        <f t="shared" si="19"/>
        <v>0</v>
      </c>
      <c r="Y144" s="18">
        <f t="shared" si="19"/>
        <v>0</v>
      </c>
      <c r="Z144" s="19">
        <f t="shared" si="19"/>
        <v>1.1142873094756345</v>
      </c>
      <c r="AA144" s="18">
        <f t="shared" si="16"/>
        <v>0</v>
      </c>
      <c r="AB144" s="19">
        <v>1</v>
      </c>
      <c r="AE144" s="16" t="s">
        <v>158</v>
      </c>
      <c r="AF144" s="19">
        <v>1</v>
      </c>
      <c r="AG144" s="20">
        <f t="shared" si="20"/>
        <v>0.6020599913279624</v>
      </c>
      <c r="AJ144" s="16" t="s">
        <v>158</v>
      </c>
      <c r="AK144" s="18">
        <f t="shared" si="23"/>
        <v>0</v>
      </c>
      <c r="AL144" s="18">
        <f t="shared" si="23"/>
        <v>0</v>
      </c>
      <c r="AM144" s="19">
        <f t="shared" si="23"/>
        <v>0.78329810790687548</v>
      </c>
      <c r="AN144" s="18">
        <f t="shared" si="21"/>
        <v>0</v>
      </c>
      <c r="AO144" s="18">
        <f t="shared" si="22"/>
        <v>0</v>
      </c>
      <c r="AP144" s="18">
        <f t="shared" si="22"/>
        <v>0</v>
      </c>
    </row>
    <row r="145" spans="1:42" ht="15.5" x14ac:dyDescent="0.35">
      <c r="A145" s="16" t="s">
        <v>159</v>
      </c>
      <c r="B145" s="24">
        <v>0</v>
      </c>
      <c r="C145" s="22">
        <v>0</v>
      </c>
      <c r="D145" s="23">
        <v>1</v>
      </c>
      <c r="E145" s="22">
        <v>0</v>
      </c>
      <c r="G145" s="16" t="s">
        <v>159</v>
      </c>
      <c r="H145" s="22">
        <v>0</v>
      </c>
      <c r="I145" s="22">
        <v>0</v>
      </c>
      <c r="L145" s="16" t="s">
        <v>159</v>
      </c>
      <c r="M145" s="18">
        <f t="shared" si="17"/>
        <v>0</v>
      </c>
      <c r="N145" s="18">
        <f t="shared" si="17"/>
        <v>0</v>
      </c>
      <c r="O145" s="19">
        <f t="shared" si="17"/>
        <v>1</v>
      </c>
      <c r="P145" s="18">
        <f t="shared" si="15"/>
        <v>0</v>
      </c>
      <c r="R145" s="16" t="s">
        <v>159</v>
      </c>
      <c r="S145" s="18">
        <f t="shared" si="18"/>
        <v>0</v>
      </c>
      <c r="T145" s="18">
        <f t="shared" si="18"/>
        <v>0</v>
      </c>
      <c r="W145" s="16" t="s">
        <v>159</v>
      </c>
      <c r="X145" s="18">
        <f t="shared" si="19"/>
        <v>0</v>
      </c>
      <c r="Y145" s="18">
        <f t="shared" si="19"/>
        <v>0</v>
      </c>
      <c r="Z145" s="19">
        <f t="shared" si="19"/>
        <v>1</v>
      </c>
      <c r="AA145" s="18">
        <f t="shared" si="16"/>
        <v>0</v>
      </c>
      <c r="AB145" s="19">
        <v>1</v>
      </c>
      <c r="AE145" s="16" t="s">
        <v>159</v>
      </c>
      <c r="AF145" s="19">
        <v>1</v>
      </c>
      <c r="AG145" s="20">
        <f t="shared" si="20"/>
        <v>0.6020599913279624</v>
      </c>
      <c r="AJ145" s="16" t="s">
        <v>159</v>
      </c>
      <c r="AK145" s="18">
        <f t="shared" si="23"/>
        <v>0</v>
      </c>
      <c r="AL145" s="18">
        <f t="shared" si="23"/>
        <v>0</v>
      </c>
      <c r="AM145" s="19">
        <f t="shared" si="23"/>
        <v>0.6020599913279624</v>
      </c>
      <c r="AN145" s="18">
        <f t="shared" si="21"/>
        <v>0</v>
      </c>
      <c r="AO145" s="18">
        <f t="shared" si="22"/>
        <v>0</v>
      </c>
      <c r="AP145" s="18">
        <f t="shared" si="22"/>
        <v>0</v>
      </c>
    </row>
    <row r="146" spans="1:42" ht="15.5" x14ac:dyDescent="0.35">
      <c r="A146" s="16" t="s">
        <v>160</v>
      </c>
      <c r="B146" s="24">
        <v>0</v>
      </c>
      <c r="C146" s="22">
        <v>0</v>
      </c>
      <c r="D146" s="23">
        <v>1</v>
      </c>
      <c r="E146" s="22">
        <v>0</v>
      </c>
      <c r="G146" s="16" t="s">
        <v>160</v>
      </c>
      <c r="H146" s="22">
        <v>0</v>
      </c>
      <c r="I146" s="22">
        <v>0</v>
      </c>
      <c r="L146" s="16" t="s">
        <v>160</v>
      </c>
      <c r="M146" s="18">
        <f t="shared" si="17"/>
        <v>0</v>
      </c>
      <c r="N146" s="18">
        <f t="shared" si="17"/>
        <v>0</v>
      </c>
      <c r="O146" s="19">
        <f t="shared" si="17"/>
        <v>1</v>
      </c>
      <c r="P146" s="18">
        <f t="shared" si="15"/>
        <v>0</v>
      </c>
      <c r="R146" s="16" t="s">
        <v>160</v>
      </c>
      <c r="S146" s="18">
        <f t="shared" si="18"/>
        <v>0</v>
      </c>
      <c r="T146" s="18">
        <f t="shared" si="18"/>
        <v>0</v>
      </c>
      <c r="W146" s="16" t="s">
        <v>160</v>
      </c>
      <c r="X146" s="18">
        <f t="shared" si="19"/>
        <v>0</v>
      </c>
      <c r="Y146" s="18">
        <f t="shared" si="19"/>
        <v>0</v>
      </c>
      <c r="Z146" s="19">
        <f t="shared" si="19"/>
        <v>1</v>
      </c>
      <c r="AA146" s="18">
        <f t="shared" si="16"/>
        <v>0</v>
      </c>
      <c r="AB146" s="19">
        <v>1</v>
      </c>
      <c r="AE146" s="16" t="s">
        <v>160</v>
      </c>
      <c r="AF146" s="19">
        <v>1</v>
      </c>
      <c r="AG146" s="20">
        <f t="shared" si="20"/>
        <v>0.6020599913279624</v>
      </c>
      <c r="AJ146" s="16" t="s">
        <v>160</v>
      </c>
      <c r="AK146" s="18">
        <f t="shared" si="23"/>
        <v>0</v>
      </c>
      <c r="AL146" s="18">
        <f t="shared" si="23"/>
        <v>0</v>
      </c>
      <c r="AM146" s="19">
        <f t="shared" si="23"/>
        <v>0.6020599913279624</v>
      </c>
      <c r="AN146" s="18">
        <f t="shared" si="21"/>
        <v>0</v>
      </c>
      <c r="AO146" s="18">
        <f t="shared" si="22"/>
        <v>0</v>
      </c>
      <c r="AP146" s="18">
        <f t="shared" si="22"/>
        <v>0</v>
      </c>
    </row>
    <row r="147" spans="1:42" ht="15.5" x14ac:dyDescent="0.35">
      <c r="A147" s="16" t="s">
        <v>161</v>
      </c>
      <c r="B147" s="24">
        <v>0</v>
      </c>
      <c r="C147" s="22">
        <v>0</v>
      </c>
      <c r="D147" s="23">
        <v>1</v>
      </c>
      <c r="E147" s="22">
        <v>0</v>
      </c>
      <c r="G147" s="16" t="s">
        <v>161</v>
      </c>
      <c r="H147" s="22">
        <v>0</v>
      </c>
      <c r="I147" s="22">
        <v>0</v>
      </c>
      <c r="L147" s="16" t="s">
        <v>161</v>
      </c>
      <c r="M147" s="18">
        <f t="shared" si="17"/>
        <v>0</v>
      </c>
      <c r="N147" s="18">
        <f t="shared" si="17"/>
        <v>0</v>
      </c>
      <c r="O147" s="19">
        <f t="shared" si="17"/>
        <v>1</v>
      </c>
      <c r="P147" s="18">
        <f t="shared" si="15"/>
        <v>0</v>
      </c>
      <c r="R147" s="16" t="s">
        <v>161</v>
      </c>
      <c r="S147" s="18">
        <f t="shared" si="18"/>
        <v>0</v>
      </c>
      <c r="T147" s="18">
        <f t="shared" si="18"/>
        <v>0</v>
      </c>
      <c r="W147" s="16" t="s">
        <v>161</v>
      </c>
      <c r="X147" s="18">
        <f t="shared" si="19"/>
        <v>0</v>
      </c>
      <c r="Y147" s="18">
        <f t="shared" si="19"/>
        <v>0</v>
      </c>
      <c r="Z147" s="19">
        <f t="shared" si="19"/>
        <v>1</v>
      </c>
      <c r="AA147" s="18">
        <f t="shared" si="16"/>
        <v>0</v>
      </c>
      <c r="AB147" s="19">
        <v>1</v>
      </c>
      <c r="AE147" s="16" t="s">
        <v>161</v>
      </c>
      <c r="AF147" s="19">
        <v>1</v>
      </c>
      <c r="AG147" s="20">
        <f t="shared" si="20"/>
        <v>0.6020599913279624</v>
      </c>
      <c r="AJ147" s="16" t="s">
        <v>161</v>
      </c>
      <c r="AK147" s="18">
        <f t="shared" si="23"/>
        <v>0</v>
      </c>
      <c r="AL147" s="18">
        <f t="shared" si="23"/>
        <v>0</v>
      </c>
      <c r="AM147" s="19">
        <f t="shared" si="23"/>
        <v>0.6020599913279624</v>
      </c>
      <c r="AN147" s="18">
        <f t="shared" si="21"/>
        <v>0</v>
      </c>
      <c r="AO147" s="18">
        <f t="shared" si="22"/>
        <v>0</v>
      </c>
      <c r="AP147" s="18">
        <f t="shared" si="22"/>
        <v>0</v>
      </c>
    </row>
    <row r="148" spans="1:42" ht="15.5" x14ac:dyDescent="0.35">
      <c r="A148" s="16" t="s">
        <v>162</v>
      </c>
      <c r="B148" s="24">
        <v>0</v>
      </c>
      <c r="C148" s="22">
        <v>0</v>
      </c>
      <c r="D148" s="23">
        <v>1</v>
      </c>
      <c r="E148" s="22">
        <v>0</v>
      </c>
      <c r="G148" s="16" t="s">
        <v>162</v>
      </c>
      <c r="H148" s="22">
        <v>0</v>
      </c>
      <c r="I148" s="23">
        <v>1</v>
      </c>
      <c r="L148" s="16" t="s">
        <v>162</v>
      </c>
      <c r="M148" s="18">
        <f t="shared" si="17"/>
        <v>0</v>
      </c>
      <c r="N148" s="18">
        <f t="shared" si="17"/>
        <v>0</v>
      </c>
      <c r="O148" s="19">
        <f t="shared" si="17"/>
        <v>1</v>
      </c>
      <c r="P148" s="18">
        <f t="shared" si="15"/>
        <v>0</v>
      </c>
      <c r="R148" s="16" t="s">
        <v>162</v>
      </c>
      <c r="S148" s="18">
        <f t="shared" si="18"/>
        <v>0</v>
      </c>
      <c r="T148" s="19">
        <f t="shared" si="18"/>
        <v>1</v>
      </c>
      <c r="W148" s="16" t="s">
        <v>162</v>
      </c>
      <c r="X148" s="18">
        <f t="shared" si="19"/>
        <v>0</v>
      </c>
      <c r="Y148" s="18">
        <f t="shared" si="19"/>
        <v>0</v>
      </c>
      <c r="Z148" s="19">
        <f t="shared" si="19"/>
        <v>1</v>
      </c>
      <c r="AA148" s="18">
        <f t="shared" si="16"/>
        <v>0</v>
      </c>
      <c r="AB148" s="19">
        <v>1</v>
      </c>
      <c r="AE148" s="16" t="s">
        <v>162</v>
      </c>
      <c r="AF148" s="19">
        <v>1</v>
      </c>
      <c r="AG148" s="20">
        <f t="shared" si="20"/>
        <v>0.6020599913279624</v>
      </c>
      <c r="AJ148" s="16" t="s">
        <v>162</v>
      </c>
      <c r="AK148" s="18">
        <f t="shared" si="23"/>
        <v>0</v>
      </c>
      <c r="AL148" s="18">
        <f t="shared" si="23"/>
        <v>0</v>
      </c>
      <c r="AM148" s="19">
        <f t="shared" si="23"/>
        <v>0.6020599913279624</v>
      </c>
      <c r="AN148" s="18">
        <f>P148*$AG148</f>
        <v>0</v>
      </c>
      <c r="AO148" s="18">
        <f t="shared" si="22"/>
        <v>0</v>
      </c>
      <c r="AP148" s="19">
        <f t="shared" si="22"/>
        <v>0.6020599913279624</v>
      </c>
    </row>
    <row r="149" spans="1:42" ht="15.5" x14ac:dyDescent="0.35">
      <c r="A149" s="16" t="s">
        <v>163</v>
      </c>
      <c r="B149" s="24">
        <v>0</v>
      </c>
      <c r="C149" s="22">
        <v>0</v>
      </c>
      <c r="D149" s="23">
        <v>1</v>
      </c>
      <c r="E149" s="22">
        <v>0</v>
      </c>
      <c r="G149" s="16" t="s">
        <v>163</v>
      </c>
      <c r="H149" s="22">
        <v>0</v>
      </c>
      <c r="I149" s="22">
        <v>0</v>
      </c>
      <c r="L149" s="16" t="s">
        <v>163</v>
      </c>
      <c r="M149" s="18">
        <f t="shared" si="17"/>
        <v>0</v>
      </c>
      <c r="N149" s="18">
        <f t="shared" si="17"/>
        <v>0</v>
      </c>
      <c r="O149" s="19">
        <f t="shared" si="17"/>
        <v>1</v>
      </c>
      <c r="P149" s="18">
        <f t="shared" si="15"/>
        <v>0</v>
      </c>
      <c r="R149" s="16" t="s">
        <v>163</v>
      </c>
      <c r="S149" s="18">
        <f t="shared" si="18"/>
        <v>0</v>
      </c>
      <c r="T149" s="18">
        <f t="shared" si="18"/>
        <v>0</v>
      </c>
      <c r="W149" s="16" t="s">
        <v>163</v>
      </c>
      <c r="X149" s="18">
        <f t="shared" si="19"/>
        <v>0</v>
      </c>
      <c r="Y149" s="18">
        <f t="shared" si="19"/>
        <v>0</v>
      </c>
      <c r="Z149" s="19">
        <f t="shared" si="19"/>
        <v>1</v>
      </c>
      <c r="AA149" s="18">
        <f t="shared" si="16"/>
        <v>0</v>
      </c>
      <c r="AB149" s="19">
        <v>1</v>
      </c>
      <c r="AE149" s="16" t="s">
        <v>163</v>
      </c>
      <c r="AF149" s="19">
        <v>1</v>
      </c>
      <c r="AG149" s="20">
        <f t="shared" si="20"/>
        <v>0.6020599913279624</v>
      </c>
      <c r="AJ149" s="16" t="s">
        <v>163</v>
      </c>
      <c r="AK149" s="18">
        <f t="shared" si="23"/>
        <v>0</v>
      </c>
      <c r="AL149" s="18">
        <f t="shared" si="23"/>
        <v>0</v>
      </c>
      <c r="AM149" s="19">
        <f t="shared" si="23"/>
        <v>0.6020599913279624</v>
      </c>
      <c r="AN149" s="18">
        <f t="shared" si="21"/>
        <v>0</v>
      </c>
      <c r="AO149" s="18">
        <f t="shared" si="22"/>
        <v>0</v>
      </c>
      <c r="AP149" s="18">
        <f t="shared" si="22"/>
        <v>0</v>
      </c>
    </row>
    <row r="150" spans="1:42" ht="15.5" x14ac:dyDescent="0.35">
      <c r="A150" s="16" t="s">
        <v>164</v>
      </c>
      <c r="B150" s="24">
        <v>0</v>
      </c>
      <c r="C150" s="22">
        <v>0</v>
      </c>
      <c r="D150" s="23">
        <v>1</v>
      </c>
      <c r="E150" s="22">
        <v>0</v>
      </c>
      <c r="G150" s="16" t="s">
        <v>164</v>
      </c>
      <c r="H150" s="22">
        <v>0</v>
      </c>
      <c r="I150" s="23">
        <v>1</v>
      </c>
      <c r="L150" s="16" t="s">
        <v>164</v>
      </c>
      <c r="M150" s="18">
        <f t="shared" si="17"/>
        <v>0</v>
      </c>
      <c r="N150" s="18">
        <f t="shared" si="17"/>
        <v>0</v>
      </c>
      <c r="O150" s="19">
        <f t="shared" si="17"/>
        <v>1</v>
      </c>
      <c r="P150" s="18">
        <f t="shared" si="15"/>
        <v>0</v>
      </c>
      <c r="R150" s="16" t="s">
        <v>164</v>
      </c>
      <c r="S150" s="18">
        <f t="shared" si="18"/>
        <v>0</v>
      </c>
      <c r="T150" s="19">
        <f t="shared" si="18"/>
        <v>1</v>
      </c>
      <c r="W150" s="16" t="s">
        <v>164</v>
      </c>
      <c r="X150" s="18">
        <f t="shared" si="19"/>
        <v>0</v>
      </c>
      <c r="Y150" s="18">
        <f t="shared" si="19"/>
        <v>0</v>
      </c>
      <c r="Z150" s="19">
        <f t="shared" si="19"/>
        <v>1</v>
      </c>
      <c r="AA150" s="18">
        <f t="shared" si="16"/>
        <v>0</v>
      </c>
      <c r="AB150" s="19">
        <v>1</v>
      </c>
      <c r="AE150" s="16" t="s">
        <v>164</v>
      </c>
      <c r="AF150" s="19">
        <v>1</v>
      </c>
      <c r="AG150" s="20">
        <f t="shared" si="20"/>
        <v>0.6020599913279624</v>
      </c>
      <c r="AJ150" s="16" t="s">
        <v>164</v>
      </c>
      <c r="AK150" s="18">
        <f t="shared" si="23"/>
        <v>0</v>
      </c>
      <c r="AL150" s="18">
        <f t="shared" si="23"/>
        <v>0</v>
      </c>
      <c r="AM150" s="19">
        <f t="shared" si="23"/>
        <v>0.6020599913279624</v>
      </c>
      <c r="AN150" s="18">
        <f t="shared" si="21"/>
        <v>0</v>
      </c>
      <c r="AO150" s="18">
        <f t="shared" si="22"/>
        <v>0</v>
      </c>
      <c r="AP150" s="19">
        <f t="shared" si="22"/>
        <v>0.6020599913279624</v>
      </c>
    </row>
    <row r="151" spans="1:42" ht="15.5" x14ac:dyDescent="0.35">
      <c r="A151" s="16" t="s">
        <v>165</v>
      </c>
      <c r="B151" s="24">
        <v>0</v>
      </c>
      <c r="C151" s="22">
        <v>0</v>
      </c>
      <c r="D151" s="23">
        <v>1</v>
      </c>
      <c r="E151" s="22">
        <v>0</v>
      </c>
      <c r="G151" s="16" t="s">
        <v>165</v>
      </c>
      <c r="H151" s="22">
        <v>0</v>
      </c>
      <c r="I151" s="22">
        <v>0</v>
      </c>
      <c r="L151" s="16" t="s">
        <v>165</v>
      </c>
      <c r="M151" s="18">
        <f t="shared" si="17"/>
        <v>0</v>
      </c>
      <c r="N151" s="18">
        <f t="shared" si="17"/>
        <v>0</v>
      </c>
      <c r="O151" s="19">
        <f t="shared" si="17"/>
        <v>1</v>
      </c>
      <c r="P151" s="18">
        <f t="shared" si="15"/>
        <v>0</v>
      </c>
      <c r="R151" s="16" t="s">
        <v>165</v>
      </c>
      <c r="S151" s="18">
        <f t="shared" si="18"/>
        <v>0</v>
      </c>
      <c r="T151" s="18">
        <f t="shared" si="18"/>
        <v>0</v>
      </c>
      <c r="W151" s="16" t="s">
        <v>165</v>
      </c>
      <c r="X151" s="18">
        <f t="shared" si="19"/>
        <v>0</v>
      </c>
      <c r="Y151" s="18">
        <f t="shared" si="19"/>
        <v>0</v>
      </c>
      <c r="Z151" s="19">
        <f t="shared" si="19"/>
        <v>1</v>
      </c>
      <c r="AA151" s="18">
        <f t="shared" si="16"/>
        <v>0</v>
      </c>
      <c r="AB151" s="19">
        <v>1</v>
      </c>
      <c r="AE151" s="16" t="s">
        <v>165</v>
      </c>
      <c r="AF151" s="19">
        <v>1</v>
      </c>
      <c r="AG151" s="20">
        <f t="shared" si="20"/>
        <v>0.6020599913279624</v>
      </c>
      <c r="AJ151" s="16" t="s">
        <v>165</v>
      </c>
      <c r="AK151" s="18">
        <f t="shared" si="23"/>
        <v>0</v>
      </c>
      <c r="AL151" s="18">
        <f t="shared" si="23"/>
        <v>0</v>
      </c>
      <c r="AM151" s="19">
        <f t="shared" si="23"/>
        <v>0.6020599913279624</v>
      </c>
      <c r="AN151" s="18">
        <f t="shared" si="21"/>
        <v>0</v>
      </c>
      <c r="AO151" s="18">
        <f t="shared" si="22"/>
        <v>0</v>
      </c>
      <c r="AP151" s="18">
        <f t="shared" si="22"/>
        <v>0</v>
      </c>
    </row>
    <row r="152" spans="1:42" ht="15.5" x14ac:dyDescent="0.35">
      <c r="A152" s="16" t="s">
        <v>166</v>
      </c>
      <c r="B152" s="24">
        <v>0</v>
      </c>
      <c r="C152" s="22">
        <v>0</v>
      </c>
      <c r="D152" s="22">
        <v>0</v>
      </c>
      <c r="E152" s="23">
        <v>3</v>
      </c>
      <c r="G152" s="16" t="s">
        <v>166</v>
      </c>
      <c r="H152" s="22">
        <v>0</v>
      </c>
      <c r="I152" s="22">
        <v>0</v>
      </c>
      <c r="L152" s="16" t="s">
        <v>166</v>
      </c>
      <c r="M152" s="18">
        <f t="shared" si="17"/>
        <v>0</v>
      </c>
      <c r="N152" s="18">
        <f t="shared" si="17"/>
        <v>0</v>
      </c>
      <c r="O152" s="18">
        <f t="shared" si="17"/>
        <v>0</v>
      </c>
      <c r="P152" s="19">
        <f t="shared" si="15"/>
        <v>1.4771212547196624</v>
      </c>
      <c r="R152" s="16" t="s">
        <v>166</v>
      </c>
      <c r="S152" s="18">
        <f t="shared" si="18"/>
        <v>0</v>
      </c>
      <c r="T152" s="18">
        <f t="shared" si="18"/>
        <v>0</v>
      </c>
      <c r="W152" s="16" t="s">
        <v>166</v>
      </c>
      <c r="X152" s="18">
        <f t="shared" si="19"/>
        <v>0</v>
      </c>
      <c r="Y152" s="18">
        <f t="shared" si="19"/>
        <v>0</v>
      </c>
      <c r="Z152" s="18">
        <f t="shared" si="19"/>
        <v>0</v>
      </c>
      <c r="AA152" s="19">
        <f t="shared" si="16"/>
        <v>1.1694161473730147</v>
      </c>
      <c r="AB152" s="19">
        <v>1</v>
      </c>
      <c r="AE152" s="16" t="s">
        <v>166</v>
      </c>
      <c r="AF152" s="19">
        <v>1</v>
      </c>
      <c r="AG152" s="20">
        <f t="shared" si="20"/>
        <v>0.6020599913279624</v>
      </c>
      <c r="AJ152" s="16" t="s">
        <v>166</v>
      </c>
      <c r="AK152" s="18">
        <f t="shared" si="23"/>
        <v>0</v>
      </c>
      <c r="AL152" s="18">
        <f t="shared" si="23"/>
        <v>0</v>
      </c>
      <c r="AM152" s="18">
        <f t="shared" si="23"/>
        <v>0</v>
      </c>
      <c r="AN152" s="19">
        <f t="shared" si="21"/>
        <v>0.88931560980686886</v>
      </c>
      <c r="AO152" s="18">
        <f t="shared" si="22"/>
        <v>0</v>
      </c>
      <c r="AP152" s="18">
        <f t="shared" si="22"/>
        <v>0</v>
      </c>
    </row>
    <row r="153" spans="1:42" ht="15.5" x14ac:dyDescent="0.35">
      <c r="A153" s="16" t="s">
        <v>167</v>
      </c>
      <c r="B153" s="24">
        <v>0</v>
      </c>
      <c r="C153" s="22">
        <v>0</v>
      </c>
      <c r="D153" s="22">
        <v>0</v>
      </c>
      <c r="E153" s="23">
        <v>4</v>
      </c>
      <c r="G153" s="16" t="s">
        <v>167</v>
      </c>
      <c r="H153" s="22">
        <v>0</v>
      </c>
      <c r="I153" s="22">
        <v>0</v>
      </c>
      <c r="L153" s="16" t="s">
        <v>167</v>
      </c>
      <c r="M153" s="18">
        <f t="shared" si="17"/>
        <v>0</v>
      </c>
      <c r="N153" s="18">
        <f t="shared" si="17"/>
        <v>0</v>
      </c>
      <c r="O153" s="18">
        <f t="shared" si="17"/>
        <v>0</v>
      </c>
      <c r="P153" s="19">
        <f t="shared" si="15"/>
        <v>1.6020599913279625</v>
      </c>
      <c r="R153" s="16" t="s">
        <v>167</v>
      </c>
      <c r="S153" s="18">
        <f t="shared" si="18"/>
        <v>0</v>
      </c>
      <c r="T153" s="18">
        <f t="shared" si="18"/>
        <v>0</v>
      </c>
      <c r="W153" s="16" t="s">
        <v>167</v>
      </c>
      <c r="X153" s="18">
        <f t="shared" si="19"/>
        <v>0</v>
      </c>
      <c r="Y153" s="18">
        <f t="shared" si="19"/>
        <v>0</v>
      </c>
      <c r="Z153" s="18">
        <f t="shared" si="19"/>
        <v>0</v>
      </c>
      <c r="AA153" s="19">
        <f t="shared" si="16"/>
        <v>1.2046787748036982</v>
      </c>
      <c r="AB153" s="19">
        <v>1</v>
      </c>
      <c r="AE153" s="16" t="s">
        <v>167</v>
      </c>
      <c r="AF153" s="19">
        <v>1</v>
      </c>
      <c r="AG153" s="20">
        <f t="shared" si="20"/>
        <v>0.6020599913279624</v>
      </c>
      <c r="AJ153" s="16" t="s">
        <v>167</v>
      </c>
      <c r="AK153" s="18">
        <f t="shared" si="23"/>
        <v>0</v>
      </c>
      <c r="AL153" s="18">
        <f t="shared" si="23"/>
        <v>0</v>
      </c>
      <c r="AM153" s="18">
        <f t="shared" si="23"/>
        <v>0</v>
      </c>
      <c r="AN153" s="19">
        <f t="shared" si="21"/>
        <v>0.96453622448578857</v>
      </c>
      <c r="AO153" s="18">
        <f t="shared" si="22"/>
        <v>0</v>
      </c>
      <c r="AP153" s="18">
        <f t="shared" si="22"/>
        <v>0</v>
      </c>
    </row>
    <row r="154" spans="1:42" ht="15.5" x14ac:dyDescent="0.35">
      <c r="A154" s="16" t="s">
        <v>168</v>
      </c>
      <c r="B154" s="24">
        <v>0</v>
      </c>
      <c r="C154" s="22">
        <v>0</v>
      </c>
      <c r="D154" s="22">
        <v>0</v>
      </c>
      <c r="E154" s="23">
        <v>4</v>
      </c>
      <c r="G154" s="16" t="s">
        <v>168</v>
      </c>
      <c r="H154" s="22">
        <v>0</v>
      </c>
      <c r="I154" s="22">
        <v>0</v>
      </c>
      <c r="L154" s="16" t="s">
        <v>168</v>
      </c>
      <c r="M154" s="18">
        <f t="shared" si="17"/>
        <v>0</v>
      </c>
      <c r="N154" s="18">
        <f t="shared" si="17"/>
        <v>0</v>
      </c>
      <c r="O154" s="18">
        <f t="shared" si="17"/>
        <v>0</v>
      </c>
      <c r="P154" s="19">
        <f t="shared" si="15"/>
        <v>1.6020599913279625</v>
      </c>
      <c r="R154" s="16" t="s">
        <v>168</v>
      </c>
      <c r="S154" s="18">
        <f t="shared" si="18"/>
        <v>0</v>
      </c>
      <c r="T154" s="18">
        <f t="shared" si="18"/>
        <v>0</v>
      </c>
      <c r="W154" s="16" t="s">
        <v>168</v>
      </c>
      <c r="X154" s="18">
        <f t="shared" si="19"/>
        <v>0</v>
      </c>
      <c r="Y154" s="18">
        <f t="shared" si="19"/>
        <v>0</v>
      </c>
      <c r="Z154" s="18">
        <f t="shared" si="19"/>
        <v>0</v>
      </c>
      <c r="AA154" s="19">
        <f t="shared" si="16"/>
        <v>1.2046787748036982</v>
      </c>
      <c r="AB154" s="19">
        <v>1</v>
      </c>
      <c r="AE154" s="16" t="s">
        <v>168</v>
      </c>
      <c r="AF154" s="19">
        <v>1</v>
      </c>
      <c r="AG154" s="20">
        <f t="shared" si="20"/>
        <v>0.6020599913279624</v>
      </c>
      <c r="AJ154" s="16" t="s">
        <v>168</v>
      </c>
      <c r="AK154" s="18">
        <f t="shared" si="23"/>
        <v>0</v>
      </c>
      <c r="AL154" s="18">
        <f t="shared" si="23"/>
        <v>0</v>
      </c>
      <c r="AM154" s="18">
        <f t="shared" si="23"/>
        <v>0</v>
      </c>
      <c r="AN154" s="19">
        <f t="shared" si="21"/>
        <v>0.96453622448578857</v>
      </c>
      <c r="AO154" s="18">
        <f t="shared" si="22"/>
        <v>0</v>
      </c>
      <c r="AP154" s="18">
        <f t="shared" si="22"/>
        <v>0</v>
      </c>
    </row>
    <row r="155" spans="1:42" ht="15.5" x14ac:dyDescent="0.35">
      <c r="A155" s="16" t="s">
        <v>169</v>
      </c>
      <c r="B155" s="24">
        <v>0</v>
      </c>
      <c r="C155" s="22">
        <v>0</v>
      </c>
      <c r="D155" s="22">
        <v>0</v>
      </c>
      <c r="E155" s="23">
        <v>7</v>
      </c>
      <c r="G155" s="16" t="s">
        <v>169</v>
      </c>
      <c r="H155" s="22">
        <v>0</v>
      </c>
      <c r="I155" s="22">
        <v>0</v>
      </c>
      <c r="L155" s="16" t="s">
        <v>169</v>
      </c>
      <c r="M155" s="18">
        <f t="shared" si="17"/>
        <v>0</v>
      </c>
      <c r="N155" s="18">
        <f t="shared" si="17"/>
        <v>0</v>
      </c>
      <c r="O155" s="18">
        <f t="shared" si="17"/>
        <v>0</v>
      </c>
      <c r="P155" s="19">
        <f t="shared" si="15"/>
        <v>1.8450980400142569</v>
      </c>
      <c r="R155" s="16" t="s">
        <v>169</v>
      </c>
      <c r="S155" s="18">
        <f t="shared" si="18"/>
        <v>0</v>
      </c>
      <c r="T155" s="18">
        <f t="shared" si="18"/>
        <v>0</v>
      </c>
      <c r="W155" s="16" t="s">
        <v>169</v>
      </c>
      <c r="X155" s="18">
        <f t="shared" si="19"/>
        <v>0</v>
      </c>
      <c r="Y155" s="18">
        <f t="shared" si="19"/>
        <v>0</v>
      </c>
      <c r="Z155" s="18">
        <f t="shared" si="19"/>
        <v>0</v>
      </c>
      <c r="AA155" s="19">
        <f t="shared" si="16"/>
        <v>1.2660194475172861</v>
      </c>
      <c r="AB155" s="19">
        <v>1</v>
      </c>
      <c r="AE155" s="16" t="s">
        <v>169</v>
      </c>
      <c r="AF155" s="19">
        <v>1</v>
      </c>
      <c r="AG155" s="20">
        <f t="shared" si="20"/>
        <v>0.6020599913279624</v>
      </c>
      <c r="AJ155" s="16" t="s">
        <v>169</v>
      </c>
      <c r="AK155" s="18">
        <f t="shared" si="23"/>
        <v>0</v>
      </c>
      <c r="AL155" s="18">
        <f t="shared" si="23"/>
        <v>0</v>
      </c>
      <c r="AM155" s="18">
        <f t="shared" si="23"/>
        <v>0</v>
      </c>
      <c r="AN155" s="19">
        <f t="shared" si="21"/>
        <v>1.110859709970224</v>
      </c>
      <c r="AO155" s="18">
        <f t="shared" si="22"/>
        <v>0</v>
      </c>
      <c r="AP155" s="18">
        <f t="shared" si="22"/>
        <v>0</v>
      </c>
    </row>
    <row r="156" spans="1:42" ht="15.5" x14ac:dyDescent="0.35">
      <c r="A156" s="16" t="s">
        <v>170</v>
      </c>
      <c r="B156" s="24">
        <v>0</v>
      </c>
      <c r="C156" s="22">
        <v>0</v>
      </c>
      <c r="D156" s="22">
        <v>0</v>
      </c>
      <c r="E156" s="23">
        <v>1</v>
      </c>
      <c r="G156" s="16" t="s">
        <v>170</v>
      </c>
      <c r="H156" s="22">
        <v>0</v>
      </c>
      <c r="I156" s="23">
        <v>1</v>
      </c>
      <c r="L156" s="16" t="s">
        <v>170</v>
      </c>
      <c r="M156" s="18">
        <f t="shared" si="17"/>
        <v>0</v>
      </c>
      <c r="N156" s="18">
        <f t="shared" si="17"/>
        <v>0</v>
      </c>
      <c r="O156" s="18">
        <f t="shared" si="17"/>
        <v>0</v>
      </c>
      <c r="P156" s="19">
        <f t="shared" si="15"/>
        <v>1</v>
      </c>
      <c r="R156" s="16" t="s">
        <v>170</v>
      </c>
      <c r="S156" s="18">
        <f t="shared" si="18"/>
        <v>0</v>
      </c>
      <c r="T156" s="19">
        <f t="shared" si="18"/>
        <v>1</v>
      </c>
      <c r="W156" s="16" t="s">
        <v>170</v>
      </c>
      <c r="X156" s="18">
        <f t="shared" si="19"/>
        <v>0</v>
      </c>
      <c r="Y156" s="18">
        <f t="shared" si="19"/>
        <v>0</v>
      </c>
      <c r="Z156" s="18">
        <f t="shared" si="19"/>
        <v>0</v>
      </c>
      <c r="AA156" s="19">
        <f t="shared" si="16"/>
        <v>1</v>
      </c>
      <c r="AB156" s="19">
        <v>1</v>
      </c>
      <c r="AE156" s="16" t="s">
        <v>170</v>
      </c>
      <c r="AF156" s="19">
        <v>1</v>
      </c>
      <c r="AG156" s="20">
        <f t="shared" si="20"/>
        <v>0.6020599913279624</v>
      </c>
      <c r="AJ156" s="16" t="s">
        <v>170</v>
      </c>
      <c r="AK156" s="18">
        <f t="shared" si="23"/>
        <v>0</v>
      </c>
      <c r="AL156" s="18">
        <f t="shared" si="23"/>
        <v>0</v>
      </c>
      <c r="AM156" s="18">
        <f t="shared" si="23"/>
        <v>0</v>
      </c>
      <c r="AN156" s="19">
        <f t="shared" si="21"/>
        <v>0.6020599913279624</v>
      </c>
      <c r="AO156" s="18">
        <f t="shared" si="22"/>
        <v>0</v>
      </c>
      <c r="AP156" s="19">
        <f t="shared" si="22"/>
        <v>0.6020599913279624</v>
      </c>
    </row>
    <row r="157" spans="1:42" ht="15.5" x14ac:dyDescent="0.35">
      <c r="A157" s="16" t="s">
        <v>171</v>
      </c>
      <c r="B157" s="24">
        <v>0</v>
      </c>
      <c r="C157" s="22">
        <v>0</v>
      </c>
      <c r="D157" s="22">
        <v>0</v>
      </c>
      <c r="E157" s="23">
        <v>1</v>
      </c>
      <c r="G157" s="16" t="s">
        <v>171</v>
      </c>
      <c r="H157" s="22">
        <v>0</v>
      </c>
      <c r="I157" s="22">
        <v>0</v>
      </c>
      <c r="L157" s="16" t="s">
        <v>171</v>
      </c>
      <c r="M157" s="18">
        <f t="shared" si="17"/>
        <v>0</v>
      </c>
      <c r="N157" s="18">
        <f t="shared" si="17"/>
        <v>0</v>
      </c>
      <c r="O157" s="18">
        <f t="shared" si="17"/>
        <v>0</v>
      </c>
      <c r="P157" s="19">
        <f t="shared" si="15"/>
        <v>1</v>
      </c>
      <c r="R157" s="16" t="s">
        <v>171</v>
      </c>
      <c r="S157" s="18">
        <f t="shared" si="18"/>
        <v>0</v>
      </c>
      <c r="T157" s="18">
        <f t="shared" si="18"/>
        <v>0</v>
      </c>
      <c r="W157" s="16" t="s">
        <v>171</v>
      </c>
      <c r="X157" s="18">
        <f t="shared" si="19"/>
        <v>0</v>
      </c>
      <c r="Y157" s="18">
        <f t="shared" si="19"/>
        <v>0</v>
      </c>
      <c r="Z157" s="18">
        <f t="shared" si="19"/>
        <v>0</v>
      </c>
      <c r="AA157" s="19">
        <f t="shared" si="16"/>
        <v>1</v>
      </c>
      <c r="AB157" s="19">
        <v>1</v>
      </c>
      <c r="AE157" s="16" t="s">
        <v>171</v>
      </c>
      <c r="AF157" s="19">
        <v>1</v>
      </c>
      <c r="AG157" s="20">
        <f t="shared" si="20"/>
        <v>0.6020599913279624</v>
      </c>
      <c r="AJ157" s="16" t="s">
        <v>171</v>
      </c>
      <c r="AK157" s="18">
        <f t="shared" si="23"/>
        <v>0</v>
      </c>
      <c r="AL157" s="18">
        <f t="shared" si="23"/>
        <v>0</v>
      </c>
      <c r="AM157" s="18">
        <f t="shared" si="23"/>
        <v>0</v>
      </c>
      <c r="AN157" s="19">
        <f t="shared" si="21"/>
        <v>0.6020599913279624</v>
      </c>
      <c r="AO157" s="18">
        <f t="shared" si="22"/>
        <v>0</v>
      </c>
      <c r="AP157" s="18">
        <f t="shared" si="22"/>
        <v>0</v>
      </c>
    </row>
    <row r="158" spans="1:42" ht="15.5" x14ac:dyDescent="0.35">
      <c r="A158" s="16" t="s">
        <v>172</v>
      </c>
      <c r="B158" s="24">
        <v>0</v>
      </c>
      <c r="C158" s="22">
        <v>0</v>
      </c>
      <c r="D158" s="22">
        <v>0</v>
      </c>
      <c r="E158" s="23">
        <v>1</v>
      </c>
      <c r="G158" s="16" t="s">
        <v>172</v>
      </c>
      <c r="H158" s="22">
        <v>0</v>
      </c>
      <c r="I158" s="22">
        <v>0</v>
      </c>
      <c r="L158" s="16" t="s">
        <v>172</v>
      </c>
      <c r="M158" s="18">
        <f t="shared" si="17"/>
        <v>0</v>
      </c>
      <c r="N158" s="18">
        <f t="shared" si="17"/>
        <v>0</v>
      </c>
      <c r="O158" s="18">
        <f t="shared" si="17"/>
        <v>0</v>
      </c>
      <c r="P158" s="19">
        <f t="shared" si="15"/>
        <v>1</v>
      </c>
      <c r="R158" s="16" t="s">
        <v>172</v>
      </c>
      <c r="S158" s="18">
        <f t="shared" si="18"/>
        <v>0</v>
      </c>
      <c r="T158" s="18">
        <f t="shared" si="18"/>
        <v>0</v>
      </c>
      <c r="W158" s="16" t="s">
        <v>172</v>
      </c>
      <c r="X158" s="18">
        <f t="shared" si="19"/>
        <v>0</v>
      </c>
      <c r="Y158" s="18">
        <f t="shared" si="19"/>
        <v>0</v>
      </c>
      <c r="Z158" s="18">
        <f t="shared" si="19"/>
        <v>0</v>
      </c>
      <c r="AA158" s="19">
        <f t="shared" si="16"/>
        <v>1</v>
      </c>
      <c r="AB158" s="19">
        <v>1</v>
      </c>
      <c r="AE158" s="16" t="s">
        <v>172</v>
      </c>
      <c r="AF158" s="19">
        <v>1</v>
      </c>
      <c r="AG158" s="20">
        <f t="shared" si="20"/>
        <v>0.6020599913279624</v>
      </c>
      <c r="AJ158" s="16" t="s">
        <v>172</v>
      </c>
      <c r="AK158" s="18">
        <f t="shared" si="23"/>
        <v>0</v>
      </c>
      <c r="AL158" s="18">
        <f t="shared" si="23"/>
        <v>0</v>
      </c>
      <c r="AM158" s="18">
        <f t="shared" si="23"/>
        <v>0</v>
      </c>
      <c r="AN158" s="19">
        <f t="shared" si="21"/>
        <v>0.6020599913279624</v>
      </c>
      <c r="AO158" s="18">
        <f t="shared" si="22"/>
        <v>0</v>
      </c>
      <c r="AP158" s="18">
        <f t="shared" si="22"/>
        <v>0</v>
      </c>
    </row>
    <row r="159" spans="1:42" ht="15.5" x14ac:dyDescent="0.35">
      <c r="A159" s="16" t="s">
        <v>173</v>
      </c>
      <c r="B159" s="24">
        <v>0</v>
      </c>
      <c r="C159" s="22">
        <v>0</v>
      </c>
      <c r="D159" s="22">
        <v>0</v>
      </c>
      <c r="E159" s="23">
        <v>1</v>
      </c>
      <c r="G159" s="16" t="s">
        <v>173</v>
      </c>
      <c r="H159" s="22">
        <v>0</v>
      </c>
      <c r="I159" s="22">
        <v>0</v>
      </c>
      <c r="L159" s="16" t="s">
        <v>173</v>
      </c>
      <c r="M159" s="18">
        <f t="shared" si="17"/>
        <v>0</v>
      </c>
      <c r="N159" s="18">
        <f t="shared" si="17"/>
        <v>0</v>
      </c>
      <c r="O159" s="18">
        <f t="shared" si="17"/>
        <v>0</v>
      </c>
      <c r="P159" s="19">
        <f t="shared" si="15"/>
        <v>1</v>
      </c>
      <c r="R159" s="16" t="s">
        <v>173</v>
      </c>
      <c r="S159" s="18">
        <f t="shared" si="18"/>
        <v>0</v>
      </c>
      <c r="T159" s="18">
        <f t="shared" si="18"/>
        <v>0</v>
      </c>
      <c r="W159" s="16" t="s">
        <v>173</v>
      </c>
      <c r="X159" s="18">
        <f t="shared" si="19"/>
        <v>0</v>
      </c>
      <c r="Y159" s="18">
        <f t="shared" si="19"/>
        <v>0</v>
      </c>
      <c r="Z159" s="18">
        <f t="shared" si="19"/>
        <v>0</v>
      </c>
      <c r="AA159" s="19">
        <f t="shared" si="16"/>
        <v>1</v>
      </c>
      <c r="AB159" s="19">
        <v>1</v>
      </c>
      <c r="AE159" s="16" t="s">
        <v>173</v>
      </c>
      <c r="AF159" s="19">
        <v>1</v>
      </c>
      <c r="AG159" s="20">
        <f t="shared" si="20"/>
        <v>0.6020599913279624</v>
      </c>
      <c r="AJ159" s="16" t="s">
        <v>173</v>
      </c>
      <c r="AK159" s="18">
        <f t="shared" si="23"/>
        <v>0</v>
      </c>
      <c r="AL159" s="18">
        <f t="shared" si="23"/>
        <v>0</v>
      </c>
      <c r="AM159" s="18">
        <f t="shared" si="23"/>
        <v>0</v>
      </c>
      <c r="AN159" s="19">
        <f t="shared" si="21"/>
        <v>0.6020599913279624</v>
      </c>
      <c r="AO159" s="18">
        <f t="shared" si="22"/>
        <v>0</v>
      </c>
      <c r="AP159" s="18">
        <f t="shared" si="22"/>
        <v>0</v>
      </c>
    </row>
    <row r="160" spans="1:42" ht="15.5" x14ac:dyDescent="0.35">
      <c r="A160" s="16" t="s">
        <v>174</v>
      </c>
      <c r="B160" s="24">
        <v>0</v>
      </c>
      <c r="C160" s="22">
        <v>0</v>
      </c>
      <c r="D160" s="22">
        <v>0</v>
      </c>
      <c r="E160" s="23">
        <v>2</v>
      </c>
      <c r="G160" s="16" t="s">
        <v>174</v>
      </c>
      <c r="H160" s="22">
        <v>0</v>
      </c>
      <c r="I160" s="22">
        <v>0</v>
      </c>
      <c r="L160" s="16" t="s">
        <v>174</v>
      </c>
      <c r="M160" s="18">
        <f t="shared" si="17"/>
        <v>0</v>
      </c>
      <c r="N160" s="18">
        <f t="shared" si="17"/>
        <v>0</v>
      </c>
      <c r="O160" s="18">
        <f t="shared" si="17"/>
        <v>0</v>
      </c>
      <c r="P160" s="19">
        <f t="shared" si="15"/>
        <v>1.3010299956639813</v>
      </c>
      <c r="R160" s="16" t="s">
        <v>174</v>
      </c>
      <c r="S160" s="18">
        <f t="shared" si="18"/>
        <v>0</v>
      </c>
      <c r="T160" s="18">
        <f t="shared" si="18"/>
        <v>0</v>
      </c>
      <c r="W160" s="16" t="s">
        <v>174</v>
      </c>
      <c r="X160" s="18">
        <f t="shared" si="19"/>
        <v>0</v>
      </c>
      <c r="Y160" s="18">
        <f t="shared" si="19"/>
        <v>0</v>
      </c>
      <c r="Z160" s="18">
        <f t="shared" si="19"/>
        <v>0</v>
      </c>
      <c r="AA160" s="19">
        <f t="shared" si="16"/>
        <v>1.1142873094756345</v>
      </c>
      <c r="AB160" s="19">
        <v>1</v>
      </c>
      <c r="AE160" s="16" t="s">
        <v>174</v>
      </c>
      <c r="AF160" s="19">
        <v>1</v>
      </c>
      <c r="AG160" s="20">
        <f t="shared" si="20"/>
        <v>0.6020599913279624</v>
      </c>
      <c r="AJ160" s="16" t="s">
        <v>174</v>
      </c>
      <c r="AK160" s="18">
        <f t="shared" si="23"/>
        <v>0</v>
      </c>
      <c r="AL160" s="18">
        <f t="shared" si="23"/>
        <v>0</v>
      </c>
      <c r="AM160" s="18">
        <f t="shared" si="23"/>
        <v>0</v>
      </c>
      <c r="AN160" s="19">
        <f t="shared" si="21"/>
        <v>0.78329810790687548</v>
      </c>
      <c r="AO160" s="18">
        <f t="shared" si="22"/>
        <v>0</v>
      </c>
      <c r="AP160" s="18">
        <f t="shared" si="22"/>
        <v>0</v>
      </c>
    </row>
    <row r="161" spans="1:42" ht="15.5" x14ac:dyDescent="0.35">
      <c r="A161" s="16" t="s">
        <v>175</v>
      </c>
      <c r="B161" s="24">
        <v>0</v>
      </c>
      <c r="C161" s="22">
        <v>0</v>
      </c>
      <c r="D161" s="22">
        <v>0</v>
      </c>
      <c r="E161" s="23">
        <v>1</v>
      </c>
      <c r="G161" s="16" t="s">
        <v>175</v>
      </c>
      <c r="H161" s="22">
        <v>0</v>
      </c>
      <c r="I161" s="22">
        <v>0</v>
      </c>
      <c r="L161" s="16" t="s">
        <v>175</v>
      </c>
      <c r="M161" s="18">
        <f t="shared" si="17"/>
        <v>0</v>
      </c>
      <c r="N161" s="18">
        <f t="shared" si="17"/>
        <v>0</v>
      </c>
      <c r="O161" s="18">
        <f t="shared" si="17"/>
        <v>0</v>
      </c>
      <c r="P161" s="19">
        <f t="shared" si="15"/>
        <v>1</v>
      </c>
      <c r="R161" s="16" t="s">
        <v>175</v>
      </c>
      <c r="S161" s="18">
        <f t="shared" si="18"/>
        <v>0</v>
      </c>
      <c r="T161" s="18">
        <f t="shared" si="18"/>
        <v>0</v>
      </c>
      <c r="W161" s="16" t="s">
        <v>175</v>
      </c>
      <c r="X161" s="18">
        <f t="shared" si="19"/>
        <v>0</v>
      </c>
      <c r="Y161" s="18">
        <f t="shared" si="19"/>
        <v>0</v>
      </c>
      <c r="Z161" s="18">
        <f t="shared" si="19"/>
        <v>0</v>
      </c>
      <c r="AA161" s="19">
        <f t="shared" si="16"/>
        <v>1</v>
      </c>
      <c r="AB161" s="19">
        <v>1</v>
      </c>
      <c r="AE161" s="16" t="s">
        <v>175</v>
      </c>
      <c r="AF161" s="19">
        <v>1</v>
      </c>
      <c r="AG161" s="20">
        <f t="shared" si="20"/>
        <v>0.6020599913279624</v>
      </c>
      <c r="AJ161" s="16" t="s">
        <v>175</v>
      </c>
      <c r="AK161" s="18">
        <f t="shared" si="23"/>
        <v>0</v>
      </c>
      <c r="AL161" s="18">
        <f t="shared" si="23"/>
        <v>0</v>
      </c>
      <c r="AM161" s="18">
        <f t="shared" si="23"/>
        <v>0</v>
      </c>
      <c r="AN161" s="19">
        <f t="shared" si="21"/>
        <v>0.6020599913279624</v>
      </c>
      <c r="AO161" s="18">
        <f t="shared" si="22"/>
        <v>0</v>
      </c>
      <c r="AP161" s="18">
        <f t="shared" si="22"/>
        <v>0</v>
      </c>
    </row>
    <row r="162" spans="1:42" ht="15.5" x14ac:dyDescent="0.35">
      <c r="A162" s="16" t="s">
        <v>176</v>
      </c>
      <c r="B162" s="24">
        <v>0</v>
      </c>
      <c r="C162" s="22">
        <v>0</v>
      </c>
      <c r="D162" s="22">
        <v>0</v>
      </c>
      <c r="E162" s="23">
        <v>1</v>
      </c>
      <c r="G162" s="16" t="s">
        <v>176</v>
      </c>
      <c r="H162" s="22">
        <v>0</v>
      </c>
      <c r="I162" s="22">
        <v>0</v>
      </c>
      <c r="L162" s="16" t="s">
        <v>176</v>
      </c>
      <c r="M162" s="18">
        <f t="shared" si="17"/>
        <v>0</v>
      </c>
      <c r="N162" s="18">
        <f t="shared" si="17"/>
        <v>0</v>
      </c>
      <c r="O162" s="18">
        <f t="shared" si="17"/>
        <v>0</v>
      </c>
      <c r="P162" s="19">
        <f t="shared" si="15"/>
        <v>1</v>
      </c>
      <c r="R162" s="16" t="s">
        <v>176</v>
      </c>
      <c r="S162" s="18">
        <f t="shared" si="18"/>
        <v>0</v>
      </c>
      <c r="T162" s="18">
        <f t="shared" si="18"/>
        <v>0</v>
      </c>
      <c r="W162" s="16" t="s">
        <v>176</v>
      </c>
      <c r="X162" s="18">
        <f t="shared" si="19"/>
        <v>0</v>
      </c>
      <c r="Y162" s="18">
        <f t="shared" si="19"/>
        <v>0</v>
      </c>
      <c r="Z162" s="18">
        <f t="shared" si="19"/>
        <v>0</v>
      </c>
      <c r="AA162" s="19">
        <f t="shared" si="16"/>
        <v>1</v>
      </c>
      <c r="AB162" s="19">
        <v>1</v>
      </c>
      <c r="AE162" s="16" t="s">
        <v>176</v>
      </c>
      <c r="AF162" s="19">
        <v>1</v>
      </c>
      <c r="AG162" s="20">
        <f t="shared" si="20"/>
        <v>0.6020599913279624</v>
      </c>
      <c r="AJ162" s="16" t="s">
        <v>176</v>
      </c>
      <c r="AK162" s="18">
        <f t="shared" si="23"/>
        <v>0</v>
      </c>
      <c r="AL162" s="18">
        <f t="shared" si="23"/>
        <v>0</v>
      </c>
      <c r="AM162" s="18">
        <f t="shared" si="23"/>
        <v>0</v>
      </c>
      <c r="AN162" s="19">
        <f t="shared" si="21"/>
        <v>0.6020599913279624</v>
      </c>
      <c r="AO162" s="18">
        <f t="shared" si="22"/>
        <v>0</v>
      </c>
      <c r="AP162" s="18">
        <f t="shared" si="22"/>
        <v>0</v>
      </c>
    </row>
    <row r="163" spans="1:42" ht="15.5" x14ac:dyDescent="0.35">
      <c r="A163" s="16" t="s">
        <v>177</v>
      </c>
      <c r="B163" s="24">
        <v>0</v>
      </c>
      <c r="C163" s="22">
        <v>0</v>
      </c>
      <c r="D163" s="22">
        <v>0</v>
      </c>
      <c r="E163" s="23">
        <v>2</v>
      </c>
      <c r="G163" s="16" t="s">
        <v>177</v>
      </c>
      <c r="H163" s="22">
        <v>0</v>
      </c>
      <c r="I163" s="22">
        <v>0</v>
      </c>
      <c r="L163" s="16" t="s">
        <v>177</v>
      </c>
      <c r="M163" s="18">
        <f t="shared" si="17"/>
        <v>0</v>
      </c>
      <c r="N163" s="18">
        <f t="shared" si="17"/>
        <v>0</v>
      </c>
      <c r="O163" s="18">
        <f t="shared" si="17"/>
        <v>0</v>
      </c>
      <c r="P163" s="19">
        <f t="shared" si="15"/>
        <v>1.3010299956639813</v>
      </c>
      <c r="R163" s="16" t="s">
        <v>177</v>
      </c>
      <c r="S163" s="18">
        <f t="shared" si="18"/>
        <v>0</v>
      </c>
      <c r="T163" s="18">
        <f t="shared" si="18"/>
        <v>0</v>
      </c>
      <c r="W163" s="16" t="s">
        <v>177</v>
      </c>
      <c r="X163" s="18">
        <f t="shared" si="19"/>
        <v>0</v>
      </c>
      <c r="Y163" s="18">
        <f t="shared" si="19"/>
        <v>0</v>
      </c>
      <c r="Z163" s="18">
        <f t="shared" si="19"/>
        <v>0</v>
      </c>
      <c r="AA163" s="19">
        <f t="shared" si="16"/>
        <v>1.1142873094756345</v>
      </c>
      <c r="AB163" s="19">
        <v>1</v>
      </c>
      <c r="AE163" s="16" t="s">
        <v>177</v>
      </c>
      <c r="AF163" s="19">
        <v>1</v>
      </c>
      <c r="AG163" s="20">
        <f t="shared" si="20"/>
        <v>0.6020599913279624</v>
      </c>
      <c r="AJ163" s="16" t="s">
        <v>177</v>
      </c>
      <c r="AK163" s="18">
        <f t="shared" si="23"/>
        <v>0</v>
      </c>
      <c r="AL163" s="18">
        <f t="shared" si="23"/>
        <v>0</v>
      </c>
      <c r="AM163" s="18">
        <f t="shared" si="23"/>
        <v>0</v>
      </c>
      <c r="AN163" s="19">
        <f t="shared" si="21"/>
        <v>0.78329810790687548</v>
      </c>
      <c r="AO163" s="18">
        <f t="shared" si="22"/>
        <v>0</v>
      </c>
      <c r="AP163" s="18">
        <f t="shared" si="22"/>
        <v>0</v>
      </c>
    </row>
    <row r="164" spans="1:42" ht="15.5" x14ac:dyDescent="0.35">
      <c r="A164" s="16" t="s">
        <v>178</v>
      </c>
      <c r="B164" s="24">
        <v>0</v>
      </c>
      <c r="C164" s="22">
        <v>0</v>
      </c>
      <c r="D164" s="22">
        <v>0</v>
      </c>
      <c r="E164" s="23">
        <v>1</v>
      </c>
      <c r="G164" s="16" t="s">
        <v>178</v>
      </c>
      <c r="H164" s="22">
        <v>0</v>
      </c>
      <c r="I164" s="22">
        <v>0</v>
      </c>
      <c r="L164" s="16" t="s">
        <v>178</v>
      </c>
      <c r="M164" s="18">
        <f t="shared" si="17"/>
        <v>0</v>
      </c>
      <c r="N164" s="18">
        <f t="shared" si="17"/>
        <v>0</v>
      </c>
      <c r="O164" s="18">
        <f t="shared" si="17"/>
        <v>0</v>
      </c>
      <c r="P164" s="19">
        <f t="shared" si="15"/>
        <v>1</v>
      </c>
      <c r="R164" s="16" t="s">
        <v>178</v>
      </c>
      <c r="S164" s="18">
        <f t="shared" si="18"/>
        <v>0</v>
      </c>
      <c r="T164" s="18">
        <f t="shared" si="18"/>
        <v>0</v>
      </c>
      <c r="W164" s="16" t="s">
        <v>178</v>
      </c>
      <c r="X164" s="18">
        <f t="shared" si="19"/>
        <v>0</v>
      </c>
      <c r="Y164" s="18">
        <f t="shared" si="19"/>
        <v>0</v>
      </c>
      <c r="Z164" s="18">
        <f t="shared" si="19"/>
        <v>0</v>
      </c>
      <c r="AA164" s="19">
        <f t="shared" si="16"/>
        <v>1</v>
      </c>
      <c r="AB164" s="19">
        <v>1</v>
      </c>
      <c r="AE164" s="16" t="s">
        <v>178</v>
      </c>
      <c r="AF164" s="19">
        <v>1</v>
      </c>
      <c r="AG164" s="20">
        <f t="shared" si="20"/>
        <v>0.6020599913279624</v>
      </c>
      <c r="AJ164" s="16" t="s">
        <v>178</v>
      </c>
      <c r="AK164" s="18">
        <f t="shared" si="23"/>
        <v>0</v>
      </c>
      <c r="AL164" s="18">
        <f t="shared" si="23"/>
        <v>0</v>
      </c>
      <c r="AM164" s="18">
        <f t="shared" si="23"/>
        <v>0</v>
      </c>
      <c r="AN164" s="19">
        <f t="shared" si="21"/>
        <v>0.6020599913279624</v>
      </c>
      <c r="AO164" s="18">
        <f t="shared" si="22"/>
        <v>0</v>
      </c>
      <c r="AP164" s="18">
        <f t="shared" si="22"/>
        <v>0</v>
      </c>
    </row>
    <row r="165" spans="1:42" ht="15.5" x14ac:dyDescent="0.35">
      <c r="A165" s="16" t="s">
        <v>179</v>
      </c>
      <c r="B165" s="24">
        <v>0</v>
      </c>
      <c r="C165" s="22">
        <v>0</v>
      </c>
      <c r="D165" s="22">
        <v>0</v>
      </c>
      <c r="E165" s="23">
        <v>1</v>
      </c>
      <c r="G165" s="16" t="s">
        <v>179</v>
      </c>
      <c r="H165" s="22">
        <v>0</v>
      </c>
      <c r="I165" s="23">
        <v>1</v>
      </c>
      <c r="L165" s="16" t="s">
        <v>179</v>
      </c>
      <c r="M165" s="18">
        <f t="shared" si="17"/>
        <v>0</v>
      </c>
      <c r="N165" s="18">
        <f t="shared" si="17"/>
        <v>0</v>
      </c>
      <c r="O165" s="18">
        <f t="shared" si="17"/>
        <v>0</v>
      </c>
      <c r="P165" s="19">
        <f t="shared" si="15"/>
        <v>1</v>
      </c>
      <c r="R165" s="16" t="s">
        <v>179</v>
      </c>
      <c r="S165" s="18">
        <f t="shared" si="18"/>
        <v>0</v>
      </c>
      <c r="T165" s="19">
        <f t="shared" si="18"/>
        <v>1</v>
      </c>
      <c r="W165" s="16" t="s">
        <v>179</v>
      </c>
      <c r="X165" s="18">
        <f t="shared" si="19"/>
        <v>0</v>
      </c>
      <c r="Y165" s="18">
        <f t="shared" si="19"/>
        <v>0</v>
      </c>
      <c r="Z165" s="18">
        <f t="shared" si="19"/>
        <v>0</v>
      </c>
      <c r="AA165" s="19">
        <f t="shared" si="16"/>
        <v>1</v>
      </c>
      <c r="AB165" s="19">
        <v>1</v>
      </c>
      <c r="AE165" s="16" t="s">
        <v>179</v>
      </c>
      <c r="AF165" s="19">
        <v>1</v>
      </c>
      <c r="AG165" s="20">
        <f t="shared" si="20"/>
        <v>0.6020599913279624</v>
      </c>
      <c r="AJ165" s="16" t="s">
        <v>179</v>
      </c>
      <c r="AK165" s="18">
        <f t="shared" si="23"/>
        <v>0</v>
      </c>
      <c r="AL165" s="18">
        <f t="shared" si="23"/>
        <v>0</v>
      </c>
      <c r="AM165" s="18">
        <f t="shared" si="23"/>
        <v>0</v>
      </c>
      <c r="AN165" s="19">
        <f t="shared" si="21"/>
        <v>0.6020599913279624</v>
      </c>
      <c r="AO165" s="18">
        <f t="shared" si="22"/>
        <v>0</v>
      </c>
      <c r="AP165" s="19">
        <f t="shared" si="22"/>
        <v>0.6020599913279624</v>
      </c>
    </row>
    <row r="166" spans="1:42" ht="15.5" x14ac:dyDescent="0.35">
      <c r="A166" s="16" t="s">
        <v>180</v>
      </c>
      <c r="B166" s="24">
        <v>0</v>
      </c>
      <c r="C166" s="22">
        <v>0</v>
      </c>
      <c r="D166" s="22">
        <v>0</v>
      </c>
      <c r="E166" s="23">
        <v>1</v>
      </c>
      <c r="G166" s="16" t="s">
        <v>180</v>
      </c>
      <c r="H166" s="22">
        <v>0</v>
      </c>
      <c r="I166" s="22">
        <v>0</v>
      </c>
      <c r="L166" s="16" t="s">
        <v>180</v>
      </c>
      <c r="M166" s="18">
        <f t="shared" si="17"/>
        <v>0</v>
      </c>
      <c r="N166" s="18">
        <f t="shared" si="17"/>
        <v>0</v>
      </c>
      <c r="O166" s="18">
        <f t="shared" si="17"/>
        <v>0</v>
      </c>
      <c r="P166" s="19">
        <f t="shared" si="15"/>
        <v>1</v>
      </c>
      <c r="R166" s="16" t="s">
        <v>180</v>
      </c>
      <c r="S166" s="18">
        <f t="shared" si="18"/>
        <v>0</v>
      </c>
      <c r="T166" s="18">
        <f t="shared" si="18"/>
        <v>0</v>
      </c>
      <c r="W166" s="16" t="s">
        <v>180</v>
      </c>
      <c r="X166" s="18">
        <f t="shared" si="19"/>
        <v>0</v>
      </c>
      <c r="Y166" s="18">
        <f t="shared" si="19"/>
        <v>0</v>
      </c>
      <c r="Z166" s="18">
        <f t="shared" si="19"/>
        <v>0</v>
      </c>
      <c r="AA166" s="19">
        <f t="shared" si="16"/>
        <v>1</v>
      </c>
      <c r="AB166" s="19">
        <v>1</v>
      </c>
      <c r="AE166" s="16" t="s">
        <v>180</v>
      </c>
      <c r="AF166" s="19">
        <v>1</v>
      </c>
      <c r="AG166" s="20">
        <f t="shared" si="20"/>
        <v>0.6020599913279624</v>
      </c>
      <c r="AJ166" s="16" t="s">
        <v>180</v>
      </c>
      <c r="AK166" s="18">
        <f t="shared" si="23"/>
        <v>0</v>
      </c>
      <c r="AL166" s="18">
        <f t="shared" si="23"/>
        <v>0</v>
      </c>
      <c r="AM166" s="18">
        <f t="shared" si="23"/>
        <v>0</v>
      </c>
      <c r="AN166" s="19">
        <f t="shared" si="21"/>
        <v>0.6020599913279624</v>
      </c>
      <c r="AO166" s="18">
        <f t="shared" si="22"/>
        <v>0</v>
      </c>
      <c r="AP166" s="18">
        <f t="shared" si="22"/>
        <v>0</v>
      </c>
    </row>
    <row r="167" spans="1:42" ht="15.5" x14ac:dyDescent="0.35">
      <c r="A167" s="16" t="s">
        <v>181</v>
      </c>
      <c r="B167" s="24">
        <v>0</v>
      </c>
      <c r="C167" s="22">
        <v>0</v>
      </c>
      <c r="D167" s="22">
        <v>0</v>
      </c>
      <c r="E167" s="23">
        <v>1</v>
      </c>
      <c r="G167" s="16" t="s">
        <v>181</v>
      </c>
      <c r="H167" s="22">
        <v>0</v>
      </c>
      <c r="I167" s="22">
        <v>0</v>
      </c>
      <c r="L167" s="16" t="s">
        <v>181</v>
      </c>
      <c r="M167" s="18">
        <f t="shared" si="17"/>
        <v>0</v>
      </c>
      <c r="N167" s="18">
        <f t="shared" si="17"/>
        <v>0</v>
      </c>
      <c r="O167" s="18">
        <f t="shared" si="17"/>
        <v>0</v>
      </c>
      <c r="P167" s="19">
        <f t="shared" si="15"/>
        <v>1</v>
      </c>
      <c r="R167" s="16" t="s">
        <v>181</v>
      </c>
      <c r="S167" s="18">
        <f t="shared" si="18"/>
        <v>0</v>
      </c>
      <c r="T167" s="18">
        <f t="shared" si="18"/>
        <v>0</v>
      </c>
      <c r="W167" s="16" t="s">
        <v>181</v>
      </c>
      <c r="X167" s="18">
        <f t="shared" si="19"/>
        <v>0</v>
      </c>
      <c r="Y167" s="18">
        <f t="shared" si="19"/>
        <v>0</v>
      </c>
      <c r="Z167" s="18">
        <f t="shared" si="19"/>
        <v>0</v>
      </c>
      <c r="AA167" s="19">
        <f t="shared" si="16"/>
        <v>1</v>
      </c>
      <c r="AB167" s="19">
        <v>1</v>
      </c>
      <c r="AE167" s="16" t="s">
        <v>181</v>
      </c>
      <c r="AF167" s="19">
        <v>1</v>
      </c>
      <c r="AG167" s="20">
        <f t="shared" si="20"/>
        <v>0.6020599913279624</v>
      </c>
      <c r="AJ167" s="16" t="s">
        <v>181</v>
      </c>
      <c r="AK167" s="18">
        <f t="shared" si="23"/>
        <v>0</v>
      </c>
      <c r="AL167" s="18">
        <f t="shared" si="23"/>
        <v>0</v>
      </c>
      <c r="AM167" s="18">
        <f t="shared" si="23"/>
        <v>0</v>
      </c>
      <c r="AN167" s="19">
        <f t="shared" si="21"/>
        <v>0.6020599913279624</v>
      </c>
      <c r="AO167" s="18">
        <f t="shared" si="22"/>
        <v>0</v>
      </c>
      <c r="AP167" s="18">
        <f t="shared" si="22"/>
        <v>0</v>
      </c>
    </row>
    <row r="168" spans="1:42" ht="15.5" x14ac:dyDescent="0.35">
      <c r="A168" s="16" t="s">
        <v>182</v>
      </c>
      <c r="B168" s="24">
        <v>0</v>
      </c>
      <c r="C168" s="22">
        <v>0</v>
      </c>
      <c r="D168" s="22">
        <v>0</v>
      </c>
      <c r="E168" s="23">
        <v>1</v>
      </c>
      <c r="G168" s="16" t="s">
        <v>182</v>
      </c>
      <c r="H168" s="22">
        <v>0</v>
      </c>
      <c r="I168" s="22">
        <v>0</v>
      </c>
      <c r="L168" s="16" t="s">
        <v>182</v>
      </c>
      <c r="M168" s="18">
        <f t="shared" si="17"/>
        <v>0</v>
      </c>
      <c r="N168" s="18">
        <f t="shared" si="17"/>
        <v>0</v>
      </c>
      <c r="O168" s="18">
        <f t="shared" si="17"/>
        <v>0</v>
      </c>
      <c r="P168" s="19">
        <f t="shared" si="15"/>
        <v>1</v>
      </c>
      <c r="R168" s="16" t="s">
        <v>182</v>
      </c>
      <c r="S168" s="18">
        <f t="shared" si="18"/>
        <v>0</v>
      </c>
      <c r="T168" s="18">
        <f t="shared" si="18"/>
        <v>0</v>
      </c>
      <c r="W168" s="16" t="s">
        <v>182</v>
      </c>
      <c r="X168" s="18">
        <f t="shared" si="19"/>
        <v>0</v>
      </c>
      <c r="Y168" s="18">
        <f t="shared" si="19"/>
        <v>0</v>
      </c>
      <c r="Z168" s="18">
        <f t="shared" si="19"/>
        <v>0</v>
      </c>
      <c r="AA168" s="19">
        <f t="shared" si="16"/>
        <v>1</v>
      </c>
      <c r="AB168" s="19">
        <v>1</v>
      </c>
      <c r="AE168" s="16" t="s">
        <v>182</v>
      </c>
      <c r="AF168" s="19">
        <v>1</v>
      </c>
      <c r="AG168" s="20">
        <f t="shared" si="20"/>
        <v>0.6020599913279624</v>
      </c>
      <c r="AJ168" s="16" t="s">
        <v>182</v>
      </c>
      <c r="AK168" s="18">
        <f t="shared" si="23"/>
        <v>0</v>
      </c>
      <c r="AL168" s="18">
        <f t="shared" si="23"/>
        <v>0</v>
      </c>
      <c r="AM168" s="18">
        <f t="shared" si="23"/>
        <v>0</v>
      </c>
      <c r="AN168" s="19">
        <f t="shared" si="21"/>
        <v>0.6020599913279624</v>
      </c>
      <c r="AO168" s="18">
        <f t="shared" si="22"/>
        <v>0</v>
      </c>
      <c r="AP168" s="18">
        <f t="shared" si="22"/>
        <v>0</v>
      </c>
    </row>
    <row r="169" spans="1:42" ht="15.5" x14ac:dyDescent="0.35">
      <c r="A169" s="16" t="s">
        <v>183</v>
      </c>
      <c r="B169" s="24">
        <v>0</v>
      </c>
      <c r="C169" s="22">
        <v>0</v>
      </c>
      <c r="D169" s="22">
        <v>0</v>
      </c>
      <c r="E169" s="23">
        <v>3</v>
      </c>
      <c r="G169" s="16" t="s">
        <v>183</v>
      </c>
      <c r="H169" s="22">
        <v>0</v>
      </c>
      <c r="I169" s="22">
        <v>0</v>
      </c>
      <c r="L169" s="16" t="s">
        <v>183</v>
      </c>
      <c r="M169" s="18">
        <f t="shared" si="17"/>
        <v>0</v>
      </c>
      <c r="N169" s="18">
        <f t="shared" si="17"/>
        <v>0</v>
      </c>
      <c r="O169" s="18">
        <f t="shared" si="17"/>
        <v>0</v>
      </c>
      <c r="P169" s="19">
        <f t="shared" si="15"/>
        <v>1.4771212547196624</v>
      </c>
      <c r="R169" s="16" t="s">
        <v>183</v>
      </c>
      <c r="S169" s="18">
        <f t="shared" si="18"/>
        <v>0</v>
      </c>
      <c r="T169" s="18">
        <f t="shared" si="18"/>
        <v>0</v>
      </c>
      <c r="W169" s="16" t="s">
        <v>183</v>
      </c>
      <c r="X169" s="18">
        <f t="shared" si="19"/>
        <v>0</v>
      </c>
      <c r="Y169" s="18">
        <f t="shared" si="19"/>
        <v>0</v>
      </c>
      <c r="Z169" s="18">
        <f t="shared" si="19"/>
        <v>0</v>
      </c>
      <c r="AA169" s="19">
        <f t="shared" si="16"/>
        <v>1.1694161473730147</v>
      </c>
      <c r="AB169" s="19">
        <v>1</v>
      </c>
      <c r="AE169" s="16" t="s">
        <v>183</v>
      </c>
      <c r="AF169" s="19">
        <v>1</v>
      </c>
      <c r="AG169" s="20">
        <f t="shared" si="20"/>
        <v>0.6020599913279624</v>
      </c>
      <c r="AJ169" s="16" t="s">
        <v>183</v>
      </c>
      <c r="AK169" s="18">
        <f t="shared" si="23"/>
        <v>0</v>
      </c>
      <c r="AL169" s="18">
        <f t="shared" si="23"/>
        <v>0</v>
      </c>
      <c r="AM169" s="18">
        <f t="shared" si="23"/>
        <v>0</v>
      </c>
      <c r="AN169" s="19">
        <f t="shared" si="21"/>
        <v>0.88931560980686886</v>
      </c>
      <c r="AO169" s="18">
        <f t="shared" si="22"/>
        <v>0</v>
      </c>
      <c r="AP169" s="18">
        <f t="shared" si="22"/>
        <v>0</v>
      </c>
    </row>
    <row r="170" spans="1:42" ht="15.5" x14ac:dyDescent="0.35">
      <c r="A170" s="16" t="s">
        <v>184</v>
      </c>
      <c r="B170" s="24">
        <v>0</v>
      </c>
      <c r="C170" s="22">
        <v>0</v>
      </c>
      <c r="D170" s="22">
        <v>0</v>
      </c>
      <c r="E170" s="23">
        <v>1</v>
      </c>
      <c r="G170" s="16" t="s">
        <v>184</v>
      </c>
      <c r="H170" s="22">
        <v>0</v>
      </c>
      <c r="I170" s="22">
        <v>0</v>
      </c>
      <c r="L170" s="16" t="s">
        <v>184</v>
      </c>
      <c r="M170" s="18">
        <f t="shared" si="17"/>
        <v>0</v>
      </c>
      <c r="N170" s="18">
        <f t="shared" si="17"/>
        <v>0</v>
      </c>
      <c r="O170" s="18">
        <f t="shared" si="17"/>
        <v>0</v>
      </c>
      <c r="P170" s="19">
        <f t="shared" si="15"/>
        <v>1</v>
      </c>
      <c r="R170" s="16" t="s">
        <v>184</v>
      </c>
      <c r="S170" s="18">
        <f t="shared" si="18"/>
        <v>0</v>
      </c>
      <c r="T170" s="18">
        <f t="shared" si="18"/>
        <v>0</v>
      </c>
      <c r="W170" s="16" t="s">
        <v>184</v>
      </c>
      <c r="X170" s="18">
        <f t="shared" si="19"/>
        <v>0</v>
      </c>
      <c r="Y170" s="18">
        <f t="shared" si="19"/>
        <v>0</v>
      </c>
      <c r="Z170" s="18">
        <f t="shared" si="19"/>
        <v>0</v>
      </c>
      <c r="AA170" s="19">
        <f t="shared" si="16"/>
        <v>1</v>
      </c>
      <c r="AB170" s="19">
        <v>1</v>
      </c>
      <c r="AE170" s="16" t="s">
        <v>184</v>
      </c>
      <c r="AF170" s="19">
        <v>1</v>
      </c>
      <c r="AG170" s="20">
        <f t="shared" si="20"/>
        <v>0.6020599913279624</v>
      </c>
      <c r="AJ170" s="16" t="s">
        <v>184</v>
      </c>
      <c r="AK170" s="18">
        <f t="shared" si="23"/>
        <v>0</v>
      </c>
      <c r="AL170" s="18">
        <f t="shared" si="23"/>
        <v>0</v>
      </c>
      <c r="AM170" s="18">
        <f t="shared" si="23"/>
        <v>0</v>
      </c>
      <c r="AN170" s="19">
        <f t="shared" si="21"/>
        <v>0.6020599913279624</v>
      </c>
      <c r="AO170" s="18">
        <f t="shared" si="22"/>
        <v>0</v>
      </c>
      <c r="AP170" s="18">
        <f t="shared" si="22"/>
        <v>0</v>
      </c>
    </row>
    <row r="171" spans="1:42" ht="15.5" x14ac:dyDescent="0.35">
      <c r="A171" s="16" t="s">
        <v>185</v>
      </c>
      <c r="B171" s="24">
        <v>0</v>
      </c>
      <c r="C171" s="22">
        <v>0</v>
      </c>
      <c r="D171" s="22">
        <v>0</v>
      </c>
      <c r="E171" s="23">
        <v>1</v>
      </c>
      <c r="G171" s="16" t="s">
        <v>185</v>
      </c>
      <c r="H171" s="22">
        <v>0</v>
      </c>
      <c r="I171" s="22">
        <v>0</v>
      </c>
      <c r="L171" s="16" t="s">
        <v>185</v>
      </c>
      <c r="M171" s="18">
        <f t="shared" si="17"/>
        <v>0</v>
      </c>
      <c r="N171" s="18">
        <f t="shared" si="17"/>
        <v>0</v>
      </c>
      <c r="O171" s="18">
        <f t="shared" si="17"/>
        <v>0</v>
      </c>
      <c r="P171" s="19">
        <f t="shared" si="15"/>
        <v>1</v>
      </c>
      <c r="R171" s="16" t="s">
        <v>185</v>
      </c>
      <c r="S171" s="18">
        <f t="shared" si="18"/>
        <v>0</v>
      </c>
      <c r="T171" s="18">
        <f t="shared" si="18"/>
        <v>0</v>
      </c>
      <c r="W171" s="16" t="s">
        <v>185</v>
      </c>
      <c r="X171" s="18">
        <f t="shared" si="19"/>
        <v>0</v>
      </c>
      <c r="Y171" s="18">
        <f t="shared" si="19"/>
        <v>0</v>
      </c>
      <c r="Z171" s="18">
        <f t="shared" si="19"/>
        <v>0</v>
      </c>
      <c r="AA171" s="19">
        <f t="shared" si="16"/>
        <v>1</v>
      </c>
      <c r="AB171" s="19">
        <v>1</v>
      </c>
      <c r="AE171" s="16" t="s">
        <v>185</v>
      </c>
      <c r="AF171" s="19">
        <v>1</v>
      </c>
      <c r="AG171" s="20">
        <f t="shared" si="20"/>
        <v>0.6020599913279624</v>
      </c>
      <c r="AJ171" s="16" t="s">
        <v>185</v>
      </c>
      <c r="AK171" s="18">
        <f t="shared" si="23"/>
        <v>0</v>
      </c>
      <c r="AL171" s="18">
        <f t="shared" si="23"/>
        <v>0</v>
      </c>
      <c r="AM171" s="18">
        <f t="shared" si="23"/>
        <v>0</v>
      </c>
      <c r="AN171" s="19">
        <f t="shared" si="21"/>
        <v>0.6020599913279624</v>
      </c>
      <c r="AO171" s="18">
        <f t="shared" si="22"/>
        <v>0</v>
      </c>
      <c r="AP171" s="18">
        <f t="shared" si="22"/>
        <v>0</v>
      </c>
    </row>
    <row r="172" spans="1:42" ht="15.5" x14ac:dyDescent="0.35">
      <c r="A172" s="16" t="s">
        <v>186</v>
      </c>
      <c r="B172" s="24">
        <v>0</v>
      </c>
      <c r="C172" s="22">
        <v>0</v>
      </c>
      <c r="D172" s="22">
        <v>0</v>
      </c>
      <c r="E172" s="23">
        <v>1</v>
      </c>
      <c r="G172" s="16" t="s">
        <v>186</v>
      </c>
      <c r="H172" s="22">
        <v>0</v>
      </c>
      <c r="I172" s="22">
        <v>0</v>
      </c>
      <c r="L172" s="16" t="s">
        <v>186</v>
      </c>
      <c r="M172" s="18">
        <f t="shared" si="17"/>
        <v>0</v>
      </c>
      <c r="N172" s="18">
        <f t="shared" si="17"/>
        <v>0</v>
      </c>
      <c r="O172" s="18">
        <f t="shared" si="17"/>
        <v>0</v>
      </c>
      <c r="P172" s="19">
        <f t="shared" si="15"/>
        <v>1</v>
      </c>
      <c r="R172" s="16" t="s">
        <v>186</v>
      </c>
      <c r="S172" s="18">
        <f t="shared" si="18"/>
        <v>0</v>
      </c>
      <c r="T172" s="18">
        <f t="shared" si="18"/>
        <v>0</v>
      </c>
      <c r="W172" s="16" t="s">
        <v>186</v>
      </c>
      <c r="X172" s="18">
        <f t="shared" si="19"/>
        <v>0</v>
      </c>
      <c r="Y172" s="18">
        <f t="shared" si="19"/>
        <v>0</v>
      </c>
      <c r="Z172" s="18">
        <f t="shared" si="19"/>
        <v>0</v>
      </c>
      <c r="AA172" s="19">
        <f t="shared" si="16"/>
        <v>1</v>
      </c>
      <c r="AB172" s="19">
        <v>1</v>
      </c>
      <c r="AE172" s="16" t="s">
        <v>186</v>
      </c>
      <c r="AF172" s="19">
        <v>1</v>
      </c>
      <c r="AG172" s="20">
        <f t="shared" si="20"/>
        <v>0.6020599913279624</v>
      </c>
      <c r="AJ172" s="16" t="s">
        <v>186</v>
      </c>
      <c r="AK172" s="18">
        <f t="shared" si="23"/>
        <v>0</v>
      </c>
      <c r="AL172" s="18">
        <f t="shared" si="23"/>
        <v>0</v>
      </c>
      <c r="AM172" s="18">
        <f t="shared" si="23"/>
        <v>0</v>
      </c>
      <c r="AN172" s="19">
        <f t="shared" si="21"/>
        <v>0.6020599913279624</v>
      </c>
      <c r="AO172" s="18">
        <f t="shared" si="22"/>
        <v>0</v>
      </c>
      <c r="AP172" s="18">
        <f t="shared" si="22"/>
        <v>0</v>
      </c>
    </row>
    <row r="173" spans="1:42" ht="15.5" x14ac:dyDescent="0.35">
      <c r="A173" s="16" t="s">
        <v>187</v>
      </c>
      <c r="B173" s="24">
        <v>0</v>
      </c>
      <c r="C173" s="22">
        <v>0</v>
      </c>
      <c r="D173" s="22">
        <v>0</v>
      </c>
      <c r="E173" s="23">
        <v>1</v>
      </c>
      <c r="G173" s="16" t="s">
        <v>187</v>
      </c>
      <c r="H173" s="22">
        <v>0</v>
      </c>
      <c r="I173" s="22">
        <v>0</v>
      </c>
      <c r="L173" s="16" t="s">
        <v>187</v>
      </c>
      <c r="M173" s="18">
        <f t="shared" si="17"/>
        <v>0</v>
      </c>
      <c r="N173" s="18">
        <f t="shared" si="17"/>
        <v>0</v>
      </c>
      <c r="O173" s="18">
        <f t="shared" si="17"/>
        <v>0</v>
      </c>
      <c r="P173" s="19">
        <f t="shared" si="15"/>
        <v>1</v>
      </c>
      <c r="R173" s="16" t="s">
        <v>187</v>
      </c>
      <c r="S173" s="18">
        <f t="shared" si="18"/>
        <v>0</v>
      </c>
      <c r="T173" s="18">
        <f t="shared" si="18"/>
        <v>0</v>
      </c>
      <c r="W173" s="16" t="s">
        <v>187</v>
      </c>
      <c r="X173" s="18">
        <f t="shared" si="19"/>
        <v>0</v>
      </c>
      <c r="Y173" s="18">
        <f t="shared" si="19"/>
        <v>0</v>
      </c>
      <c r="Z173" s="18">
        <f t="shared" si="19"/>
        <v>0</v>
      </c>
      <c r="AA173" s="19">
        <f t="shared" si="16"/>
        <v>1</v>
      </c>
      <c r="AB173" s="19">
        <v>1</v>
      </c>
      <c r="AE173" s="16" t="s">
        <v>187</v>
      </c>
      <c r="AF173" s="19">
        <v>1</v>
      </c>
      <c r="AG173" s="20">
        <f t="shared" si="20"/>
        <v>0.6020599913279624</v>
      </c>
      <c r="AJ173" s="16" t="s">
        <v>187</v>
      </c>
      <c r="AK173" s="18">
        <f t="shared" si="23"/>
        <v>0</v>
      </c>
      <c r="AL173" s="18">
        <f t="shared" si="23"/>
        <v>0</v>
      </c>
      <c r="AM173" s="18">
        <f t="shared" si="23"/>
        <v>0</v>
      </c>
      <c r="AN173" s="19">
        <f t="shared" si="21"/>
        <v>0.6020599913279624</v>
      </c>
      <c r="AO173" s="18">
        <f t="shared" si="22"/>
        <v>0</v>
      </c>
      <c r="AP173" s="18">
        <f t="shared" si="22"/>
        <v>0</v>
      </c>
    </row>
    <row r="174" spans="1:42" ht="15.5" x14ac:dyDescent="0.35">
      <c r="A174" s="16" t="s">
        <v>188</v>
      </c>
      <c r="B174" s="24">
        <v>0</v>
      </c>
      <c r="C174" s="22">
        <v>0</v>
      </c>
      <c r="D174" s="22">
        <v>0</v>
      </c>
      <c r="E174" s="23">
        <v>1</v>
      </c>
      <c r="G174" s="16" t="s">
        <v>188</v>
      </c>
      <c r="H174" s="22">
        <v>0</v>
      </c>
      <c r="I174" s="22">
        <v>0</v>
      </c>
      <c r="L174" s="16" t="s">
        <v>188</v>
      </c>
      <c r="M174" s="18">
        <f t="shared" si="17"/>
        <v>0</v>
      </c>
      <c r="N174" s="18">
        <f t="shared" si="17"/>
        <v>0</v>
      </c>
      <c r="O174" s="18">
        <f t="shared" si="17"/>
        <v>0</v>
      </c>
      <c r="P174" s="19">
        <f t="shared" si="15"/>
        <v>1</v>
      </c>
      <c r="R174" s="16" t="s">
        <v>188</v>
      </c>
      <c r="S174" s="18">
        <f t="shared" si="18"/>
        <v>0</v>
      </c>
      <c r="T174" s="18">
        <f t="shared" si="18"/>
        <v>0</v>
      </c>
      <c r="W174" s="16" t="s">
        <v>188</v>
      </c>
      <c r="X174" s="18">
        <f t="shared" si="19"/>
        <v>0</v>
      </c>
      <c r="Y174" s="18">
        <f t="shared" si="19"/>
        <v>0</v>
      </c>
      <c r="Z174" s="18">
        <f t="shared" si="19"/>
        <v>0</v>
      </c>
      <c r="AA174" s="19">
        <f t="shared" si="16"/>
        <v>1</v>
      </c>
      <c r="AB174" s="19">
        <v>1</v>
      </c>
      <c r="AE174" s="16" t="s">
        <v>188</v>
      </c>
      <c r="AF174" s="19">
        <v>1</v>
      </c>
      <c r="AG174" s="20">
        <f t="shared" si="20"/>
        <v>0.6020599913279624</v>
      </c>
      <c r="AJ174" s="16" t="s">
        <v>188</v>
      </c>
      <c r="AK174" s="18">
        <f t="shared" si="23"/>
        <v>0</v>
      </c>
      <c r="AL174" s="18">
        <f t="shared" si="23"/>
        <v>0</v>
      </c>
      <c r="AM174" s="18">
        <f t="shared" si="23"/>
        <v>0</v>
      </c>
      <c r="AN174" s="19">
        <f t="shared" si="21"/>
        <v>0.6020599913279624</v>
      </c>
      <c r="AO174" s="18">
        <f t="shared" si="22"/>
        <v>0</v>
      </c>
      <c r="AP174" s="18">
        <f t="shared" si="22"/>
        <v>0</v>
      </c>
    </row>
    <row r="175" spans="1:42" ht="15.5" x14ac:dyDescent="0.35">
      <c r="A175" s="16" t="s">
        <v>189</v>
      </c>
      <c r="B175" s="24">
        <v>0</v>
      </c>
      <c r="C175" s="22">
        <v>0</v>
      </c>
      <c r="D175" s="22">
        <v>0</v>
      </c>
      <c r="E175" s="23">
        <v>2</v>
      </c>
      <c r="G175" s="16" t="s">
        <v>189</v>
      </c>
      <c r="H175" s="22">
        <v>0</v>
      </c>
      <c r="I175" s="22">
        <v>0</v>
      </c>
      <c r="L175" s="16" t="s">
        <v>189</v>
      </c>
      <c r="M175" s="18">
        <f t="shared" si="17"/>
        <v>0</v>
      </c>
      <c r="N175" s="18">
        <f t="shared" si="17"/>
        <v>0</v>
      </c>
      <c r="O175" s="18">
        <f t="shared" si="17"/>
        <v>0</v>
      </c>
      <c r="P175" s="19">
        <f t="shared" si="15"/>
        <v>1.3010299956639813</v>
      </c>
      <c r="R175" s="16" t="s">
        <v>189</v>
      </c>
      <c r="S175" s="18">
        <f t="shared" si="18"/>
        <v>0</v>
      </c>
      <c r="T175" s="18">
        <f t="shared" si="18"/>
        <v>0</v>
      </c>
      <c r="W175" s="16" t="s">
        <v>189</v>
      </c>
      <c r="X175" s="18">
        <f t="shared" si="19"/>
        <v>0</v>
      </c>
      <c r="Y175" s="18">
        <f t="shared" si="19"/>
        <v>0</v>
      </c>
      <c r="Z175" s="18">
        <f t="shared" si="19"/>
        <v>0</v>
      </c>
      <c r="AA175" s="19">
        <f t="shared" si="16"/>
        <v>1.1142873094756345</v>
      </c>
      <c r="AB175" s="19">
        <v>1</v>
      </c>
      <c r="AE175" s="16" t="s">
        <v>189</v>
      </c>
      <c r="AF175" s="19">
        <v>1</v>
      </c>
      <c r="AG175" s="20">
        <f t="shared" si="20"/>
        <v>0.6020599913279624</v>
      </c>
      <c r="AJ175" s="16" t="s">
        <v>189</v>
      </c>
      <c r="AK175" s="18">
        <f t="shared" si="23"/>
        <v>0</v>
      </c>
      <c r="AL175" s="18">
        <f t="shared" si="23"/>
        <v>0</v>
      </c>
      <c r="AM175" s="18">
        <f t="shared" si="23"/>
        <v>0</v>
      </c>
      <c r="AN175" s="19">
        <f t="shared" si="21"/>
        <v>0.78329810790687548</v>
      </c>
      <c r="AO175" s="18">
        <f t="shared" si="22"/>
        <v>0</v>
      </c>
      <c r="AP175" s="18">
        <f t="shared" si="22"/>
        <v>0</v>
      </c>
    </row>
    <row r="176" spans="1:42" ht="15.5" x14ac:dyDescent="0.35">
      <c r="A176" s="16" t="s">
        <v>190</v>
      </c>
      <c r="B176" s="24">
        <v>0</v>
      </c>
      <c r="C176" s="22">
        <v>0</v>
      </c>
      <c r="D176" s="22">
        <v>0</v>
      </c>
      <c r="E176" s="23">
        <v>2</v>
      </c>
      <c r="G176" s="16" t="s">
        <v>190</v>
      </c>
      <c r="H176" s="22">
        <v>0</v>
      </c>
      <c r="I176" s="22">
        <v>0</v>
      </c>
      <c r="L176" s="16" t="s">
        <v>190</v>
      </c>
      <c r="M176" s="18">
        <f t="shared" si="17"/>
        <v>0</v>
      </c>
      <c r="N176" s="18">
        <f t="shared" si="17"/>
        <v>0</v>
      </c>
      <c r="O176" s="18">
        <f t="shared" si="17"/>
        <v>0</v>
      </c>
      <c r="P176" s="19">
        <f t="shared" si="15"/>
        <v>1.3010299956639813</v>
      </c>
      <c r="R176" s="16" t="s">
        <v>190</v>
      </c>
      <c r="S176" s="18">
        <f t="shared" si="18"/>
        <v>0</v>
      </c>
      <c r="T176" s="18">
        <f t="shared" si="18"/>
        <v>0</v>
      </c>
      <c r="W176" s="16" t="s">
        <v>190</v>
      </c>
      <c r="X176" s="18">
        <f t="shared" si="19"/>
        <v>0</v>
      </c>
      <c r="Y176" s="18">
        <f t="shared" si="19"/>
        <v>0</v>
      </c>
      <c r="Z176" s="18">
        <f t="shared" si="19"/>
        <v>0</v>
      </c>
      <c r="AA176" s="19">
        <f t="shared" si="16"/>
        <v>1.1142873094756345</v>
      </c>
      <c r="AB176" s="19">
        <v>1</v>
      </c>
      <c r="AE176" s="16" t="s">
        <v>190</v>
      </c>
      <c r="AF176" s="19">
        <v>1</v>
      </c>
      <c r="AG176" s="20">
        <f t="shared" si="20"/>
        <v>0.6020599913279624</v>
      </c>
      <c r="AJ176" s="16" t="s">
        <v>190</v>
      </c>
      <c r="AK176" s="18">
        <f t="shared" si="23"/>
        <v>0</v>
      </c>
      <c r="AL176" s="18">
        <f t="shared" si="23"/>
        <v>0</v>
      </c>
      <c r="AM176" s="18">
        <f t="shared" si="23"/>
        <v>0</v>
      </c>
      <c r="AN176" s="19">
        <f t="shared" si="21"/>
        <v>0.78329810790687548</v>
      </c>
      <c r="AO176" s="18">
        <f t="shared" si="22"/>
        <v>0</v>
      </c>
      <c r="AP176" s="18">
        <f t="shared" si="22"/>
        <v>0</v>
      </c>
    </row>
    <row r="177" spans="1:42" ht="15.5" x14ac:dyDescent="0.35">
      <c r="A177" s="16" t="s">
        <v>191</v>
      </c>
      <c r="B177" s="24">
        <v>0</v>
      </c>
      <c r="C177" s="22">
        <v>0</v>
      </c>
      <c r="D177" s="22">
        <v>0</v>
      </c>
      <c r="E177" s="23">
        <v>1</v>
      </c>
      <c r="G177" s="16" t="s">
        <v>191</v>
      </c>
      <c r="H177" s="22">
        <v>0</v>
      </c>
      <c r="I177" s="22">
        <v>0</v>
      </c>
      <c r="L177" s="16" t="s">
        <v>191</v>
      </c>
      <c r="M177" s="18">
        <f t="shared" si="17"/>
        <v>0</v>
      </c>
      <c r="N177" s="18">
        <f t="shared" si="17"/>
        <v>0</v>
      </c>
      <c r="O177" s="18">
        <f t="shared" si="17"/>
        <v>0</v>
      </c>
      <c r="P177" s="19">
        <f t="shared" si="15"/>
        <v>1</v>
      </c>
      <c r="R177" s="16" t="s">
        <v>191</v>
      </c>
      <c r="S177" s="18">
        <f t="shared" si="18"/>
        <v>0</v>
      </c>
      <c r="T177" s="18">
        <f t="shared" si="18"/>
        <v>0</v>
      </c>
      <c r="W177" s="16" t="s">
        <v>191</v>
      </c>
      <c r="X177" s="18">
        <f t="shared" si="19"/>
        <v>0</v>
      </c>
      <c r="Y177" s="18">
        <f t="shared" si="19"/>
        <v>0</v>
      </c>
      <c r="Z177" s="18">
        <f t="shared" si="19"/>
        <v>0</v>
      </c>
      <c r="AA177" s="19">
        <f t="shared" si="16"/>
        <v>1</v>
      </c>
      <c r="AB177" s="19">
        <v>1</v>
      </c>
      <c r="AE177" s="16" t="s">
        <v>191</v>
      </c>
      <c r="AF177" s="19">
        <v>1</v>
      </c>
      <c r="AG177" s="20">
        <f t="shared" si="20"/>
        <v>0.6020599913279624</v>
      </c>
      <c r="AJ177" s="16" t="s">
        <v>191</v>
      </c>
      <c r="AK177" s="18">
        <f t="shared" si="23"/>
        <v>0</v>
      </c>
      <c r="AL177" s="18">
        <f t="shared" si="23"/>
        <v>0</v>
      </c>
      <c r="AM177" s="18">
        <f t="shared" si="23"/>
        <v>0</v>
      </c>
      <c r="AN177" s="19">
        <f t="shared" si="21"/>
        <v>0.6020599913279624</v>
      </c>
      <c r="AO177" s="18">
        <f t="shared" si="22"/>
        <v>0</v>
      </c>
      <c r="AP177" s="18">
        <f t="shared" si="22"/>
        <v>0</v>
      </c>
    </row>
    <row r="178" spans="1:42" ht="15.5" x14ac:dyDescent="0.35">
      <c r="A178" s="16" t="s">
        <v>192</v>
      </c>
      <c r="B178" s="24">
        <v>0</v>
      </c>
      <c r="C178" s="22">
        <v>0</v>
      </c>
      <c r="D178" s="22">
        <v>0</v>
      </c>
      <c r="E178" s="23">
        <v>2</v>
      </c>
      <c r="G178" s="16" t="s">
        <v>192</v>
      </c>
      <c r="H178" s="22">
        <v>0</v>
      </c>
      <c r="I178" s="22">
        <v>0</v>
      </c>
      <c r="L178" s="16" t="s">
        <v>192</v>
      </c>
      <c r="M178" s="18">
        <f t="shared" si="17"/>
        <v>0</v>
      </c>
      <c r="N178" s="18">
        <f t="shared" si="17"/>
        <v>0</v>
      </c>
      <c r="O178" s="18">
        <f t="shared" si="17"/>
        <v>0</v>
      </c>
      <c r="P178" s="19">
        <f t="shared" si="15"/>
        <v>1.3010299956639813</v>
      </c>
      <c r="R178" s="16" t="s">
        <v>192</v>
      </c>
      <c r="S178" s="18">
        <f t="shared" si="18"/>
        <v>0</v>
      </c>
      <c r="T178" s="18">
        <f t="shared" si="18"/>
        <v>0</v>
      </c>
      <c r="W178" s="16" t="s">
        <v>192</v>
      </c>
      <c r="X178" s="18">
        <f t="shared" si="19"/>
        <v>0</v>
      </c>
      <c r="Y178" s="18">
        <f t="shared" si="19"/>
        <v>0</v>
      </c>
      <c r="Z178" s="18">
        <f t="shared" si="19"/>
        <v>0</v>
      </c>
      <c r="AA178" s="19">
        <f t="shared" si="16"/>
        <v>1.1142873094756345</v>
      </c>
      <c r="AB178" s="19">
        <v>1</v>
      </c>
      <c r="AE178" s="16" t="s">
        <v>192</v>
      </c>
      <c r="AF178" s="19">
        <v>1</v>
      </c>
      <c r="AG178" s="20">
        <f t="shared" si="20"/>
        <v>0.6020599913279624</v>
      </c>
      <c r="AJ178" s="16" t="s">
        <v>192</v>
      </c>
      <c r="AK178" s="18">
        <f t="shared" si="23"/>
        <v>0</v>
      </c>
      <c r="AL178" s="18">
        <f t="shared" si="23"/>
        <v>0</v>
      </c>
      <c r="AM178" s="18">
        <f t="shared" si="23"/>
        <v>0</v>
      </c>
      <c r="AN178" s="19">
        <f t="shared" si="21"/>
        <v>0.78329810790687548</v>
      </c>
      <c r="AO178" s="18">
        <f t="shared" si="22"/>
        <v>0</v>
      </c>
      <c r="AP178" s="18">
        <f t="shared" si="22"/>
        <v>0</v>
      </c>
    </row>
    <row r="179" spans="1:42" ht="15.5" x14ac:dyDescent="0.35">
      <c r="A179" s="16" t="s">
        <v>193</v>
      </c>
      <c r="B179" s="24">
        <v>0</v>
      </c>
      <c r="C179" s="22">
        <v>0</v>
      </c>
      <c r="D179" s="22">
        <v>0</v>
      </c>
      <c r="E179" s="23">
        <v>1</v>
      </c>
      <c r="G179" s="16" t="s">
        <v>193</v>
      </c>
      <c r="H179" s="22">
        <v>0</v>
      </c>
      <c r="I179" s="22">
        <v>0</v>
      </c>
      <c r="L179" s="16" t="s">
        <v>193</v>
      </c>
      <c r="M179" s="18">
        <f t="shared" si="17"/>
        <v>0</v>
      </c>
      <c r="N179" s="18">
        <f t="shared" si="17"/>
        <v>0</v>
      </c>
      <c r="O179" s="18">
        <f t="shared" si="17"/>
        <v>0</v>
      </c>
      <c r="P179" s="19">
        <f t="shared" si="15"/>
        <v>1</v>
      </c>
      <c r="R179" s="16" t="s">
        <v>193</v>
      </c>
      <c r="S179" s="18">
        <f t="shared" si="18"/>
        <v>0</v>
      </c>
      <c r="T179" s="18">
        <f t="shared" si="18"/>
        <v>0</v>
      </c>
      <c r="W179" s="16" t="s">
        <v>193</v>
      </c>
      <c r="X179" s="18">
        <f t="shared" si="19"/>
        <v>0</v>
      </c>
      <c r="Y179" s="18">
        <f t="shared" si="19"/>
        <v>0</v>
      </c>
      <c r="Z179" s="18">
        <f t="shared" si="19"/>
        <v>0</v>
      </c>
      <c r="AA179" s="19">
        <f t="shared" si="16"/>
        <v>1</v>
      </c>
      <c r="AB179" s="19">
        <v>1</v>
      </c>
      <c r="AE179" s="16" t="s">
        <v>193</v>
      </c>
      <c r="AF179" s="19">
        <v>1</v>
      </c>
      <c r="AG179" s="20">
        <f t="shared" si="20"/>
        <v>0.6020599913279624</v>
      </c>
      <c r="AJ179" s="16" t="s">
        <v>193</v>
      </c>
      <c r="AK179" s="18">
        <f t="shared" si="23"/>
        <v>0</v>
      </c>
      <c r="AL179" s="18">
        <f t="shared" si="23"/>
        <v>0</v>
      </c>
      <c r="AM179" s="18">
        <f t="shared" si="23"/>
        <v>0</v>
      </c>
      <c r="AN179" s="19">
        <f t="shared" si="21"/>
        <v>0.6020599913279624</v>
      </c>
      <c r="AO179" s="18">
        <f t="shared" si="22"/>
        <v>0</v>
      </c>
      <c r="AP179" s="18">
        <f t="shared" si="22"/>
        <v>0</v>
      </c>
    </row>
    <row r="180" spans="1:42" ht="15.5" x14ac:dyDescent="0.35">
      <c r="A180" s="16" t="s">
        <v>194</v>
      </c>
      <c r="B180" s="24">
        <v>0</v>
      </c>
      <c r="C180" s="22">
        <v>0</v>
      </c>
      <c r="D180" s="22">
        <v>0</v>
      </c>
      <c r="E180" s="23">
        <v>1</v>
      </c>
      <c r="G180" s="16" t="s">
        <v>194</v>
      </c>
      <c r="H180" s="22">
        <v>0</v>
      </c>
      <c r="I180" s="22">
        <v>0</v>
      </c>
      <c r="L180" s="16" t="s">
        <v>194</v>
      </c>
      <c r="M180" s="18">
        <f t="shared" si="17"/>
        <v>0</v>
      </c>
      <c r="N180" s="18">
        <f t="shared" si="17"/>
        <v>0</v>
      </c>
      <c r="O180" s="18">
        <f t="shared" si="17"/>
        <v>0</v>
      </c>
      <c r="P180" s="19">
        <f t="shared" si="15"/>
        <v>1</v>
      </c>
      <c r="R180" s="16" t="s">
        <v>194</v>
      </c>
      <c r="S180" s="18">
        <f t="shared" si="18"/>
        <v>0</v>
      </c>
      <c r="T180" s="18">
        <f t="shared" si="18"/>
        <v>0</v>
      </c>
      <c r="W180" s="16" t="s">
        <v>194</v>
      </c>
      <c r="X180" s="18">
        <f t="shared" si="19"/>
        <v>0</v>
      </c>
      <c r="Y180" s="18">
        <f t="shared" si="19"/>
        <v>0</v>
      </c>
      <c r="Z180" s="18">
        <f t="shared" si="19"/>
        <v>0</v>
      </c>
      <c r="AA180" s="19">
        <f t="shared" si="16"/>
        <v>1</v>
      </c>
      <c r="AB180" s="19">
        <v>1</v>
      </c>
      <c r="AE180" s="16" t="s">
        <v>194</v>
      </c>
      <c r="AF180" s="19">
        <v>1</v>
      </c>
      <c r="AG180" s="20">
        <f t="shared" si="20"/>
        <v>0.6020599913279624</v>
      </c>
      <c r="AJ180" s="16" t="s">
        <v>194</v>
      </c>
      <c r="AK180" s="18">
        <f t="shared" si="23"/>
        <v>0</v>
      </c>
      <c r="AL180" s="18">
        <f t="shared" si="23"/>
        <v>0</v>
      </c>
      <c r="AM180" s="18">
        <f t="shared" si="23"/>
        <v>0</v>
      </c>
      <c r="AN180" s="19">
        <f t="shared" si="21"/>
        <v>0.6020599913279624</v>
      </c>
      <c r="AO180" s="18">
        <f t="shared" si="22"/>
        <v>0</v>
      </c>
      <c r="AP180" s="18">
        <f t="shared" si="22"/>
        <v>0</v>
      </c>
    </row>
    <row r="181" spans="1:42" ht="15.5" x14ac:dyDescent="0.35">
      <c r="A181" s="16" t="s">
        <v>195</v>
      </c>
      <c r="B181" s="24">
        <v>0</v>
      </c>
      <c r="C181" s="22">
        <v>0</v>
      </c>
      <c r="D181" s="22">
        <v>0</v>
      </c>
      <c r="E181" s="23">
        <v>1</v>
      </c>
      <c r="G181" s="16" t="s">
        <v>195</v>
      </c>
      <c r="H181" s="22">
        <v>0</v>
      </c>
      <c r="I181" s="22">
        <v>0</v>
      </c>
      <c r="L181" s="16" t="s">
        <v>195</v>
      </c>
      <c r="M181" s="18">
        <f t="shared" si="17"/>
        <v>0</v>
      </c>
      <c r="N181" s="18">
        <f t="shared" si="17"/>
        <v>0</v>
      </c>
      <c r="O181" s="18">
        <f t="shared" si="17"/>
        <v>0</v>
      </c>
      <c r="P181" s="19">
        <f t="shared" si="15"/>
        <v>1</v>
      </c>
      <c r="R181" s="16" t="s">
        <v>195</v>
      </c>
      <c r="S181" s="18">
        <f t="shared" si="18"/>
        <v>0</v>
      </c>
      <c r="T181" s="18">
        <f t="shared" si="18"/>
        <v>0</v>
      </c>
      <c r="W181" s="16" t="s">
        <v>195</v>
      </c>
      <c r="X181" s="18">
        <f t="shared" si="19"/>
        <v>0</v>
      </c>
      <c r="Y181" s="18">
        <f t="shared" si="19"/>
        <v>0</v>
      </c>
      <c r="Z181" s="18">
        <f t="shared" si="19"/>
        <v>0</v>
      </c>
      <c r="AA181" s="19">
        <f t="shared" si="16"/>
        <v>1</v>
      </c>
      <c r="AB181" s="19">
        <v>1</v>
      </c>
      <c r="AE181" s="16" t="s">
        <v>195</v>
      </c>
      <c r="AF181" s="19">
        <v>1</v>
      </c>
      <c r="AG181" s="20">
        <f t="shared" si="20"/>
        <v>0.6020599913279624</v>
      </c>
      <c r="AJ181" s="16" t="s">
        <v>195</v>
      </c>
      <c r="AK181" s="18">
        <f t="shared" si="23"/>
        <v>0</v>
      </c>
      <c r="AL181" s="18">
        <f t="shared" si="23"/>
        <v>0</v>
      </c>
      <c r="AM181" s="18">
        <f t="shared" si="23"/>
        <v>0</v>
      </c>
      <c r="AN181" s="19">
        <f t="shared" si="21"/>
        <v>0.6020599913279624</v>
      </c>
      <c r="AO181" s="18">
        <f t="shared" si="22"/>
        <v>0</v>
      </c>
      <c r="AP181" s="18">
        <f t="shared" si="22"/>
        <v>0</v>
      </c>
    </row>
    <row r="182" spans="1:42" ht="15.5" x14ac:dyDescent="0.35">
      <c r="A182" s="16" t="s">
        <v>196</v>
      </c>
      <c r="B182" s="24">
        <v>0</v>
      </c>
      <c r="C182" s="22">
        <v>0</v>
      </c>
      <c r="D182" s="22">
        <v>0</v>
      </c>
      <c r="E182" s="23">
        <v>1</v>
      </c>
      <c r="G182" s="16" t="s">
        <v>196</v>
      </c>
      <c r="H182" s="22">
        <v>0</v>
      </c>
      <c r="I182" s="22">
        <v>0</v>
      </c>
      <c r="L182" s="16" t="s">
        <v>196</v>
      </c>
      <c r="M182" s="18">
        <f t="shared" si="17"/>
        <v>0</v>
      </c>
      <c r="N182" s="18">
        <f t="shared" si="17"/>
        <v>0</v>
      </c>
      <c r="O182" s="18">
        <f t="shared" si="17"/>
        <v>0</v>
      </c>
      <c r="P182" s="19">
        <f t="shared" si="15"/>
        <v>1</v>
      </c>
      <c r="R182" s="16" t="s">
        <v>196</v>
      </c>
      <c r="S182" s="18">
        <f t="shared" si="18"/>
        <v>0</v>
      </c>
      <c r="T182" s="18">
        <f t="shared" si="18"/>
        <v>0</v>
      </c>
      <c r="W182" s="16" t="s">
        <v>196</v>
      </c>
      <c r="X182" s="18">
        <f t="shared" si="19"/>
        <v>0</v>
      </c>
      <c r="Y182" s="18">
        <f t="shared" si="19"/>
        <v>0</v>
      </c>
      <c r="Z182" s="18">
        <f t="shared" si="19"/>
        <v>0</v>
      </c>
      <c r="AA182" s="19">
        <f t="shared" si="16"/>
        <v>1</v>
      </c>
      <c r="AB182" s="19">
        <v>1</v>
      </c>
      <c r="AE182" s="16" t="s">
        <v>196</v>
      </c>
      <c r="AF182" s="19">
        <v>1</v>
      </c>
      <c r="AG182" s="20">
        <f t="shared" si="20"/>
        <v>0.6020599913279624</v>
      </c>
      <c r="AJ182" s="16" t="s">
        <v>196</v>
      </c>
      <c r="AK182" s="18">
        <f t="shared" si="23"/>
        <v>0</v>
      </c>
      <c r="AL182" s="18">
        <f t="shared" si="23"/>
        <v>0</v>
      </c>
      <c r="AM182" s="18">
        <f t="shared" si="23"/>
        <v>0</v>
      </c>
      <c r="AN182" s="19">
        <f t="shared" si="21"/>
        <v>0.6020599913279624</v>
      </c>
      <c r="AO182" s="18">
        <f t="shared" si="22"/>
        <v>0</v>
      </c>
      <c r="AP182" s="18">
        <f t="shared" si="22"/>
        <v>0</v>
      </c>
    </row>
    <row r="183" spans="1:42" ht="15.5" x14ac:dyDescent="0.35">
      <c r="A183" s="16" t="s">
        <v>197</v>
      </c>
      <c r="B183" s="24">
        <v>0</v>
      </c>
      <c r="C183" s="22">
        <v>0</v>
      </c>
      <c r="D183" s="22">
        <v>0</v>
      </c>
      <c r="E183" s="23">
        <v>1</v>
      </c>
      <c r="G183" s="16" t="s">
        <v>197</v>
      </c>
      <c r="H183" s="22">
        <v>0</v>
      </c>
      <c r="I183" s="22">
        <v>0</v>
      </c>
      <c r="L183" s="16" t="s">
        <v>197</v>
      </c>
      <c r="M183" s="18">
        <f t="shared" si="17"/>
        <v>0</v>
      </c>
      <c r="N183" s="18">
        <f t="shared" si="17"/>
        <v>0</v>
      </c>
      <c r="O183" s="18">
        <f t="shared" si="17"/>
        <v>0</v>
      </c>
      <c r="P183" s="19">
        <f t="shared" si="15"/>
        <v>1</v>
      </c>
      <c r="R183" s="16" t="s">
        <v>197</v>
      </c>
      <c r="S183" s="18">
        <f t="shared" si="18"/>
        <v>0</v>
      </c>
      <c r="T183" s="18">
        <f t="shared" si="18"/>
        <v>0</v>
      </c>
      <c r="W183" s="16" t="s">
        <v>197</v>
      </c>
      <c r="X183" s="18">
        <f t="shared" si="19"/>
        <v>0</v>
      </c>
      <c r="Y183" s="18">
        <f t="shared" si="19"/>
        <v>0</v>
      </c>
      <c r="Z183" s="18">
        <f t="shared" si="19"/>
        <v>0</v>
      </c>
      <c r="AA183" s="19">
        <f t="shared" si="16"/>
        <v>1</v>
      </c>
      <c r="AB183" s="19">
        <v>1</v>
      </c>
      <c r="AE183" s="16" t="s">
        <v>197</v>
      </c>
      <c r="AF183" s="19">
        <v>1</v>
      </c>
      <c r="AG183" s="20">
        <f t="shared" si="20"/>
        <v>0.6020599913279624</v>
      </c>
      <c r="AJ183" s="16" t="s">
        <v>197</v>
      </c>
      <c r="AK183" s="18">
        <f t="shared" si="23"/>
        <v>0</v>
      </c>
      <c r="AL183" s="18">
        <f t="shared" si="23"/>
        <v>0</v>
      </c>
      <c r="AM183" s="18">
        <f t="shared" si="23"/>
        <v>0</v>
      </c>
      <c r="AN183" s="19">
        <f t="shared" si="21"/>
        <v>0.6020599913279624</v>
      </c>
      <c r="AO183" s="18">
        <f t="shared" si="22"/>
        <v>0</v>
      </c>
      <c r="AP183" s="18">
        <f t="shared" si="22"/>
        <v>0</v>
      </c>
    </row>
    <row r="184" spans="1:42" ht="15.5" x14ac:dyDescent="0.35">
      <c r="A184" s="16" t="s">
        <v>198</v>
      </c>
      <c r="B184" s="24">
        <v>0</v>
      </c>
      <c r="C184" s="22">
        <v>0</v>
      </c>
      <c r="D184" s="22">
        <v>0</v>
      </c>
      <c r="E184" s="23">
        <v>1</v>
      </c>
      <c r="G184" s="16" t="s">
        <v>198</v>
      </c>
      <c r="H184" s="22">
        <v>0</v>
      </c>
      <c r="I184" s="22">
        <v>0</v>
      </c>
      <c r="L184" s="16" t="s">
        <v>198</v>
      </c>
      <c r="M184" s="18">
        <f t="shared" si="17"/>
        <v>0</v>
      </c>
      <c r="N184" s="18">
        <f t="shared" si="17"/>
        <v>0</v>
      </c>
      <c r="O184" s="18">
        <f t="shared" si="17"/>
        <v>0</v>
      </c>
      <c r="P184" s="19">
        <f t="shared" si="15"/>
        <v>1</v>
      </c>
      <c r="R184" s="16" t="s">
        <v>198</v>
      </c>
      <c r="S184" s="18">
        <f t="shared" si="18"/>
        <v>0</v>
      </c>
      <c r="T184" s="18">
        <f t="shared" si="18"/>
        <v>0</v>
      </c>
      <c r="W184" s="16" t="s">
        <v>198</v>
      </c>
      <c r="X184" s="18">
        <f t="shared" si="19"/>
        <v>0</v>
      </c>
      <c r="Y184" s="18">
        <f t="shared" si="19"/>
        <v>0</v>
      </c>
      <c r="Z184" s="18">
        <f t="shared" si="19"/>
        <v>0</v>
      </c>
      <c r="AA184" s="19">
        <f t="shared" si="16"/>
        <v>1</v>
      </c>
      <c r="AB184" s="19">
        <v>1</v>
      </c>
      <c r="AE184" s="16" t="s">
        <v>198</v>
      </c>
      <c r="AF184" s="19">
        <v>1</v>
      </c>
      <c r="AG184" s="20">
        <f t="shared" si="20"/>
        <v>0.6020599913279624</v>
      </c>
      <c r="AJ184" s="16" t="s">
        <v>198</v>
      </c>
      <c r="AK184" s="18">
        <f t="shared" si="23"/>
        <v>0</v>
      </c>
      <c r="AL184" s="18">
        <f t="shared" si="23"/>
        <v>0</v>
      </c>
      <c r="AM184" s="18">
        <f t="shared" si="23"/>
        <v>0</v>
      </c>
      <c r="AN184" s="19">
        <f t="shared" si="21"/>
        <v>0.6020599913279624</v>
      </c>
      <c r="AO184" s="18">
        <f t="shared" si="22"/>
        <v>0</v>
      </c>
      <c r="AP184" s="18">
        <f t="shared" si="22"/>
        <v>0</v>
      </c>
    </row>
    <row r="185" spans="1:42" ht="15.5" x14ac:dyDescent="0.35">
      <c r="A185" s="16" t="s">
        <v>199</v>
      </c>
      <c r="B185" s="24">
        <v>0</v>
      </c>
      <c r="C185" s="22">
        <v>0</v>
      </c>
      <c r="D185" s="22">
        <v>0</v>
      </c>
      <c r="E185" s="23">
        <v>1</v>
      </c>
      <c r="G185" s="16" t="s">
        <v>199</v>
      </c>
      <c r="H185" s="22">
        <v>0</v>
      </c>
      <c r="I185" s="22">
        <v>0</v>
      </c>
      <c r="L185" s="16" t="s">
        <v>199</v>
      </c>
      <c r="M185" s="18">
        <f t="shared" si="17"/>
        <v>0</v>
      </c>
      <c r="N185" s="18">
        <f t="shared" si="17"/>
        <v>0</v>
      </c>
      <c r="O185" s="18">
        <f t="shared" si="17"/>
        <v>0</v>
      </c>
      <c r="P185" s="19">
        <f t="shared" si="15"/>
        <v>1</v>
      </c>
      <c r="R185" s="16" t="s">
        <v>199</v>
      </c>
      <c r="S185" s="18">
        <f t="shared" si="18"/>
        <v>0</v>
      </c>
      <c r="T185" s="18">
        <f t="shared" si="18"/>
        <v>0</v>
      </c>
      <c r="W185" s="16" t="s">
        <v>199</v>
      </c>
      <c r="X185" s="18">
        <f t="shared" si="19"/>
        <v>0</v>
      </c>
      <c r="Y185" s="18">
        <f t="shared" si="19"/>
        <v>0</v>
      </c>
      <c r="Z185" s="18">
        <f t="shared" si="19"/>
        <v>0</v>
      </c>
      <c r="AA185" s="19">
        <f t="shared" si="16"/>
        <v>1</v>
      </c>
      <c r="AB185" s="19">
        <v>1</v>
      </c>
      <c r="AE185" s="16" t="s">
        <v>199</v>
      </c>
      <c r="AF185" s="19">
        <v>1</v>
      </c>
      <c r="AG185" s="20">
        <f t="shared" si="20"/>
        <v>0.6020599913279624</v>
      </c>
      <c r="AJ185" s="16" t="s">
        <v>199</v>
      </c>
      <c r="AK185" s="18">
        <f t="shared" si="23"/>
        <v>0</v>
      </c>
      <c r="AL185" s="18">
        <f t="shared" si="23"/>
        <v>0</v>
      </c>
      <c r="AM185" s="18">
        <f t="shared" si="23"/>
        <v>0</v>
      </c>
      <c r="AN185" s="19">
        <f t="shared" si="21"/>
        <v>0.6020599913279624</v>
      </c>
      <c r="AO185" s="18">
        <f t="shared" si="22"/>
        <v>0</v>
      </c>
      <c r="AP185" s="18">
        <f t="shared" si="22"/>
        <v>0</v>
      </c>
    </row>
    <row r="186" spans="1:42" ht="15.5" x14ac:dyDescent="0.35">
      <c r="A186" s="16" t="s">
        <v>200</v>
      </c>
      <c r="B186" s="24">
        <v>0</v>
      </c>
      <c r="C186" s="22">
        <v>0</v>
      </c>
      <c r="D186" s="22">
        <v>0</v>
      </c>
      <c r="E186" s="23">
        <v>1</v>
      </c>
      <c r="G186" s="16" t="s">
        <v>200</v>
      </c>
      <c r="H186" s="22">
        <v>0</v>
      </c>
      <c r="I186" s="22">
        <v>0</v>
      </c>
      <c r="L186" s="16" t="s">
        <v>200</v>
      </c>
      <c r="M186" s="18">
        <f t="shared" si="17"/>
        <v>0</v>
      </c>
      <c r="N186" s="18">
        <f t="shared" si="17"/>
        <v>0</v>
      </c>
      <c r="O186" s="18">
        <f t="shared" si="17"/>
        <v>0</v>
      </c>
      <c r="P186" s="19">
        <f t="shared" si="15"/>
        <v>1</v>
      </c>
      <c r="R186" s="16" t="s">
        <v>200</v>
      </c>
      <c r="S186" s="18">
        <f t="shared" si="18"/>
        <v>0</v>
      </c>
      <c r="T186" s="18">
        <f t="shared" si="18"/>
        <v>0</v>
      </c>
      <c r="W186" s="16" t="s">
        <v>200</v>
      </c>
      <c r="X186" s="18">
        <f t="shared" si="19"/>
        <v>0</v>
      </c>
      <c r="Y186" s="18">
        <f t="shared" si="19"/>
        <v>0</v>
      </c>
      <c r="Z186" s="18">
        <f t="shared" si="19"/>
        <v>0</v>
      </c>
      <c r="AA186" s="19">
        <f t="shared" si="16"/>
        <v>1</v>
      </c>
      <c r="AB186" s="19">
        <v>1</v>
      </c>
      <c r="AE186" s="16" t="s">
        <v>200</v>
      </c>
      <c r="AF186" s="19">
        <v>1</v>
      </c>
      <c r="AG186" s="20">
        <f>LOG10(4/AF186)</f>
        <v>0.6020599913279624</v>
      </c>
      <c r="AJ186" s="16" t="s">
        <v>200</v>
      </c>
      <c r="AK186" s="18">
        <f t="shared" si="23"/>
        <v>0</v>
      </c>
      <c r="AL186" s="18">
        <f t="shared" si="23"/>
        <v>0</v>
      </c>
      <c r="AM186" s="18">
        <f>O186*$AG186</f>
        <v>0</v>
      </c>
      <c r="AN186" s="19">
        <f t="shared" si="21"/>
        <v>0.6020599913279624</v>
      </c>
      <c r="AO186" s="18">
        <f t="shared" si="22"/>
        <v>0</v>
      </c>
      <c r="AP186" s="18">
        <f t="shared" si="22"/>
        <v>0</v>
      </c>
    </row>
    <row r="187" spans="1:42" ht="15.5" x14ac:dyDescent="0.35">
      <c r="A187" s="16" t="s">
        <v>201</v>
      </c>
      <c r="B187" s="24">
        <v>0</v>
      </c>
      <c r="C187" s="22">
        <v>0</v>
      </c>
      <c r="D187" s="22">
        <v>0</v>
      </c>
      <c r="E187" s="23">
        <v>1</v>
      </c>
      <c r="G187" s="16" t="s">
        <v>201</v>
      </c>
      <c r="H187" s="22">
        <v>0</v>
      </c>
      <c r="I187" s="22">
        <v>0</v>
      </c>
      <c r="L187" s="16" t="s">
        <v>201</v>
      </c>
      <c r="M187" s="18">
        <f t="shared" si="17"/>
        <v>0</v>
      </c>
      <c r="N187" s="18">
        <f t="shared" si="17"/>
        <v>0</v>
      </c>
      <c r="O187" s="18">
        <f t="shared" si="17"/>
        <v>0</v>
      </c>
      <c r="P187" s="19">
        <f t="shared" si="15"/>
        <v>1</v>
      </c>
      <c r="R187" s="16" t="s">
        <v>201</v>
      </c>
      <c r="S187" s="18">
        <f t="shared" si="18"/>
        <v>0</v>
      </c>
      <c r="T187" s="18">
        <f t="shared" si="18"/>
        <v>0</v>
      </c>
      <c r="W187" s="16" t="s">
        <v>201</v>
      </c>
      <c r="X187" s="18">
        <f t="shared" si="19"/>
        <v>0</v>
      </c>
      <c r="Y187" s="18">
        <f t="shared" si="19"/>
        <v>0</v>
      </c>
      <c r="Z187" s="18">
        <f t="shared" si="19"/>
        <v>0</v>
      </c>
      <c r="AA187" s="19">
        <f t="shared" si="16"/>
        <v>1</v>
      </c>
      <c r="AB187" s="19">
        <v>1</v>
      </c>
      <c r="AE187" s="16" t="s">
        <v>201</v>
      </c>
      <c r="AF187" s="19">
        <v>1</v>
      </c>
      <c r="AG187" s="20">
        <f t="shared" si="20"/>
        <v>0.6020599913279624</v>
      </c>
      <c r="AJ187" s="16" t="s">
        <v>201</v>
      </c>
      <c r="AK187" s="18">
        <f t="shared" si="23"/>
        <v>0</v>
      </c>
      <c r="AL187" s="18">
        <f t="shared" si="23"/>
        <v>0</v>
      </c>
      <c r="AM187" s="18">
        <f t="shared" si="23"/>
        <v>0</v>
      </c>
      <c r="AN187" s="19">
        <f t="shared" si="21"/>
        <v>0.6020599913279624</v>
      </c>
      <c r="AO187" s="18">
        <f t="shared" si="22"/>
        <v>0</v>
      </c>
      <c r="AP187" s="18">
        <f t="shared" si="22"/>
        <v>0</v>
      </c>
    </row>
    <row r="188" spans="1:42" ht="15.5" x14ac:dyDescent="0.35">
      <c r="A188" s="16" t="s">
        <v>202</v>
      </c>
      <c r="B188" s="24">
        <v>0</v>
      </c>
      <c r="C188" s="22">
        <v>0</v>
      </c>
      <c r="D188" s="22">
        <v>0</v>
      </c>
      <c r="E188" s="23">
        <v>1</v>
      </c>
      <c r="G188" s="16" t="s">
        <v>202</v>
      </c>
      <c r="H188" s="22">
        <v>0</v>
      </c>
      <c r="I188" s="22">
        <v>0</v>
      </c>
      <c r="L188" s="16" t="s">
        <v>202</v>
      </c>
      <c r="M188" s="18">
        <f t="shared" si="17"/>
        <v>0</v>
      </c>
      <c r="N188" s="18">
        <f t="shared" si="17"/>
        <v>0</v>
      </c>
      <c r="O188" s="18">
        <f t="shared" si="17"/>
        <v>0</v>
      </c>
      <c r="P188" s="19">
        <f t="shared" si="15"/>
        <v>1</v>
      </c>
      <c r="R188" s="16" t="s">
        <v>202</v>
      </c>
      <c r="S188" s="18">
        <f t="shared" si="18"/>
        <v>0</v>
      </c>
      <c r="T188" s="18">
        <f t="shared" si="18"/>
        <v>0</v>
      </c>
      <c r="W188" s="16" t="s">
        <v>202</v>
      </c>
      <c r="X188" s="18">
        <f t="shared" si="19"/>
        <v>0</v>
      </c>
      <c r="Y188" s="18">
        <f t="shared" si="19"/>
        <v>0</v>
      </c>
      <c r="Z188" s="18">
        <f t="shared" si="19"/>
        <v>0</v>
      </c>
      <c r="AA188" s="19">
        <f t="shared" si="16"/>
        <v>1</v>
      </c>
      <c r="AB188" s="19">
        <v>1</v>
      </c>
      <c r="AE188" s="16" t="s">
        <v>202</v>
      </c>
      <c r="AF188" s="19">
        <v>1</v>
      </c>
      <c r="AG188" s="20">
        <f t="shared" si="20"/>
        <v>0.6020599913279624</v>
      </c>
      <c r="AJ188" s="16" t="s">
        <v>202</v>
      </c>
      <c r="AK188" s="18">
        <f t="shared" si="23"/>
        <v>0</v>
      </c>
      <c r="AL188" s="18">
        <f t="shared" si="23"/>
        <v>0</v>
      </c>
      <c r="AM188" s="18">
        <f t="shared" si="23"/>
        <v>0</v>
      </c>
      <c r="AN188" s="19">
        <f t="shared" si="21"/>
        <v>0.6020599913279624</v>
      </c>
      <c r="AO188" s="18">
        <f t="shared" si="22"/>
        <v>0</v>
      </c>
      <c r="AP188" s="18">
        <f t="shared" si="22"/>
        <v>0</v>
      </c>
    </row>
    <row r="189" spans="1:42" ht="15.5" x14ac:dyDescent="0.35">
      <c r="A189" s="16" t="s">
        <v>203</v>
      </c>
      <c r="B189" s="24">
        <v>0</v>
      </c>
      <c r="C189" s="22">
        <v>0</v>
      </c>
      <c r="D189" s="22">
        <v>0</v>
      </c>
      <c r="E189" s="23">
        <v>1</v>
      </c>
      <c r="G189" s="16" t="s">
        <v>203</v>
      </c>
      <c r="H189" s="22">
        <v>0</v>
      </c>
      <c r="I189" s="22">
        <v>0</v>
      </c>
      <c r="L189" s="16" t="s">
        <v>203</v>
      </c>
      <c r="M189" s="18">
        <f t="shared" ref="M189:P207" si="24">IF(B189=0,0,1+LOG10(B189))</f>
        <v>0</v>
      </c>
      <c r="N189" s="18">
        <f t="shared" si="24"/>
        <v>0</v>
      </c>
      <c r="O189" s="18">
        <f t="shared" si="24"/>
        <v>0</v>
      </c>
      <c r="P189" s="19">
        <f t="shared" si="15"/>
        <v>1</v>
      </c>
      <c r="R189" s="16" t="s">
        <v>203</v>
      </c>
      <c r="S189" s="18">
        <f t="shared" si="18"/>
        <v>0</v>
      </c>
      <c r="T189" s="18">
        <f t="shared" si="18"/>
        <v>0</v>
      </c>
      <c r="W189" s="16" t="s">
        <v>203</v>
      </c>
      <c r="X189" s="18">
        <f t="shared" si="19"/>
        <v>0</v>
      </c>
      <c r="Y189" s="18">
        <f t="shared" si="19"/>
        <v>0</v>
      </c>
      <c r="Z189" s="18">
        <f t="shared" si="19"/>
        <v>0</v>
      </c>
      <c r="AA189" s="19">
        <f t="shared" si="16"/>
        <v>1</v>
      </c>
      <c r="AB189" s="19">
        <v>1</v>
      </c>
      <c r="AE189" s="16" t="s">
        <v>203</v>
      </c>
      <c r="AF189" s="19">
        <v>1</v>
      </c>
      <c r="AG189" s="20">
        <f t="shared" si="20"/>
        <v>0.6020599913279624</v>
      </c>
      <c r="AJ189" s="16" t="s">
        <v>203</v>
      </c>
      <c r="AK189" s="18">
        <f t="shared" ref="AK189:AN207" si="25">M189*$AG189</f>
        <v>0</v>
      </c>
      <c r="AL189" s="18">
        <f t="shared" si="25"/>
        <v>0</v>
      </c>
      <c r="AM189" s="18">
        <f t="shared" si="25"/>
        <v>0</v>
      </c>
      <c r="AN189" s="19">
        <f t="shared" si="21"/>
        <v>0.6020599913279624</v>
      </c>
      <c r="AO189" s="18">
        <f t="shared" si="22"/>
        <v>0</v>
      </c>
      <c r="AP189" s="18">
        <f t="shared" si="22"/>
        <v>0</v>
      </c>
    </row>
    <row r="190" spans="1:42" ht="15.5" x14ac:dyDescent="0.35">
      <c r="A190" s="16" t="s">
        <v>204</v>
      </c>
      <c r="B190" s="24">
        <v>0</v>
      </c>
      <c r="C190" s="22">
        <v>0</v>
      </c>
      <c r="D190" s="22">
        <v>0</v>
      </c>
      <c r="E190" s="23">
        <v>2</v>
      </c>
      <c r="G190" s="16" t="s">
        <v>204</v>
      </c>
      <c r="H190" s="22">
        <v>0</v>
      </c>
      <c r="I190" s="22">
        <v>0</v>
      </c>
      <c r="L190" s="16" t="s">
        <v>204</v>
      </c>
      <c r="M190" s="18">
        <f t="shared" si="24"/>
        <v>0</v>
      </c>
      <c r="N190" s="18">
        <f t="shared" si="24"/>
        <v>0</v>
      </c>
      <c r="O190" s="18">
        <f t="shared" si="24"/>
        <v>0</v>
      </c>
      <c r="P190" s="19">
        <f t="shared" si="15"/>
        <v>1.3010299956639813</v>
      </c>
      <c r="R190" s="16" t="s">
        <v>204</v>
      </c>
      <c r="S190" s="18">
        <f t="shared" si="18"/>
        <v>0</v>
      </c>
      <c r="T190" s="18">
        <f t="shared" si="18"/>
        <v>0</v>
      </c>
      <c r="W190" s="16" t="s">
        <v>204</v>
      </c>
      <c r="X190" s="18">
        <f t="shared" si="19"/>
        <v>0</v>
      </c>
      <c r="Y190" s="18">
        <f t="shared" si="19"/>
        <v>0</v>
      </c>
      <c r="Z190" s="18">
        <f t="shared" si="19"/>
        <v>0</v>
      </c>
      <c r="AA190" s="19">
        <f t="shared" si="16"/>
        <v>1.1142873094756345</v>
      </c>
      <c r="AB190" s="19">
        <v>1</v>
      </c>
      <c r="AE190" s="16" t="s">
        <v>204</v>
      </c>
      <c r="AF190" s="19">
        <v>1</v>
      </c>
      <c r="AG190" s="20">
        <f t="shared" si="20"/>
        <v>0.6020599913279624</v>
      </c>
      <c r="AJ190" s="16" t="s">
        <v>204</v>
      </c>
      <c r="AK190" s="18">
        <f t="shared" si="25"/>
        <v>0</v>
      </c>
      <c r="AL190" s="18">
        <f t="shared" si="25"/>
        <v>0</v>
      </c>
      <c r="AM190" s="18">
        <f t="shared" si="25"/>
        <v>0</v>
      </c>
      <c r="AN190" s="19">
        <f t="shared" si="21"/>
        <v>0.78329810790687548</v>
      </c>
      <c r="AO190" s="18">
        <f t="shared" si="22"/>
        <v>0</v>
      </c>
      <c r="AP190" s="18">
        <f t="shared" si="22"/>
        <v>0</v>
      </c>
    </row>
    <row r="191" spans="1:42" ht="15.5" x14ac:dyDescent="0.35">
      <c r="A191" s="16" t="s">
        <v>205</v>
      </c>
      <c r="B191" s="24">
        <v>0</v>
      </c>
      <c r="C191" s="22">
        <v>0</v>
      </c>
      <c r="D191" s="22">
        <v>0</v>
      </c>
      <c r="E191" s="23">
        <v>1</v>
      </c>
      <c r="G191" s="16" t="s">
        <v>205</v>
      </c>
      <c r="H191" s="22">
        <v>0</v>
      </c>
      <c r="I191" s="22">
        <v>0</v>
      </c>
      <c r="L191" s="16" t="s">
        <v>205</v>
      </c>
      <c r="M191" s="18">
        <f t="shared" si="24"/>
        <v>0</v>
      </c>
      <c r="N191" s="18">
        <f t="shared" si="24"/>
        <v>0</v>
      </c>
      <c r="O191" s="18">
        <f t="shared" si="24"/>
        <v>0</v>
      </c>
      <c r="P191" s="19">
        <f t="shared" si="15"/>
        <v>1</v>
      </c>
      <c r="R191" s="16" t="s">
        <v>205</v>
      </c>
      <c r="S191" s="18">
        <f t="shared" si="18"/>
        <v>0</v>
      </c>
      <c r="T191" s="18">
        <f t="shared" si="18"/>
        <v>0</v>
      </c>
      <c r="W191" s="16" t="s">
        <v>205</v>
      </c>
      <c r="X191" s="18">
        <f t="shared" si="19"/>
        <v>0</v>
      </c>
      <c r="Y191" s="18">
        <f t="shared" si="19"/>
        <v>0</v>
      </c>
      <c r="Z191" s="18">
        <f t="shared" si="19"/>
        <v>0</v>
      </c>
      <c r="AA191" s="19">
        <f t="shared" si="16"/>
        <v>1</v>
      </c>
      <c r="AB191" s="19">
        <v>1</v>
      </c>
      <c r="AE191" s="16" t="s">
        <v>205</v>
      </c>
      <c r="AF191" s="19">
        <v>1</v>
      </c>
      <c r="AG191" s="20">
        <f t="shared" si="20"/>
        <v>0.6020599913279624</v>
      </c>
      <c r="AJ191" s="16" t="s">
        <v>205</v>
      </c>
      <c r="AK191" s="18">
        <f t="shared" si="25"/>
        <v>0</v>
      </c>
      <c r="AL191" s="18">
        <f t="shared" si="25"/>
        <v>0</v>
      </c>
      <c r="AM191" s="18">
        <f t="shared" si="25"/>
        <v>0</v>
      </c>
      <c r="AN191" s="19">
        <f t="shared" si="21"/>
        <v>0.6020599913279624</v>
      </c>
      <c r="AO191" s="18">
        <f t="shared" si="22"/>
        <v>0</v>
      </c>
      <c r="AP191" s="18">
        <f t="shared" si="22"/>
        <v>0</v>
      </c>
    </row>
    <row r="192" spans="1:42" ht="15.5" x14ac:dyDescent="0.35">
      <c r="A192" s="16" t="s">
        <v>206</v>
      </c>
      <c r="B192" s="24">
        <v>0</v>
      </c>
      <c r="C192" s="22">
        <v>0</v>
      </c>
      <c r="D192" s="22">
        <v>0</v>
      </c>
      <c r="E192" s="23">
        <v>1</v>
      </c>
      <c r="G192" s="16" t="s">
        <v>206</v>
      </c>
      <c r="H192" s="22">
        <v>0</v>
      </c>
      <c r="I192" s="22">
        <v>0</v>
      </c>
      <c r="L192" s="16" t="s">
        <v>206</v>
      </c>
      <c r="M192" s="18">
        <f t="shared" si="24"/>
        <v>0</v>
      </c>
      <c r="N192" s="18">
        <f t="shared" si="24"/>
        <v>0</v>
      </c>
      <c r="O192" s="18">
        <f t="shared" si="24"/>
        <v>0</v>
      </c>
      <c r="P192" s="19">
        <f t="shared" si="15"/>
        <v>1</v>
      </c>
      <c r="R192" s="16" t="s">
        <v>206</v>
      </c>
      <c r="S192" s="18">
        <f t="shared" si="18"/>
        <v>0</v>
      </c>
      <c r="T192" s="18">
        <f t="shared" si="18"/>
        <v>0</v>
      </c>
      <c r="W192" s="16" t="s">
        <v>206</v>
      </c>
      <c r="X192" s="18">
        <f t="shared" si="19"/>
        <v>0</v>
      </c>
      <c r="Y192" s="18">
        <f t="shared" si="19"/>
        <v>0</v>
      </c>
      <c r="Z192" s="18">
        <f t="shared" si="19"/>
        <v>0</v>
      </c>
      <c r="AA192" s="19">
        <f t="shared" si="16"/>
        <v>1</v>
      </c>
      <c r="AB192" s="19">
        <v>1</v>
      </c>
      <c r="AE192" s="16" t="s">
        <v>206</v>
      </c>
      <c r="AF192" s="19">
        <v>1</v>
      </c>
      <c r="AG192" s="20">
        <f t="shared" si="20"/>
        <v>0.6020599913279624</v>
      </c>
      <c r="AJ192" s="16" t="s">
        <v>206</v>
      </c>
      <c r="AK192" s="18">
        <f t="shared" si="25"/>
        <v>0</v>
      </c>
      <c r="AL192" s="18">
        <f t="shared" si="25"/>
        <v>0</v>
      </c>
      <c r="AM192" s="18">
        <f t="shared" si="25"/>
        <v>0</v>
      </c>
      <c r="AN192" s="19">
        <f t="shared" si="21"/>
        <v>0.6020599913279624</v>
      </c>
      <c r="AO192" s="18">
        <f t="shared" si="22"/>
        <v>0</v>
      </c>
      <c r="AP192" s="18">
        <f t="shared" si="22"/>
        <v>0</v>
      </c>
    </row>
    <row r="193" spans="1:42" ht="15.5" x14ac:dyDescent="0.35">
      <c r="A193" s="16" t="s">
        <v>207</v>
      </c>
      <c r="B193" s="24">
        <v>0</v>
      </c>
      <c r="C193" s="22">
        <v>0</v>
      </c>
      <c r="D193" s="22">
        <v>0</v>
      </c>
      <c r="E193" s="23">
        <v>1</v>
      </c>
      <c r="G193" s="16" t="s">
        <v>207</v>
      </c>
      <c r="H193" s="22">
        <v>0</v>
      </c>
      <c r="I193" s="22">
        <v>0</v>
      </c>
      <c r="L193" s="16" t="s">
        <v>207</v>
      </c>
      <c r="M193" s="18">
        <f t="shared" si="24"/>
        <v>0</v>
      </c>
      <c r="N193" s="18">
        <f t="shared" si="24"/>
        <v>0</v>
      </c>
      <c r="O193" s="18">
        <f t="shared" si="24"/>
        <v>0</v>
      </c>
      <c r="P193" s="19">
        <f t="shared" si="15"/>
        <v>1</v>
      </c>
      <c r="R193" s="16" t="s">
        <v>207</v>
      </c>
      <c r="S193" s="18">
        <f t="shared" si="18"/>
        <v>0</v>
      </c>
      <c r="T193" s="18">
        <f t="shared" si="18"/>
        <v>0</v>
      </c>
      <c r="W193" s="16" t="s">
        <v>207</v>
      </c>
      <c r="X193" s="18">
        <f t="shared" si="19"/>
        <v>0</v>
      </c>
      <c r="Y193" s="18">
        <f t="shared" si="19"/>
        <v>0</v>
      </c>
      <c r="Z193" s="18">
        <f t="shared" si="19"/>
        <v>0</v>
      </c>
      <c r="AA193" s="19">
        <f t="shared" si="16"/>
        <v>1</v>
      </c>
      <c r="AB193" s="19">
        <v>1</v>
      </c>
      <c r="AE193" s="16" t="s">
        <v>207</v>
      </c>
      <c r="AF193" s="19">
        <v>1</v>
      </c>
      <c r="AG193" s="20">
        <f t="shared" si="20"/>
        <v>0.6020599913279624</v>
      </c>
      <c r="AJ193" s="16" t="s">
        <v>207</v>
      </c>
      <c r="AK193" s="18">
        <f t="shared" si="25"/>
        <v>0</v>
      </c>
      <c r="AL193" s="18">
        <f t="shared" si="25"/>
        <v>0</v>
      </c>
      <c r="AM193" s="18">
        <f t="shared" si="25"/>
        <v>0</v>
      </c>
      <c r="AN193" s="19">
        <f t="shared" si="21"/>
        <v>0.6020599913279624</v>
      </c>
      <c r="AO193" s="18">
        <f t="shared" si="22"/>
        <v>0</v>
      </c>
      <c r="AP193" s="18">
        <f t="shared" si="22"/>
        <v>0</v>
      </c>
    </row>
    <row r="194" spans="1:42" ht="15.5" x14ac:dyDescent="0.35">
      <c r="A194" s="16" t="s">
        <v>208</v>
      </c>
      <c r="B194" s="24">
        <v>0</v>
      </c>
      <c r="C194" s="22">
        <v>0</v>
      </c>
      <c r="D194" s="22">
        <v>0</v>
      </c>
      <c r="E194" s="23">
        <v>1</v>
      </c>
      <c r="G194" s="16" t="s">
        <v>208</v>
      </c>
      <c r="H194" s="22">
        <v>0</v>
      </c>
      <c r="I194" s="22">
        <v>0</v>
      </c>
      <c r="L194" s="16" t="s">
        <v>208</v>
      </c>
      <c r="M194" s="18">
        <f t="shared" si="24"/>
        <v>0</v>
      </c>
      <c r="N194" s="18">
        <f t="shared" si="24"/>
        <v>0</v>
      </c>
      <c r="O194" s="18">
        <f t="shared" si="24"/>
        <v>0</v>
      </c>
      <c r="P194" s="19">
        <f t="shared" si="15"/>
        <v>1</v>
      </c>
      <c r="R194" s="16" t="s">
        <v>208</v>
      </c>
      <c r="S194" s="18">
        <f t="shared" si="18"/>
        <v>0</v>
      </c>
      <c r="T194" s="18">
        <f t="shared" si="18"/>
        <v>0</v>
      </c>
      <c r="W194" s="16" t="s">
        <v>208</v>
      </c>
      <c r="X194" s="18">
        <f t="shared" si="19"/>
        <v>0</v>
      </c>
      <c r="Y194" s="18">
        <f t="shared" si="19"/>
        <v>0</v>
      </c>
      <c r="Z194" s="18">
        <f t="shared" si="19"/>
        <v>0</v>
      </c>
      <c r="AA194" s="19">
        <f t="shared" si="16"/>
        <v>1</v>
      </c>
      <c r="AB194" s="19">
        <v>1</v>
      </c>
      <c r="AE194" s="16" t="s">
        <v>208</v>
      </c>
      <c r="AF194" s="19">
        <v>1</v>
      </c>
      <c r="AG194" s="20">
        <f t="shared" si="20"/>
        <v>0.6020599913279624</v>
      </c>
      <c r="AJ194" s="16" t="s">
        <v>208</v>
      </c>
      <c r="AK194" s="18">
        <f t="shared" si="25"/>
        <v>0</v>
      </c>
      <c r="AL194" s="18">
        <f t="shared" si="25"/>
        <v>0</v>
      </c>
      <c r="AM194" s="18">
        <f t="shared" si="25"/>
        <v>0</v>
      </c>
      <c r="AN194" s="19">
        <f t="shared" si="21"/>
        <v>0.6020599913279624</v>
      </c>
      <c r="AO194" s="18">
        <f t="shared" si="22"/>
        <v>0</v>
      </c>
      <c r="AP194" s="18">
        <f t="shared" si="22"/>
        <v>0</v>
      </c>
    </row>
    <row r="195" spans="1:42" ht="15.5" x14ac:dyDescent="0.35">
      <c r="A195" s="16" t="s">
        <v>209</v>
      </c>
      <c r="B195" s="24">
        <v>0</v>
      </c>
      <c r="C195" s="22">
        <v>0</v>
      </c>
      <c r="D195" s="22">
        <v>0</v>
      </c>
      <c r="E195" s="23">
        <v>1</v>
      </c>
      <c r="G195" s="16" t="s">
        <v>209</v>
      </c>
      <c r="H195" s="22">
        <v>0</v>
      </c>
      <c r="I195" s="22">
        <v>0</v>
      </c>
      <c r="L195" s="16" t="s">
        <v>209</v>
      </c>
      <c r="M195" s="18">
        <f t="shared" si="24"/>
        <v>0</v>
      </c>
      <c r="N195" s="18">
        <f t="shared" si="24"/>
        <v>0</v>
      </c>
      <c r="O195" s="18">
        <f t="shared" si="24"/>
        <v>0</v>
      </c>
      <c r="P195" s="19">
        <f t="shared" si="15"/>
        <v>1</v>
      </c>
      <c r="R195" s="16" t="s">
        <v>209</v>
      </c>
      <c r="S195" s="18">
        <f t="shared" si="18"/>
        <v>0</v>
      </c>
      <c r="T195" s="18">
        <f t="shared" si="18"/>
        <v>0</v>
      </c>
      <c r="W195" s="16" t="s">
        <v>209</v>
      </c>
      <c r="X195" s="18">
        <f t="shared" si="19"/>
        <v>0</v>
      </c>
      <c r="Y195" s="18">
        <f t="shared" si="19"/>
        <v>0</v>
      </c>
      <c r="Z195" s="18">
        <f t="shared" si="19"/>
        <v>0</v>
      </c>
      <c r="AA195" s="19">
        <f t="shared" si="16"/>
        <v>1</v>
      </c>
      <c r="AB195" s="19">
        <v>1</v>
      </c>
      <c r="AE195" s="16" t="s">
        <v>209</v>
      </c>
      <c r="AF195" s="19">
        <v>1</v>
      </c>
      <c r="AG195" s="20">
        <f t="shared" si="20"/>
        <v>0.6020599913279624</v>
      </c>
      <c r="AJ195" s="16" t="s">
        <v>209</v>
      </c>
      <c r="AK195" s="18">
        <f t="shared" si="25"/>
        <v>0</v>
      </c>
      <c r="AL195" s="18">
        <f t="shared" si="25"/>
        <v>0</v>
      </c>
      <c r="AM195" s="18">
        <f t="shared" si="25"/>
        <v>0</v>
      </c>
      <c r="AN195" s="19">
        <f t="shared" si="21"/>
        <v>0.6020599913279624</v>
      </c>
      <c r="AO195" s="18">
        <f t="shared" si="22"/>
        <v>0</v>
      </c>
      <c r="AP195" s="18">
        <f t="shared" si="22"/>
        <v>0</v>
      </c>
    </row>
    <row r="196" spans="1:42" ht="15.5" x14ac:dyDescent="0.35">
      <c r="A196" s="16" t="s">
        <v>210</v>
      </c>
      <c r="B196" s="24">
        <v>0</v>
      </c>
      <c r="C196" s="22">
        <v>0</v>
      </c>
      <c r="D196" s="22">
        <v>0</v>
      </c>
      <c r="E196" s="23">
        <v>1</v>
      </c>
      <c r="G196" s="16" t="s">
        <v>210</v>
      </c>
      <c r="H196" s="22">
        <v>0</v>
      </c>
      <c r="I196" s="22">
        <v>0</v>
      </c>
      <c r="L196" s="16" t="s">
        <v>210</v>
      </c>
      <c r="M196" s="18">
        <f t="shared" si="24"/>
        <v>0</v>
      </c>
      <c r="N196" s="18">
        <f t="shared" si="24"/>
        <v>0</v>
      </c>
      <c r="O196" s="18">
        <f t="shared" si="24"/>
        <v>0</v>
      </c>
      <c r="P196" s="19">
        <f t="shared" si="15"/>
        <v>1</v>
      </c>
      <c r="R196" s="16" t="s">
        <v>210</v>
      </c>
      <c r="S196" s="18">
        <f t="shared" si="18"/>
        <v>0</v>
      </c>
      <c r="T196" s="18">
        <f t="shared" si="18"/>
        <v>0</v>
      </c>
      <c r="W196" s="16" t="s">
        <v>210</v>
      </c>
      <c r="X196" s="18">
        <f t="shared" si="19"/>
        <v>0</v>
      </c>
      <c r="Y196" s="18">
        <f t="shared" si="19"/>
        <v>0</v>
      </c>
      <c r="Z196" s="18">
        <f t="shared" si="19"/>
        <v>0</v>
      </c>
      <c r="AA196" s="19">
        <f t="shared" si="16"/>
        <v>1</v>
      </c>
      <c r="AB196" s="19">
        <v>1</v>
      </c>
      <c r="AE196" s="16" t="s">
        <v>210</v>
      </c>
      <c r="AF196" s="19">
        <v>1</v>
      </c>
      <c r="AG196" s="20">
        <f t="shared" si="20"/>
        <v>0.6020599913279624</v>
      </c>
      <c r="AJ196" s="16" t="s">
        <v>210</v>
      </c>
      <c r="AK196" s="18">
        <f t="shared" si="25"/>
        <v>0</v>
      </c>
      <c r="AL196" s="18">
        <f t="shared" si="25"/>
        <v>0</v>
      </c>
      <c r="AM196" s="18">
        <f t="shared" si="25"/>
        <v>0</v>
      </c>
      <c r="AN196" s="19">
        <f t="shared" si="21"/>
        <v>0.6020599913279624</v>
      </c>
      <c r="AO196" s="18">
        <f t="shared" si="22"/>
        <v>0</v>
      </c>
      <c r="AP196" s="18">
        <f t="shared" si="22"/>
        <v>0</v>
      </c>
    </row>
    <row r="197" spans="1:42" ht="15.5" x14ac:dyDescent="0.35">
      <c r="A197" s="16" t="s">
        <v>211</v>
      </c>
      <c r="B197" s="24">
        <v>0</v>
      </c>
      <c r="C197" s="22">
        <v>0</v>
      </c>
      <c r="D197" s="22">
        <v>0</v>
      </c>
      <c r="E197" s="23">
        <v>1</v>
      </c>
      <c r="G197" s="16" t="s">
        <v>211</v>
      </c>
      <c r="H197" s="22">
        <v>0</v>
      </c>
      <c r="I197" s="23">
        <v>5</v>
      </c>
      <c r="L197" s="16" t="s">
        <v>211</v>
      </c>
      <c r="M197" s="18">
        <f t="shared" si="24"/>
        <v>0</v>
      </c>
      <c r="N197" s="18">
        <f t="shared" si="24"/>
        <v>0</v>
      </c>
      <c r="O197" s="18">
        <f t="shared" si="24"/>
        <v>0</v>
      </c>
      <c r="P197" s="19">
        <f t="shared" si="15"/>
        <v>1</v>
      </c>
      <c r="R197" s="16" t="s">
        <v>211</v>
      </c>
      <c r="S197" s="18">
        <f t="shared" si="18"/>
        <v>0</v>
      </c>
      <c r="T197" s="19">
        <f t="shared" si="18"/>
        <v>1.6989700043360187</v>
      </c>
      <c r="W197" s="16" t="s">
        <v>211</v>
      </c>
      <c r="X197" s="18">
        <f t="shared" si="19"/>
        <v>0</v>
      </c>
      <c r="Y197" s="18">
        <f t="shared" si="19"/>
        <v>0</v>
      </c>
      <c r="Z197" s="18">
        <f t="shared" si="19"/>
        <v>0</v>
      </c>
      <c r="AA197" s="19">
        <f t="shared" si="16"/>
        <v>1</v>
      </c>
      <c r="AB197" s="19">
        <v>1</v>
      </c>
      <c r="AE197" s="16" t="s">
        <v>211</v>
      </c>
      <c r="AF197" s="19">
        <v>1</v>
      </c>
      <c r="AG197" s="20">
        <f t="shared" si="20"/>
        <v>0.6020599913279624</v>
      </c>
      <c r="AJ197" s="16" t="s">
        <v>211</v>
      </c>
      <c r="AK197" s="18">
        <f t="shared" si="25"/>
        <v>0</v>
      </c>
      <c r="AL197" s="18">
        <f t="shared" si="25"/>
        <v>0</v>
      </c>
      <c r="AM197" s="18">
        <f t="shared" si="25"/>
        <v>0</v>
      </c>
      <c r="AN197" s="19">
        <f t="shared" si="21"/>
        <v>0.6020599913279624</v>
      </c>
      <c r="AO197" s="18">
        <f t="shared" si="22"/>
        <v>0</v>
      </c>
      <c r="AP197" s="19">
        <f t="shared" si="22"/>
        <v>1.0228818660770116</v>
      </c>
    </row>
    <row r="198" spans="1:42" ht="15.5" x14ac:dyDescent="0.35">
      <c r="A198" s="16" t="s">
        <v>212</v>
      </c>
      <c r="B198" s="24">
        <v>0</v>
      </c>
      <c r="C198" s="22">
        <v>0</v>
      </c>
      <c r="D198" s="22">
        <v>0</v>
      </c>
      <c r="E198" s="23">
        <v>1</v>
      </c>
      <c r="G198" s="16" t="s">
        <v>212</v>
      </c>
      <c r="H198" s="22">
        <v>0</v>
      </c>
      <c r="I198" s="22">
        <v>0</v>
      </c>
      <c r="L198" s="16" t="s">
        <v>212</v>
      </c>
      <c r="M198" s="18">
        <f t="shared" si="24"/>
        <v>0</v>
      </c>
      <c r="N198" s="18">
        <f t="shared" si="24"/>
        <v>0</v>
      </c>
      <c r="O198" s="18">
        <f t="shared" si="24"/>
        <v>0</v>
      </c>
      <c r="P198" s="19">
        <f t="shared" si="24"/>
        <v>1</v>
      </c>
      <c r="R198" s="16" t="s">
        <v>212</v>
      </c>
      <c r="S198" s="18">
        <f t="shared" si="18"/>
        <v>0</v>
      </c>
      <c r="T198" s="18">
        <f t="shared" si="18"/>
        <v>0</v>
      </c>
      <c r="W198" s="16" t="s">
        <v>212</v>
      </c>
      <c r="X198" s="18">
        <f t="shared" si="19"/>
        <v>0</v>
      </c>
      <c r="Y198" s="18">
        <f t="shared" si="19"/>
        <v>0</v>
      </c>
      <c r="Z198" s="18">
        <f t="shared" si="19"/>
        <v>0</v>
      </c>
      <c r="AA198" s="19">
        <f t="shared" si="19"/>
        <v>1</v>
      </c>
      <c r="AB198" s="19">
        <v>1</v>
      </c>
      <c r="AE198" s="16" t="s">
        <v>212</v>
      </c>
      <c r="AF198" s="19">
        <v>1</v>
      </c>
      <c r="AG198" s="20">
        <f t="shared" si="20"/>
        <v>0.6020599913279624</v>
      </c>
      <c r="AJ198" s="16" t="s">
        <v>212</v>
      </c>
      <c r="AK198" s="18">
        <f t="shared" si="25"/>
        <v>0</v>
      </c>
      <c r="AL198" s="18">
        <f t="shared" si="25"/>
        <v>0</v>
      </c>
      <c r="AM198" s="18">
        <f t="shared" si="25"/>
        <v>0</v>
      </c>
      <c r="AN198" s="19">
        <f t="shared" si="21"/>
        <v>0.6020599913279624</v>
      </c>
      <c r="AO198" s="18">
        <f t="shared" si="22"/>
        <v>0</v>
      </c>
      <c r="AP198" s="18">
        <f t="shared" si="22"/>
        <v>0</v>
      </c>
    </row>
    <row r="199" spans="1:42" ht="15.5" x14ac:dyDescent="0.35">
      <c r="A199" s="16" t="s">
        <v>213</v>
      </c>
      <c r="B199" s="24">
        <v>0</v>
      </c>
      <c r="C199" s="22">
        <v>0</v>
      </c>
      <c r="D199" s="22">
        <v>0</v>
      </c>
      <c r="E199" s="23">
        <v>1</v>
      </c>
      <c r="G199" s="16" t="s">
        <v>213</v>
      </c>
      <c r="H199" s="22">
        <v>0</v>
      </c>
      <c r="I199" s="22">
        <v>0</v>
      </c>
      <c r="L199" s="16" t="s">
        <v>213</v>
      </c>
      <c r="M199" s="18">
        <f t="shared" si="24"/>
        <v>0</v>
      </c>
      <c r="N199" s="18">
        <f t="shared" si="24"/>
        <v>0</v>
      </c>
      <c r="O199" s="18">
        <f t="shared" si="24"/>
        <v>0</v>
      </c>
      <c r="P199" s="19">
        <f t="shared" si="24"/>
        <v>1</v>
      </c>
      <c r="R199" s="16" t="s">
        <v>213</v>
      </c>
      <c r="S199" s="18">
        <f t="shared" ref="S199:T207" si="26">IF(H199=0,0,1+LOG10(H199))</f>
        <v>0</v>
      </c>
      <c r="T199" s="18">
        <f t="shared" si="26"/>
        <v>0</v>
      </c>
      <c r="W199" s="16" t="s">
        <v>213</v>
      </c>
      <c r="X199" s="18">
        <f t="shared" ref="X199:AA207" si="27">IF(M199=0,0,1+LOG10(M199))</f>
        <v>0</v>
      </c>
      <c r="Y199" s="18">
        <f t="shared" si="27"/>
        <v>0</v>
      </c>
      <c r="Z199" s="18">
        <f t="shared" si="27"/>
        <v>0</v>
      </c>
      <c r="AA199" s="19">
        <f t="shared" si="27"/>
        <v>1</v>
      </c>
      <c r="AB199" s="19">
        <v>1</v>
      </c>
      <c r="AE199" s="16" t="s">
        <v>213</v>
      </c>
      <c r="AF199" s="19">
        <v>1</v>
      </c>
      <c r="AG199" s="20">
        <f t="shared" ref="AG199:AG207" si="28">LOG10(4/AF199)</f>
        <v>0.6020599913279624</v>
      </c>
      <c r="AJ199" s="16" t="s">
        <v>213</v>
      </c>
      <c r="AK199" s="18">
        <f t="shared" si="25"/>
        <v>0</v>
      </c>
      <c r="AL199" s="18">
        <f t="shared" si="25"/>
        <v>0</v>
      </c>
      <c r="AM199" s="18">
        <f t="shared" si="25"/>
        <v>0</v>
      </c>
      <c r="AN199" s="19">
        <f t="shared" si="25"/>
        <v>0.6020599913279624</v>
      </c>
      <c r="AO199" s="18">
        <f t="shared" ref="AO199:AP207" si="29">S199*$AG199</f>
        <v>0</v>
      </c>
      <c r="AP199" s="18">
        <f t="shared" si="29"/>
        <v>0</v>
      </c>
    </row>
    <row r="200" spans="1:42" ht="15.5" x14ac:dyDescent="0.35">
      <c r="A200" s="16" t="s">
        <v>214</v>
      </c>
      <c r="B200" s="24">
        <v>0</v>
      </c>
      <c r="C200" s="22">
        <v>0</v>
      </c>
      <c r="D200" s="22">
        <v>0</v>
      </c>
      <c r="E200" s="23">
        <v>1</v>
      </c>
      <c r="G200" s="16" t="s">
        <v>214</v>
      </c>
      <c r="H200" s="22">
        <v>0</v>
      </c>
      <c r="I200" s="22">
        <v>0</v>
      </c>
      <c r="L200" s="16" t="s">
        <v>214</v>
      </c>
      <c r="M200" s="18">
        <f t="shared" si="24"/>
        <v>0</v>
      </c>
      <c r="N200" s="18">
        <f t="shared" si="24"/>
        <v>0</v>
      </c>
      <c r="O200" s="18">
        <f t="shared" si="24"/>
        <v>0</v>
      </c>
      <c r="P200" s="19">
        <f t="shared" si="24"/>
        <v>1</v>
      </c>
      <c r="R200" s="16" t="s">
        <v>214</v>
      </c>
      <c r="S200" s="18">
        <f t="shared" si="26"/>
        <v>0</v>
      </c>
      <c r="T200" s="18">
        <f t="shared" si="26"/>
        <v>0</v>
      </c>
      <c r="W200" s="16" t="s">
        <v>214</v>
      </c>
      <c r="X200" s="18">
        <f t="shared" si="27"/>
        <v>0</v>
      </c>
      <c r="Y200" s="18">
        <f t="shared" si="27"/>
        <v>0</v>
      </c>
      <c r="Z200" s="18">
        <f t="shared" si="27"/>
        <v>0</v>
      </c>
      <c r="AA200" s="19">
        <f t="shared" si="27"/>
        <v>1</v>
      </c>
      <c r="AB200" s="19">
        <v>1</v>
      </c>
      <c r="AE200" s="16" t="s">
        <v>214</v>
      </c>
      <c r="AF200" s="19">
        <v>1</v>
      </c>
      <c r="AG200" s="20">
        <f t="shared" si="28"/>
        <v>0.6020599913279624</v>
      </c>
      <c r="AJ200" s="16" t="s">
        <v>214</v>
      </c>
      <c r="AK200" s="18">
        <f t="shared" si="25"/>
        <v>0</v>
      </c>
      <c r="AL200" s="18">
        <f t="shared" si="25"/>
        <v>0</v>
      </c>
      <c r="AM200" s="18">
        <f t="shared" si="25"/>
        <v>0</v>
      </c>
      <c r="AN200" s="19">
        <f t="shared" si="25"/>
        <v>0.6020599913279624</v>
      </c>
      <c r="AO200" s="18">
        <f t="shared" si="29"/>
        <v>0</v>
      </c>
      <c r="AP200" s="18">
        <f t="shared" si="29"/>
        <v>0</v>
      </c>
    </row>
    <row r="201" spans="1:42" ht="15.5" x14ac:dyDescent="0.35">
      <c r="A201" s="16" t="s">
        <v>215</v>
      </c>
      <c r="B201" s="24">
        <v>0</v>
      </c>
      <c r="C201" s="22">
        <v>0</v>
      </c>
      <c r="D201" s="22">
        <v>0</v>
      </c>
      <c r="E201" s="23">
        <v>1</v>
      </c>
      <c r="G201" s="16" t="s">
        <v>215</v>
      </c>
      <c r="H201" s="22">
        <v>0</v>
      </c>
      <c r="I201" s="22">
        <v>0</v>
      </c>
      <c r="L201" s="16" t="s">
        <v>215</v>
      </c>
      <c r="M201" s="18">
        <f t="shared" si="24"/>
        <v>0</v>
      </c>
      <c r="N201" s="18">
        <f t="shared" si="24"/>
        <v>0</v>
      </c>
      <c r="O201" s="18">
        <f t="shared" si="24"/>
        <v>0</v>
      </c>
      <c r="P201" s="19">
        <f t="shared" si="24"/>
        <v>1</v>
      </c>
      <c r="R201" s="16" t="s">
        <v>215</v>
      </c>
      <c r="S201" s="18">
        <f t="shared" si="26"/>
        <v>0</v>
      </c>
      <c r="T201" s="18">
        <f t="shared" si="26"/>
        <v>0</v>
      </c>
      <c r="W201" s="16" t="s">
        <v>215</v>
      </c>
      <c r="X201" s="18">
        <f t="shared" si="27"/>
        <v>0</v>
      </c>
      <c r="Y201" s="18">
        <f t="shared" si="27"/>
        <v>0</v>
      </c>
      <c r="Z201" s="18">
        <f t="shared" si="27"/>
        <v>0</v>
      </c>
      <c r="AA201" s="19">
        <f t="shared" si="27"/>
        <v>1</v>
      </c>
      <c r="AB201" s="19">
        <v>1</v>
      </c>
      <c r="AE201" s="16" t="s">
        <v>215</v>
      </c>
      <c r="AF201" s="19">
        <v>1</v>
      </c>
      <c r="AG201" s="20">
        <f t="shared" si="28"/>
        <v>0.6020599913279624</v>
      </c>
      <c r="AJ201" s="16" t="s">
        <v>215</v>
      </c>
      <c r="AK201" s="18">
        <f t="shared" si="25"/>
        <v>0</v>
      </c>
      <c r="AL201" s="18">
        <f t="shared" si="25"/>
        <v>0</v>
      </c>
      <c r="AM201" s="18">
        <f t="shared" si="25"/>
        <v>0</v>
      </c>
      <c r="AN201" s="19">
        <f t="shared" si="25"/>
        <v>0.6020599913279624</v>
      </c>
      <c r="AO201" s="18">
        <f t="shared" si="29"/>
        <v>0</v>
      </c>
      <c r="AP201" s="18">
        <f t="shared" si="29"/>
        <v>0</v>
      </c>
    </row>
    <row r="202" spans="1:42" ht="15.5" x14ac:dyDescent="0.35">
      <c r="A202" s="16" t="s">
        <v>216</v>
      </c>
      <c r="B202" s="24">
        <v>0</v>
      </c>
      <c r="C202" s="22">
        <v>0</v>
      </c>
      <c r="D202" s="22">
        <v>0</v>
      </c>
      <c r="E202" s="23">
        <v>1</v>
      </c>
      <c r="G202" s="16" t="s">
        <v>216</v>
      </c>
      <c r="H202" s="22">
        <v>0</v>
      </c>
      <c r="I202" s="22">
        <v>0</v>
      </c>
      <c r="L202" s="16" t="s">
        <v>216</v>
      </c>
      <c r="M202" s="18">
        <f t="shared" si="24"/>
        <v>0</v>
      </c>
      <c r="N202" s="18">
        <f t="shared" si="24"/>
        <v>0</v>
      </c>
      <c r="O202" s="18">
        <f t="shared" si="24"/>
        <v>0</v>
      </c>
      <c r="P202" s="19">
        <f t="shared" si="24"/>
        <v>1</v>
      </c>
      <c r="R202" s="16" t="s">
        <v>216</v>
      </c>
      <c r="S202" s="18">
        <f t="shared" si="26"/>
        <v>0</v>
      </c>
      <c r="T202" s="18">
        <f t="shared" si="26"/>
        <v>0</v>
      </c>
      <c r="W202" s="16" t="s">
        <v>216</v>
      </c>
      <c r="X202" s="18">
        <f t="shared" si="27"/>
        <v>0</v>
      </c>
      <c r="Y202" s="18">
        <f t="shared" si="27"/>
        <v>0</v>
      </c>
      <c r="Z202" s="18">
        <f t="shared" si="27"/>
        <v>0</v>
      </c>
      <c r="AA202" s="19">
        <f t="shared" si="27"/>
        <v>1</v>
      </c>
      <c r="AB202" s="19">
        <v>1</v>
      </c>
      <c r="AE202" s="16" t="s">
        <v>216</v>
      </c>
      <c r="AF202" s="19">
        <v>1</v>
      </c>
      <c r="AG202" s="20">
        <f t="shared" si="28"/>
        <v>0.6020599913279624</v>
      </c>
      <c r="AJ202" s="16" t="s">
        <v>216</v>
      </c>
      <c r="AK202" s="18">
        <f t="shared" si="25"/>
        <v>0</v>
      </c>
      <c r="AL202" s="18">
        <f t="shared" si="25"/>
        <v>0</v>
      </c>
      <c r="AM202" s="18">
        <f t="shared" si="25"/>
        <v>0</v>
      </c>
      <c r="AN202" s="19">
        <f t="shared" si="25"/>
        <v>0.6020599913279624</v>
      </c>
      <c r="AO202" s="18">
        <f t="shared" si="29"/>
        <v>0</v>
      </c>
      <c r="AP202" s="18">
        <f t="shared" si="29"/>
        <v>0</v>
      </c>
    </row>
    <row r="203" spans="1:42" ht="15.5" x14ac:dyDescent="0.35">
      <c r="A203" s="16" t="s">
        <v>217</v>
      </c>
      <c r="B203" s="24">
        <v>0</v>
      </c>
      <c r="C203" s="22">
        <v>0</v>
      </c>
      <c r="D203" s="22">
        <v>0</v>
      </c>
      <c r="E203" s="23">
        <v>1</v>
      </c>
      <c r="G203" s="16" t="s">
        <v>217</v>
      </c>
      <c r="H203" s="22">
        <v>0</v>
      </c>
      <c r="I203" s="22">
        <v>0</v>
      </c>
      <c r="L203" s="16" t="s">
        <v>217</v>
      </c>
      <c r="M203" s="18">
        <f t="shared" si="24"/>
        <v>0</v>
      </c>
      <c r="N203" s="18">
        <f t="shared" si="24"/>
        <v>0</v>
      </c>
      <c r="O203" s="18">
        <f t="shared" si="24"/>
        <v>0</v>
      </c>
      <c r="P203" s="19">
        <f t="shared" si="24"/>
        <v>1</v>
      </c>
      <c r="R203" s="16" t="s">
        <v>217</v>
      </c>
      <c r="S203" s="18">
        <f t="shared" si="26"/>
        <v>0</v>
      </c>
      <c r="T203" s="18">
        <f t="shared" si="26"/>
        <v>0</v>
      </c>
      <c r="W203" s="16" t="s">
        <v>217</v>
      </c>
      <c r="X203" s="18">
        <f t="shared" si="27"/>
        <v>0</v>
      </c>
      <c r="Y203" s="18">
        <f t="shared" si="27"/>
        <v>0</v>
      </c>
      <c r="Z203" s="18">
        <f t="shared" si="27"/>
        <v>0</v>
      </c>
      <c r="AA203" s="19">
        <f t="shared" si="27"/>
        <v>1</v>
      </c>
      <c r="AB203" s="19">
        <v>1</v>
      </c>
      <c r="AE203" s="16" t="s">
        <v>217</v>
      </c>
      <c r="AF203" s="19">
        <v>1</v>
      </c>
      <c r="AG203" s="20">
        <f t="shared" si="28"/>
        <v>0.6020599913279624</v>
      </c>
      <c r="AJ203" s="16" t="s">
        <v>217</v>
      </c>
      <c r="AK203" s="18">
        <f t="shared" si="25"/>
        <v>0</v>
      </c>
      <c r="AL203" s="18">
        <f t="shared" si="25"/>
        <v>0</v>
      </c>
      <c r="AM203" s="18">
        <f t="shared" si="25"/>
        <v>0</v>
      </c>
      <c r="AN203" s="19">
        <f t="shared" si="25"/>
        <v>0.6020599913279624</v>
      </c>
      <c r="AO203" s="18">
        <f t="shared" si="29"/>
        <v>0</v>
      </c>
      <c r="AP203" s="18">
        <f t="shared" si="29"/>
        <v>0</v>
      </c>
    </row>
    <row r="204" spans="1:42" ht="15.5" x14ac:dyDescent="0.35">
      <c r="A204" s="16" t="s">
        <v>218</v>
      </c>
      <c r="B204" s="24">
        <v>0</v>
      </c>
      <c r="C204" s="22">
        <v>0</v>
      </c>
      <c r="D204" s="22">
        <v>0</v>
      </c>
      <c r="E204" s="23">
        <v>1</v>
      </c>
      <c r="G204" s="16" t="s">
        <v>218</v>
      </c>
      <c r="H204" s="22">
        <v>0</v>
      </c>
      <c r="I204" s="22">
        <v>0</v>
      </c>
      <c r="L204" s="16" t="s">
        <v>218</v>
      </c>
      <c r="M204" s="18">
        <f t="shared" si="24"/>
        <v>0</v>
      </c>
      <c r="N204" s="18">
        <f t="shared" si="24"/>
        <v>0</v>
      </c>
      <c r="O204" s="18">
        <f t="shared" si="24"/>
        <v>0</v>
      </c>
      <c r="P204" s="19">
        <f t="shared" si="24"/>
        <v>1</v>
      </c>
      <c r="R204" s="16" t="s">
        <v>218</v>
      </c>
      <c r="S204" s="18">
        <f t="shared" si="26"/>
        <v>0</v>
      </c>
      <c r="T204" s="18">
        <f t="shared" si="26"/>
        <v>0</v>
      </c>
      <c r="W204" s="16" t="s">
        <v>218</v>
      </c>
      <c r="X204" s="18">
        <f t="shared" si="27"/>
        <v>0</v>
      </c>
      <c r="Y204" s="18">
        <f t="shared" si="27"/>
        <v>0</v>
      </c>
      <c r="Z204" s="18">
        <f t="shared" si="27"/>
        <v>0</v>
      </c>
      <c r="AA204" s="19">
        <f t="shared" si="27"/>
        <v>1</v>
      </c>
      <c r="AB204" s="19">
        <v>1</v>
      </c>
      <c r="AE204" s="16" t="s">
        <v>218</v>
      </c>
      <c r="AF204" s="19">
        <v>1</v>
      </c>
      <c r="AG204" s="20">
        <f t="shared" si="28"/>
        <v>0.6020599913279624</v>
      </c>
      <c r="AJ204" s="16" t="s">
        <v>218</v>
      </c>
      <c r="AK204" s="18">
        <f t="shared" si="25"/>
        <v>0</v>
      </c>
      <c r="AL204" s="18">
        <f t="shared" si="25"/>
        <v>0</v>
      </c>
      <c r="AM204" s="18">
        <f t="shared" si="25"/>
        <v>0</v>
      </c>
      <c r="AN204" s="19">
        <f t="shared" si="25"/>
        <v>0.6020599913279624</v>
      </c>
      <c r="AO204" s="18">
        <f t="shared" si="29"/>
        <v>0</v>
      </c>
      <c r="AP204" s="18">
        <f t="shared" si="29"/>
        <v>0</v>
      </c>
    </row>
    <row r="205" spans="1:42" ht="15.5" x14ac:dyDescent="0.35">
      <c r="A205" s="16" t="s">
        <v>219</v>
      </c>
      <c r="B205" s="24">
        <v>0</v>
      </c>
      <c r="C205" s="22">
        <v>0</v>
      </c>
      <c r="D205" s="22">
        <v>0</v>
      </c>
      <c r="E205" s="23">
        <v>1</v>
      </c>
      <c r="G205" s="16" t="s">
        <v>219</v>
      </c>
      <c r="H205" s="22">
        <v>0</v>
      </c>
      <c r="I205" s="22">
        <v>0</v>
      </c>
      <c r="L205" s="16" t="s">
        <v>219</v>
      </c>
      <c r="M205" s="18">
        <f t="shared" si="24"/>
        <v>0</v>
      </c>
      <c r="N205" s="18">
        <f t="shared" si="24"/>
        <v>0</v>
      </c>
      <c r="O205" s="18">
        <f t="shared" si="24"/>
        <v>0</v>
      </c>
      <c r="P205" s="19">
        <f t="shared" si="24"/>
        <v>1</v>
      </c>
      <c r="R205" s="16" t="s">
        <v>219</v>
      </c>
      <c r="S205" s="18">
        <f t="shared" si="26"/>
        <v>0</v>
      </c>
      <c r="T205" s="18">
        <f t="shared" si="26"/>
        <v>0</v>
      </c>
      <c r="W205" s="16" t="s">
        <v>219</v>
      </c>
      <c r="X205" s="18">
        <f t="shared" si="27"/>
        <v>0</v>
      </c>
      <c r="Y205" s="18">
        <f t="shared" si="27"/>
        <v>0</v>
      </c>
      <c r="Z205" s="18">
        <f t="shared" si="27"/>
        <v>0</v>
      </c>
      <c r="AA205" s="19">
        <f t="shared" si="27"/>
        <v>1</v>
      </c>
      <c r="AB205" s="19">
        <v>1</v>
      </c>
      <c r="AE205" s="16" t="s">
        <v>219</v>
      </c>
      <c r="AF205" s="19">
        <v>1</v>
      </c>
      <c r="AG205" s="20">
        <f t="shared" si="28"/>
        <v>0.6020599913279624</v>
      </c>
      <c r="AJ205" s="16" t="s">
        <v>219</v>
      </c>
      <c r="AK205" s="18">
        <f t="shared" si="25"/>
        <v>0</v>
      </c>
      <c r="AL205" s="18">
        <f t="shared" si="25"/>
        <v>0</v>
      </c>
      <c r="AM205" s="18">
        <f t="shared" si="25"/>
        <v>0</v>
      </c>
      <c r="AN205" s="19">
        <f t="shared" si="25"/>
        <v>0.6020599913279624</v>
      </c>
      <c r="AO205" s="18">
        <f t="shared" si="29"/>
        <v>0</v>
      </c>
      <c r="AP205" s="18">
        <f t="shared" si="29"/>
        <v>0</v>
      </c>
    </row>
    <row r="206" spans="1:42" ht="15.5" x14ac:dyDescent="0.35">
      <c r="A206" s="16" t="s">
        <v>220</v>
      </c>
      <c r="B206" s="21">
        <v>6</v>
      </c>
      <c r="C206" s="23">
        <v>5</v>
      </c>
      <c r="D206" s="23">
        <v>8</v>
      </c>
      <c r="E206" s="23">
        <v>8</v>
      </c>
      <c r="G206" s="16" t="s">
        <v>220</v>
      </c>
      <c r="H206" s="22">
        <v>0</v>
      </c>
      <c r="I206" s="23">
        <v>2</v>
      </c>
      <c r="L206" s="16" t="s">
        <v>220</v>
      </c>
      <c r="M206" s="19">
        <f t="shared" si="24"/>
        <v>1.7781512503836436</v>
      </c>
      <c r="N206" s="19">
        <f t="shared" si="24"/>
        <v>1.6989700043360187</v>
      </c>
      <c r="O206" s="19">
        <f t="shared" si="24"/>
        <v>1.9030899869919435</v>
      </c>
      <c r="P206" s="19">
        <f t="shared" si="24"/>
        <v>1.9030899869919435</v>
      </c>
      <c r="R206" s="16" t="s">
        <v>220</v>
      </c>
      <c r="S206" s="18">
        <f t="shared" si="26"/>
        <v>0</v>
      </c>
      <c r="T206" s="19">
        <f t="shared" si="26"/>
        <v>1.3010299956639813</v>
      </c>
      <c r="W206" s="16" t="s">
        <v>220</v>
      </c>
      <c r="X206" s="19">
        <f t="shared" si="27"/>
        <v>1.2499686994987791</v>
      </c>
      <c r="Y206" s="19">
        <f t="shared" si="27"/>
        <v>1.2301857113785546</v>
      </c>
      <c r="Z206" s="19">
        <f t="shared" si="27"/>
        <v>1.2794593242460677</v>
      </c>
      <c r="AA206" s="19">
        <f t="shared" si="27"/>
        <v>1.2794593242460677</v>
      </c>
      <c r="AB206" s="19">
        <v>4</v>
      </c>
      <c r="AE206" s="16" t="s">
        <v>220</v>
      </c>
      <c r="AF206" s="19">
        <v>4</v>
      </c>
      <c r="AG206" s="20">
        <f t="shared" si="28"/>
        <v>0</v>
      </c>
      <c r="AJ206" s="16" t="s">
        <v>220</v>
      </c>
      <c r="AK206" s="18">
        <f t="shared" si="25"/>
        <v>0</v>
      </c>
      <c r="AL206" s="18">
        <f t="shared" si="25"/>
        <v>0</v>
      </c>
      <c r="AM206" s="18">
        <f t="shared" si="25"/>
        <v>0</v>
      </c>
      <c r="AN206" s="18">
        <f t="shared" si="25"/>
        <v>0</v>
      </c>
      <c r="AO206" s="18">
        <f t="shared" si="29"/>
        <v>0</v>
      </c>
      <c r="AP206" s="18">
        <f t="shared" si="29"/>
        <v>0</v>
      </c>
    </row>
    <row r="207" spans="1:42" ht="15.5" x14ac:dyDescent="0.35">
      <c r="A207" s="16" t="s">
        <v>221</v>
      </c>
      <c r="B207" s="21">
        <v>12</v>
      </c>
      <c r="C207" s="23">
        <v>13</v>
      </c>
      <c r="D207" s="23">
        <v>20</v>
      </c>
      <c r="E207" s="23">
        <v>12</v>
      </c>
      <c r="G207" s="16" t="s">
        <v>221</v>
      </c>
      <c r="H207" s="22">
        <v>0</v>
      </c>
      <c r="I207" s="22">
        <v>0</v>
      </c>
      <c r="L207" s="16" t="s">
        <v>221</v>
      </c>
      <c r="M207" s="19">
        <f t="shared" si="24"/>
        <v>2.0791812460476251</v>
      </c>
      <c r="N207" s="19">
        <f t="shared" si="24"/>
        <v>2.1139433523068369</v>
      </c>
      <c r="O207" s="19">
        <f t="shared" si="24"/>
        <v>2.3010299956639813</v>
      </c>
      <c r="P207" s="19">
        <f t="shared" si="24"/>
        <v>2.0791812460476251</v>
      </c>
      <c r="R207" s="16" t="s">
        <v>221</v>
      </c>
      <c r="S207" s="18">
        <f t="shared" si="26"/>
        <v>0</v>
      </c>
      <c r="T207" s="18">
        <f t="shared" si="26"/>
        <v>0</v>
      </c>
      <c r="W207" s="16" t="s">
        <v>221</v>
      </c>
      <c r="X207" s="19">
        <f t="shared" si="27"/>
        <v>1.3178923492292189</v>
      </c>
      <c r="Y207" s="19">
        <f t="shared" si="27"/>
        <v>1.3250933452655516</v>
      </c>
      <c r="Z207" s="19">
        <f t="shared" si="27"/>
        <v>1.3619222800621418</v>
      </c>
      <c r="AA207" s="19">
        <f t="shared" si="27"/>
        <v>1.3178923492292189</v>
      </c>
      <c r="AB207" s="19">
        <v>4</v>
      </c>
      <c r="AE207" s="16" t="s">
        <v>221</v>
      </c>
      <c r="AF207" s="19">
        <v>4</v>
      </c>
      <c r="AG207" s="20">
        <f t="shared" si="28"/>
        <v>0</v>
      </c>
      <c r="AJ207" s="16" t="s">
        <v>221</v>
      </c>
      <c r="AK207" s="18">
        <f t="shared" si="25"/>
        <v>0</v>
      </c>
      <c r="AL207" s="18">
        <f t="shared" si="25"/>
        <v>0</v>
      </c>
      <c r="AM207" s="18">
        <f t="shared" si="25"/>
        <v>0</v>
      </c>
      <c r="AN207" s="18">
        <f t="shared" si="25"/>
        <v>0</v>
      </c>
      <c r="AO207" s="18">
        <f t="shared" si="29"/>
        <v>0</v>
      </c>
      <c r="AP207" s="18">
        <f t="shared" si="29"/>
        <v>0</v>
      </c>
    </row>
  </sheetData>
  <mergeCells count="31">
    <mergeCell ref="AG3:AG5"/>
    <mergeCell ref="AJ3:AJ5"/>
    <mergeCell ref="AK3:AP3"/>
    <mergeCell ref="B4:E4"/>
    <mergeCell ref="H4:I4"/>
    <mergeCell ref="M4:P4"/>
    <mergeCell ref="S4:T4"/>
    <mergeCell ref="X4:AA4"/>
    <mergeCell ref="AK4:AP4"/>
    <mergeCell ref="R3:R5"/>
    <mergeCell ref="S3:T3"/>
    <mergeCell ref="W3:W5"/>
    <mergeCell ref="X3:AA3"/>
    <mergeCell ref="AB3:AB5"/>
    <mergeCell ref="AE3:AE5"/>
    <mergeCell ref="A3:A5"/>
    <mergeCell ref="B3:E3"/>
    <mergeCell ref="G3:G5"/>
    <mergeCell ref="H3:I3"/>
    <mergeCell ref="L3:L5"/>
    <mergeCell ref="M3:P3"/>
    <mergeCell ref="A1:I1"/>
    <mergeCell ref="L1:T1"/>
    <mergeCell ref="AE1:AG1"/>
    <mergeCell ref="AJ1:AP1"/>
    <mergeCell ref="A2:E2"/>
    <mergeCell ref="L2:P2"/>
    <mergeCell ref="R2:T2"/>
    <mergeCell ref="W2:AB2"/>
    <mergeCell ref="AE2:AG2"/>
    <mergeCell ref="AJ2:AP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FE51-2A66-4844-B57A-E63A60C015B3}">
  <dimension ref="A3:R207"/>
  <sheetViews>
    <sheetView tabSelected="1" topLeftCell="B3" zoomScale="85" zoomScaleNormal="85" workbookViewId="0">
      <selection activeCell="Q6" sqref="Q6:R207"/>
    </sheetView>
  </sheetViews>
  <sheetFormatPr defaultRowHeight="14.5" x14ac:dyDescent="0.35"/>
  <cols>
    <col min="13" max="18" width="9" bestFit="1" customWidth="1"/>
  </cols>
  <sheetData>
    <row r="3" spans="1:18" ht="15.5" x14ac:dyDescent="0.35">
      <c r="A3" s="5" t="s">
        <v>8</v>
      </c>
      <c r="B3" s="6" t="s">
        <v>12</v>
      </c>
      <c r="C3" s="7"/>
      <c r="D3" s="7"/>
      <c r="E3" s="7"/>
      <c r="F3" s="7"/>
      <c r="G3" s="8"/>
      <c r="L3" s="5" t="s">
        <v>8</v>
      </c>
      <c r="M3" s="6" t="s">
        <v>12</v>
      </c>
      <c r="N3" s="7"/>
      <c r="O3" s="7"/>
      <c r="P3" s="7"/>
      <c r="Q3" s="7"/>
      <c r="R3" s="8"/>
    </row>
    <row r="4" spans="1:18" ht="15.5" x14ac:dyDescent="0.35">
      <c r="A4" s="5"/>
      <c r="B4" s="6" t="s">
        <v>13</v>
      </c>
      <c r="C4" s="7"/>
      <c r="D4" s="7"/>
      <c r="E4" s="7"/>
      <c r="F4" s="7"/>
      <c r="G4" s="8"/>
      <c r="L4" s="5"/>
      <c r="M4" s="6" t="s">
        <v>13</v>
      </c>
      <c r="N4" s="7"/>
      <c r="O4" s="7"/>
      <c r="P4" s="7"/>
      <c r="Q4" s="7"/>
      <c r="R4" s="8"/>
    </row>
    <row r="5" spans="1:18" ht="15.5" x14ac:dyDescent="0.35">
      <c r="A5" s="5"/>
      <c r="B5" s="13" t="s">
        <v>14</v>
      </c>
      <c r="C5" s="13" t="s">
        <v>15</v>
      </c>
      <c r="D5" s="13" t="s">
        <v>16</v>
      </c>
      <c r="E5" s="13" t="s">
        <v>17</v>
      </c>
      <c r="F5" s="13" t="s">
        <v>18</v>
      </c>
      <c r="G5" s="13" t="s">
        <v>19</v>
      </c>
      <c r="I5" s="25" t="s">
        <v>222</v>
      </c>
      <c r="J5">
        <f>MIN(B6:E207)</f>
        <v>0</v>
      </c>
      <c r="L5" s="5"/>
      <c r="M5" s="13" t="s">
        <v>14</v>
      </c>
      <c r="N5" s="13" t="s">
        <v>15</v>
      </c>
      <c r="O5" s="13" t="s">
        <v>16</v>
      </c>
      <c r="P5" s="13" t="s">
        <v>17</v>
      </c>
      <c r="Q5" s="13" t="s">
        <v>18</v>
      </c>
      <c r="R5" s="13" t="s">
        <v>19</v>
      </c>
    </row>
    <row r="6" spans="1:18" ht="15.5" x14ac:dyDescent="0.35">
      <c r="A6" s="16" t="s">
        <v>20</v>
      </c>
      <c r="B6" s="19">
        <v>0.25504902300509369</v>
      </c>
      <c r="C6" s="18">
        <v>0</v>
      </c>
      <c r="D6" s="19">
        <v>0.22215997072140123</v>
      </c>
      <c r="E6" s="19">
        <v>0.18454966338194143</v>
      </c>
      <c r="F6" s="19">
        <v>0.16254904394775976</v>
      </c>
      <c r="G6" s="19">
        <v>0.12493873660829993</v>
      </c>
      <c r="I6" t="s">
        <v>223</v>
      </c>
      <c r="J6">
        <f>MAX(B6:E207)</f>
        <v>1.2290408623233271</v>
      </c>
      <c r="L6" s="16" t="s">
        <v>20</v>
      </c>
      <c r="M6" s="20">
        <f>(B6-$J$5)/($J$6-$J$5)</f>
        <v>0.20751874963942188</v>
      </c>
      <c r="N6" s="26">
        <f t="shared" ref="N6:R21" si="0">(C6-$J$5)/($J$6-$J$5)</f>
        <v>0</v>
      </c>
      <c r="O6" s="20">
        <f t="shared" si="0"/>
        <v>0.18075881570075658</v>
      </c>
      <c r="P6" s="20">
        <f t="shared" si="0"/>
        <v>0.15015746753372911</v>
      </c>
      <c r="Q6" s="20">
        <f t="shared" si="0"/>
        <v>0.13225682638450595</v>
      </c>
      <c r="R6" s="20">
        <f t="shared" si="0"/>
        <v>0.10165547821747847</v>
      </c>
    </row>
    <row r="7" spans="1:18" ht="15.5" x14ac:dyDescent="0.35">
      <c r="A7" s="16" t="s">
        <v>21</v>
      </c>
      <c r="B7" s="19">
        <v>1.1765712282857754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L7" s="16" t="s">
        <v>21</v>
      </c>
      <c r="M7" s="20">
        <f t="shared" ref="M7:R70" si="1">(B7-$J$5)/($J$6-$J$5)</f>
        <v>0.95730847065705749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6">
        <f t="shared" si="0"/>
        <v>0</v>
      </c>
      <c r="R7" s="26">
        <f t="shared" si="0"/>
        <v>0</v>
      </c>
    </row>
    <row r="8" spans="1:18" ht="15.5" x14ac:dyDescent="0.35">
      <c r="A8" s="16" t="s">
        <v>22</v>
      </c>
      <c r="B8" s="19">
        <v>0.96453622448578857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L8" s="16" t="s">
        <v>22</v>
      </c>
      <c r="M8" s="20">
        <f t="shared" si="1"/>
        <v>0.78478775934468925</v>
      </c>
      <c r="N8" s="26">
        <f t="shared" si="0"/>
        <v>0</v>
      </c>
      <c r="O8" s="26">
        <f t="shared" si="0"/>
        <v>0</v>
      </c>
      <c r="P8" s="26">
        <f t="shared" si="0"/>
        <v>0</v>
      </c>
      <c r="Q8" s="26">
        <f t="shared" si="0"/>
        <v>0</v>
      </c>
      <c r="R8" s="26">
        <f t="shared" si="0"/>
        <v>0</v>
      </c>
    </row>
    <row r="9" spans="1:18" ht="15.5" x14ac:dyDescent="0.35">
      <c r="A9" s="16" t="s">
        <v>23</v>
      </c>
      <c r="B9" s="19">
        <v>0.48226811224289429</v>
      </c>
      <c r="C9" s="18">
        <v>0</v>
      </c>
      <c r="D9" s="18">
        <v>0</v>
      </c>
      <c r="E9" s="19">
        <v>0.44465780490343443</v>
      </c>
      <c r="F9" s="18">
        <v>0</v>
      </c>
      <c r="G9" s="18">
        <v>0</v>
      </c>
      <c r="L9" s="16" t="s">
        <v>23</v>
      </c>
      <c r="M9" s="20">
        <f t="shared" si="1"/>
        <v>0.39239387967234463</v>
      </c>
      <c r="N9" s="26">
        <f t="shared" si="0"/>
        <v>0</v>
      </c>
      <c r="O9" s="26">
        <f t="shared" si="0"/>
        <v>0</v>
      </c>
      <c r="P9" s="20">
        <f t="shared" si="0"/>
        <v>0.36179253150531709</v>
      </c>
      <c r="Q9" s="26">
        <f t="shared" si="0"/>
        <v>0</v>
      </c>
      <c r="R9" s="26">
        <f t="shared" si="0"/>
        <v>0</v>
      </c>
    </row>
    <row r="10" spans="1:18" ht="15.5" x14ac:dyDescent="0.35">
      <c r="A10" s="16" t="s">
        <v>24</v>
      </c>
      <c r="B10" s="19">
        <v>0.5114409330385058</v>
      </c>
      <c r="C10" s="19">
        <v>0.53527686319289103</v>
      </c>
      <c r="D10" s="18">
        <v>0</v>
      </c>
      <c r="E10" s="18">
        <v>0</v>
      </c>
      <c r="F10" s="18">
        <v>0</v>
      </c>
      <c r="G10" s="18">
        <v>0</v>
      </c>
      <c r="L10" s="16" t="s">
        <v>24</v>
      </c>
      <c r="M10" s="20">
        <f t="shared" si="1"/>
        <v>0.41613012936909144</v>
      </c>
      <c r="N10" s="20">
        <f t="shared" si="0"/>
        <v>0.43552405750043671</v>
      </c>
      <c r="O10" s="26">
        <f t="shared" si="0"/>
        <v>0</v>
      </c>
      <c r="P10" s="26">
        <f t="shared" si="0"/>
        <v>0</v>
      </c>
      <c r="Q10" s="26">
        <f t="shared" si="0"/>
        <v>0</v>
      </c>
      <c r="R10" s="26">
        <f t="shared" si="0"/>
        <v>0</v>
      </c>
    </row>
    <row r="11" spans="1:18" ht="15.5" x14ac:dyDescent="0.35">
      <c r="A11" s="16" t="s">
        <v>25</v>
      </c>
      <c r="B11" s="19">
        <v>0.6020599913279624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L11" s="16" t="s">
        <v>25</v>
      </c>
      <c r="M11" s="20">
        <f t="shared" si="1"/>
        <v>0.48986165536421106</v>
      </c>
      <c r="N11" s="26">
        <f t="shared" si="0"/>
        <v>0</v>
      </c>
      <c r="O11" s="26">
        <f t="shared" si="0"/>
        <v>0</v>
      </c>
      <c r="P11" s="26">
        <f t="shared" si="0"/>
        <v>0</v>
      </c>
      <c r="Q11" s="26">
        <f t="shared" si="0"/>
        <v>0</v>
      </c>
      <c r="R11" s="26">
        <f t="shared" si="0"/>
        <v>0</v>
      </c>
    </row>
    <row r="12" spans="1:18" ht="15.5" x14ac:dyDescent="0.35">
      <c r="A12" s="16" t="s">
        <v>26</v>
      </c>
      <c r="B12" s="19">
        <v>0.6020599913279624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L12" s="16" t="s">
        <v>26</v>
      </c>
      <c r="M12" s="20">
        <f t="shared" si="1"/>
        <v>0.48986165536421106</v>
      </c>
      <c r="N12" s="26">
        <f t="shared" si="0"/>
        <v>0</v>
      </c>
      <c r="O12" s="26">
        <f t="shared" si="0"/>
        <v>0</v>
      </c>
      <c r="P12" s="26">
        <f t="shared" si="0"/>
        <v>0</v>
      </c>
      <c r="Q12" s="26">
        <f t="shared" si="0"/>
        <v>0</v>
      </c>
      <c r="R12" s="26">
        <f t="shared" si="0"/>
        <v>0</v>
      </c>
    </row>
    <row r="13" spans="1:18" ht="15.5" x14ac:dyDescent="0.35">
      <c r="A13" s="16" t="s">
        <v>27</v>
      </c>
      <c r="B13" s="19">
        <v>0.6020599913279624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L13" s="16" t="s">
        <v>27</v>
      </c>
      <c r="M13" s="20">
        <f t="shared" si="1"/>
        <v>0.48986165536421106</v>
      </c>
      <c r="N13" s="26">
        <f t="shared" si="0"/>
        <v>0</v>
      </c>
      <c r="O13" s="26">
        <f t="shared" si="0"/>
        <v>0</v>
      </c>
      <c r="P13" s="26">
        <f t="shared" si="0"/>
        <v>0</v>
      </c>
      <c r="Q13" s="26">
        <f t="shared" si="0"/>
        <v>0</v>
      </c>
      <c r="R13" s="26">
        <f t="shared" si="0"/>
        <v>0</v>
      </c>
    </row>
    <row r="14" spans="1:18" ht="15.5" x14ac:dyDescent="0.35">
      <c r="A14" s="16" t="s">
        <v>28</v>
      </c>
      <c r="B14" s="19">
        <v>0.48226811224289429</v>
      </c>
      <c r="C14" s="19">
        <v>0.39164905395343774</v>
      </c>
      <c r="D14" s="18">
        <v>0</v>
      </c>
      <c r="E14" s="18">
        <v>0</v>
      </c>
      <c r="F14" s="18">
        <v>0</v>
      </c>
      <c r="G14" s="18">
        <v>0</v>
      </c>
      <c r="L14" s="16" t="s">
        <v>28</v>
      </c>
      <c r="M14" s="20">
        <f t="shared" si="1"/>
        <v>0.39239387967234463</v>
      </c>
      <c r="N14" s="20">
        <f t="shared" si="0"/>
        <v>0.31866235367722506</v>
      </c>
      <c r="O14" s="26">
        <f t="shared" si="0"/>
        <v>0</v>
      </c>
      <c r="P14" s="26">
        <f t="shared" si="0"/>
        <v>0</v>
      </c>
      <c r="Q14" s="26">
        <f t="shared" si="0"/>
        <v>0</v>
      </c>
      <c r="R14" s="26">
        <f t="shared" si="0"/>
        <v>0</v>
      </c>
    </row>
    <row r="15" spans="1:18" ht="15.5" x14ac:dyDescent="0.35">
      <c r="A15" s="16" t="s">
        <v>29</v>
      </c>
      <c r="B15" s="19">
        <v>0.6020599913279624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L15" s="16" t="s">
        <v>29</v>
      </c>
      <c r="M15" s="20">
        <f t="shared" si="1"/>
        <v>0.48986165536421106</v>
      </c>
      <c r="N15" s="26">
        <f t="shared" si="0"/>
        <v>0</v>
      </c>
      <c r="O15" s="26">
        <f t="shared" si="0"/>
        <v>0</v>
      </c>
      <c r="P15" s="26">
        <f t="shared" si="0"/>
        <v>0</v>
      </c>
      <c r="Q15" s="26">
        <f t="shared" si="0"/>
        <v>0</v>
      </c>
      <c r="R15" s="26">
        <f t="shared" si="0"/>
        <v>0</v>
      </c>
    </row>
    <row r="16" spans="1:18" ht="15.5" x14ac:dyDescent="0.35">
      <c r="A16" s="16" t="s">
        <v>30</v>
      </c>
      <c r="B16" s="19">
        <v>0.78329810790687548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L16" s="16" t="s">
        <v>30</v>
      </c>
      <c r="M16" s="20">
        <f t="shared" si="1"/>
        <v>0.63732470735445013</v>
      </c>
      <c r="N16" s="26">
        <f t="shared" si="0"/>
        <v>0</v>
      </c>
      <c r="O16" s="26">
        <f t="shared" si="0"/>
        <v>0</v>
      </c>
      <c r="P16" s="26">
        <f t="shared" si="0"/>
        <v>0</v>
      </c>
      <c r="Q16" s="26">
        <f t="shared" si="0"/>
        <v>0</v>
      </c>
      <c r="R16" s="26">
        <f t="shared" si="0"/>
        <v>0</v>
      </c>
    </row>
    <row r="17" spans="1:18" ht="15.5" x14ac:dyDescent="0.35">
      <c r="A17" s="16" t="s">
        <v>31</v>
      </c>
      <c r="B17" s="19">
        <v>0.6020599913279624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L17" s="16" t="s">
        <v>31</v>
      </c>
      <c r="M17" s="20">
        <f t="shared" si="1"/>
        <v>0.48986165536421106</v>
      </c>
      <c r="N17" s="26">
        <f t="shared" si="0"/>
        <v>0</v>
      </c>
      <c r="O17" s="26">
        <f t="shared" si="0"/>
        <v>0</v>
      </c>
      <c r="P17" s="26">
        <f t="shared" si="0"/>
        <v>0</v>
      </c>
      <c r="Q17" s="26">
        <f t="shared" si="0"/>
        <v>0</v>
      </c>
      <c r="R17" s="26">
        <f t="shared" si="0"/>
        <v>0</v>
      </c>
    </row>
    <row r="18" spans="1:18" ht="15.5" x14ac:dyDescent="0.35">
      <c r="A18" s="16" t="s">
        <v>32</v>
      </c>
      <c r="B18" s="19">
        <v>0.78329810790687548</v>
      </c>
      <c r="C18" s="18">
        <v>0</v>
      </c>
      <c r="D18" s="18">
        <v>0</v>
      </c>
      <c r="E18" s="18">
        <v>0</v>
      </c>
      <c r="F18" s="19">
        <v>0.6020599913279624</v>
      </c>
      <c r="G18" s="18">
        <v>0</v>
      </c>
      <c r="L18" s="16" t="s">
        <v>32</v>
      </c>
      <c r="M18" s="20">
        <f t="shared" si="1"/>
        <v>0.63732470735445013</v>
      </c>
      <c r="N18" s="26">
        <f t="shared" si="0"/>
        <v>0</v>
      </c>
      <c r="O18" s="26">
        <f t="shared" si="0"/>
        <v>0</v>
      </c>
      <c r="P18" s="26">
        <f t="shared" si="0"/>
        <v>0</v>
      </c>
      <c r="Q18" s="20">
        <f t="shared" si="0"/>
        <v>0.48986165536421106</v>
      </c>
      <c r="R18" s="26">
        <f t="shared" si="0"/>
        <v>0</v>
      </c>
    </row>
    <row r="19" spans="1:18" ht="15.5" x14ac:dyDescent="0.35">
      <c r="A19" s="16" t="s">
        <v>33</v>
      </c>
      <c r="B19" s="19">
        <v>0.39164905395343774</v>
      </c>
      <c r="C19" s="18">
        <v>0</v>
      </c>
      <c r="D19" s="19">
        <v>0.3010299956639812</v>
      </c>
      <c r="E19" s="18">
        <v>0</v>
      </c>
      <c r="F19" s="18">
        <v>0</v>
      </c>
      <c r="G19" s="18">
        <v>0</v>
      </c>
      <c r="L19" s="16" t="s">
        <v>33</v>
      </c>
      <c r="M19" s="20">
        <f t="shared" si="1"/>
        <v>0.31866235367722506</v>
      </c>
      <c r="N19" s="26">
        <f t="shared" si="0"/>
        <v>0</v>
      </c>
      <c r="O19" s="20">
        <f t="shared" si="0"/>
        <v>0.24493082768210553</v>
      </c>
      <c r="P19" s="26">
        <f t="shared" si="0"/>
        <v>0</v>
      </c>
      <c r="Q19" s="26">
        <f t="shared" si="0"/>
        <v>0</v>
      </c>
      <c r="R19" s="26">
        <f t="shared" si="0"/>
        <v>0</v>
      </c>
    </row>
    <row r="20" spans="1:18" ht="15.5" x14ac:dyDescent="0.35">
      <c r="A20" s="16" t="s">
        <v>34</v>
      </c>
      <c r="B20" s="19">
        <v>0.3010299956639812</v>
      </c>
      <c r="C20" s="19">
        <v>0.39164905395343774</v>
      </c>
      <c r="D20" s="18">
        <v>0</v>
      </c>
      <c r="E20" s="18">
        <v>0</v>
      </c>
      <c r="F20" s="18">
        <v>0</v>
      </c>
      <c r="G20" s="19">
        <v>0.3010299956639812</v>
      </c>
      <c r="L20" s="16" t="s">
        <v>34</v>
      </c>
      <c r="M20" s="20">
        <f t="shared" si="1"/>
        <v>0.24493082768210553</v>
      </c>
      <c r="N20" s="20">
        <f t="shared" si="0"/>
        <v>0.31866235367722506</v>
      </c>
      <c r="O20" s="26">
        <f t="shared" si="0"/>
        <v>0</v>
      </c>
      <c r="P20" s="26">
        <f t="shared" si="0"/>
        <v>0</v>
      </c>
      <c r="Q20" s="26">
        <f t="shared" si="0"/>
        <v>0</v>
      </c>
      <c r="R20" s="20">
        <f t="shared" si="0"/>
        <v>0.24493082768210553</v>
      </c>
    </row>
    <row r="21" spans="1:18" ht="15.5" x14ac:dyDescent="0.35">
      <c r="A21" s="16" t="s">
        <v>35</v>
      </c>
      <c r="B21" s="19">
        <v>0.6020599913279624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L21" s="16" t="s">
        <v>35</v>
      </c>
      <c r="M21" s="20">
        <f t="shared" si="1"/>
        <v>0.48986165536421106</v>
      </c>
      <c r="N21" s="26">
        <f t="shared" si="0"/>
        <v>0</v>
      </c>
      <c r="O21" s="26">
        <f t="shared" si="0"/>
        <v>0</v>
      </c>
      <c r="P21" s="26">
        <f t="shared" si="0"/>
        <v>0</v>
      </c>
      <c r="Q21" s="26">
        <f t="shared" si="0"/>
        <v>0</v>
      </c>
      <c r="R21" s="26">
        <f t="shared" si="0"/>
        <v>0</v>
      </c>
    </row>
    <row r="22" spans="1:18" ht="15.5" x14ac:dyDescent="0.35">
      <c r="A22" s="16" t="s">
        <v>36</v>
      </c>
      <c r="B22" s="19">
        <v>0.88931560980686886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L22" s="16" t="s">
        <v>36</v>
      </c>
      <c r="M22" s="20">
        <f t="shared" si="1"/>
        <v>0.72358506301063419</v>
      </c>
      <c r="N22" s="26">
        <f t="shared" si="1"/>
        <v>0</v>
      </c>
      <c r="O22" s="26">
        <f t="shared" si="1"/>
        <v>0</v>
      </c>
      <c r="P22" s="26">
        <f t="shared" si="1"/>
        <v>0</v>
      </c>
      <c r="Q22" s="26">
        <f t="shared" si="1"/>
        <v>0</v>
      </c>
      <c r="R22" s="26">
        <f t="shared" si="1"/>
        <v>0</v>
      </c>
    </row>
    <row r="23" spans="1:18" ht="15.5" x14ac:dyDescent="0.35">
      <c r="A23" s="16" t="s">
        <v>37</v>
      </c>
      <c r="B23" s="19">
        <v>0.78329810790687548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L23" s="16" t="s">
        <v>37</v>
      </c>
      <c r="M23" s="20">
        <f t="shared" si="1"/>
        <v>0.63732470735445013</v>
      </c>
      <c r="N23" s="26">
        <f t="shared" si="1"/>
        <v>0</v>
      </c>
      <c r="O23" s="26">
        <f t="shared" si="1"/>
        <v>0</v>
      </c>
      <c r="P23" s="26">
        <f t="shared" si="1"/>
        <v>0</v>
      </c>
      <c r="Q23" s="26">
        <f t="shared" si="1"/>
        <v>0</v>
      </c>
      <c r="R23" s="26">
        <f t="shared" si="1"/>
        <v>0</v>
      </c>
    </row>
    <row r="24" spans="1:18" ht="15.5" x14ac:dyDescent="0.35">
      <c r="A24" s="16" t="s">
        <v>38</v>
      </c>
      <c r="B24" s="19">
        <v>0.3010299956639812</v>
      </c>
      <c r="C24" s="18">
        <v>0</v>
      </c>
      <c r="D24" s="18">
        <v>0</v>
      </c>
      <c r="E24" s="19">
        <v>0.3010299956639812</v>
      </c>
      <c r="F24" s="18">
        <v>0</v>
      </c>
      <c r="G24" s="19">
        <v>0.3010299956639812</v>
      </c>
      <c r="L24" s="16" t="s">
        <v>38</v>
      </c>
      <c r="M24" s="20">
        <f t="shared" si="1"/>
        <v>0.24493082768210553</v>
      </c>
      <c r="N24" s="26">
        <f t="shared" si="1"/>
        <v>0</v>
      </c>
      <c r="O24" s="26">
        <f t="shared" si="1"/>
        <v>0</v>
      </c>
      <c r="P24" s="20">
        <f t="shared" si="1"/>
        <v>0.24493082768210553</v>
      </c>
      <c r="Q24" s="26">
        <f t="shared" si="1"/>
        <v>0</v>
      </c>
      <c r="R24" s="20">
        <f t="shared" si="1"/>
        <v>0.24493082768210553</v>
      </c>
    </row>
    <row r="25" spans="1:18" ht="15.5" x14ac:dyDescent="0.35">
      <c r="A25" s="16" t="s">
        <v>39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L25" s="16" t="s">
        <v>39</v>
      </c>
      <c r="M25" s="26">
        <f t="shared" si="1"/>
        <v>0</v>
      </c>
      <c r="N25" s="26">
        <f t="shared" si="1"/>
        <v>0</v>
      </c>
      <c r="O25" s="26">
        <f t="shared" si="1"/>
        <v>0</v>
      </c>
      <c r="P25" s="26">
        <f t="shared" si="1"/>
        <v>0</v>
      </c>
      <c r="Q25" s="26">
        <f t="shared" si="1"/>
        <v>0</v>
      </c>
      <c r="R25" s="26">
        <f t="shared" si="1"/>
        <v>0</v>
      </c>
    </row>
    <row r="26" spans="1:18" ht="15.5" x14ac:dyDescent="0.35">
      <c r="A26" s="16" t="s">
        <v>40</v>
      </c>
      <c r="B26" s="19">
        <v>0.12493873660829993</v>
      </c>
      <c r="C26" s="18">
        <v>0</v>
      </c>
      <c r="D26" s="19">
        <v>0.12493873660829993</v>
      </c>
      <c r="E26" s="19">
        <v>0.12493873660829993</v>
      </c>
      <c r="F26" s="18">
        <v>0</v>
      </c>
      <c r="G26" s="18">
        <v>0</v>
      </c>
      <c r="L26" s="16" t="s">
        <v>40</v>
      </c>
      <c r="M26" s="20">
        <f t="shared" si="1"/>
        <v>0.10165547821747847</v>
      </c>
      <c r="N26" s="26">
        <f t="shared" si="1"/>
        <v>0</v>
      </c>
      <c r="O26" s="20">
        <f t="shared" si="1"/>
        <v>0.10165547821747847</v>
      </c>
      <c r="P26" s="20">
        <f t="shared" si="1"/>
        <v>0.10165547821747847</v>
      </c>
      <c r="Q26" s="26">
        <f t="shared" si="1"/>
        <v>0</v>
      </c>
      <c r="R26" s="26">
        <f t="shared" si="1"/>
        <v>0</v>
      </c>
    </row>
    <row r="27" spans="1:18" ht="15.5" x14ac:dyDescent="0.35">
      <c r="A27" s="16" t="s">
        <v>41</v>
      </c>
      <c r="B27" s="19">
        <v>0.3010299956639812</v>
      </c>
      <c r="C27" s="18">
        <v>0</v>
      </c>
      <c r="D27" s="19">
        <v>0.44465780490343443</v>
      </c>
      <c r="E27" s="18">
        <v>0</v>
      </c>
      <c r="F27" s="18">
        <v>0</v>
      </c>
      <c r="G27" s="18">
        <v>0</v>
      </c>
      <c r="L27" s="16" t="s">
        <v>41</v>
      </c>
      <c r="M27" s="20">
        <f t="shared" si="1"/>
        <v>0.24493082768210553</v>
      </c>
      <c r="N27" s="26">
        <f t="shared" si="1"/>
        <v>0</v>
      </c>
      <c r="O27" s="20">
        <f t="shared" si="1"/>
        <v>0.36179253150531709</v>
      </c>
      <c r="P27" s="26">
        <f t="shared" si="1"/>
        <v>0</v>
      </c>
      <c r="Q27" s="26">
        <f t="shared" si="1"/>
        <v>0</v>
      </c>
      <c r="R27" s="26">
        <f t="shared" si="1"/>
        <v>0</v>
      </c>
    </row>
    <row r="28" spans="1:18" ht="15.5" x14ac:dyDescent="0.35">
      <c r="A28" s="16" t="s">
        <v>42</v>
      </c>
      <c r="B28" s="19">
        <v>0.88931560980686886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L28" s="16" t="s">
        <v>42</v>
      </c>
      <c r="M28" s="20">
        <f t="shared" si="1"/>
        <v>0.72358506301063419</v>
      </c>
      <c r="N28" s="26">
        <f t="shared" si="1"/>
        <v>0</v>
      </c>
      <c r="O28" s="26">
        <f t="shared" si="1"/>
        <v>0</v>
      </c>
      <c r="P28" s="26">
        <f t="shared" si="1"/>
        <v>0</v>
      </c>
      <c r="Q28" s="26">
        <f t="shared" si="1"/>
        <v>0</v>
      </c>
      <c r="R28" s="26">
        <f t="shared" si="1"/>
        <v>0</v>
      </c>
    </row>
    <row r="29" spans="1:18" ht="15.5" x14ac:dyDescent="0.35">
      <c r="A29" s="16" t="s">
        <v>43</v>
      </c>
      <c r="B29" s="19">
        <v>0.78329810790687548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L29" s="16" t="s">
        <v>43</v>
      </c>
      <c r="M29" s="20">
        <f t="shared" si="1"/>
        <v>0.63732470735445013</v>
      </c>
      <c r="N29" s="26">
        <f t="shared" si="1"/>
        <v>0</v>
      </c>
      <c r="O29" s="26">
        <f t="shared" si="1"/>
        <v>0</v>
      </c>
      <c r="P29" s="26">
        <f t="shared" si="1"/>
        <v>0</v>
      </c>
      <c r="Q29" s="26">
        <f t="shared" si="1"/>
        <v>0</v>
      </c>
      <c r="R29" s="26">
        <f t="shared" si="1"/>
        <v>0</v>
      </c>
    </row>
    <row r="30" spans="1:18" ht="15.5" x14ac:dyDescent="0.35">
      <c r="A30" s="16" t="s">
        <v>44</v>
      </c>
      <c r="B30" s="19">
        <v>0.88931560980686886</v>
      </c>
      <c r="C30" s="18">
        <v>0</v>
      </c>
      <c r="D30" s="18">
        <v>0</v>
      </c>
      <c r="E30" s="18">
        <v>0</v>
      </c>
      <c r="F30" s="18">
        <v>0</v>
      </c>
      <c r="G30" s="19">
        <v>0.6020599913279624</v>
      </c>
      <c r="L30" s="16" t="s">
        <v>44</v>
      </c>
      <c r="M30" s="20">
        <f t="shared" si="1"/>
        <v>0.72358506301063419</v>
      </c>
      <c r="N30" s="26">
        <f t="shared" si="1"/>
        <v>0</v>
      </c>
      <c r="O30" s="26">
        <f t="shared" si="1"/>
        <v>0</v>
      </c>
      <c r="P30" s="26">
        <f t="shared" si="1"/>
        <v>0</v>
      </c>
      <c r="Q30" s="26">
        <f t="shared" si="1"/>
        <v>0</v>
      </c>
      <c r="R30" s="20">
        <f t="shared" si="1"/>
        <v>0.48986165536421106</v>
      </c>
    </row>
    <row r="31" spans="1:18" ht="15.5" x14ac:dyDescent="0.35">
      <c r="A31" s="16" t="s">
        <v>45</v>
      </c>
      <c r="B31" s="19">
        <v>0.88931560980686886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L31" s="16" t="s">
        <v>45</v>
      </c>
      <c r="M31" s="20">
        <f t="shared" si="1"/>
        <v>0.72358506301063419</v>
      </c>
      <c r="N31" s="26">
        <f t="shared" si="1"/>
        <v>0</v>
      </c>
      <c r="O31" s="26">
        <f t="shared" si="1"/>
        <v>0</v>
      </c>
      <c r="P31" s="26">
        <f t="shared" si="1"/>
        <v>0</v>
      </c>
      <c r="Q31" s="26">
        <f t="shared" si="1"/>
        <v>0</v>
      </c>
      <c r="R31" s="26">
        <f t="shared" si="1"/>
        <v>0</v>
      </c>
    </row>
    <row r="32" spans="1:18" ht="15.5" x14ac:dyDescent="0.35">
      <c r="A32" s="16" t="s">
        <v>46</v>
      </c>
      <c r="B32" s="19">
        <v>0.6020599913279624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L32" s="16" t="s">
        <v>46</v>
      </c>
      <c r="M32" s="20">
        <f t="shared" si="1"/>
        <v>0.48986165536421106</v>
      </c>
      <c r="N32" s="26">
        <f t="shared" si="1"/>
        <v>0</v>
      </c>
      <c r="O32" s="26">
        <f t="shared" si="1"/>
        <v>0</v>
      </c>
      <c r="P32" s="26">
        <f t="shared" si="1"/>
        <v>0</v>
      </c>
      <c r="Q32" s="26">
        <f t="shared" si="1"/>
        <v>0</v>
      </c>
      <c r="R32" s="26">
        <f t="shared" si="1"/>
        <v>0</v>
      </c>
    </row>
    <row r="33" spans="1:18" ht="15.5" x14ac:dyDescent="0.35">
      <c r="A33" s="16" t="s">
        <v>47</v>
      </c>
      <c r="B33" s="19">
        <v>0.78329810790687548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L33" s="16" t="s">
        <v>47</v>
      </c>
      <c r="M33" s="20">
        <f t="shared" si="1"/>
        <v>0.63732470735445013</v>
      </c>
      <c r="N33" s="26">
        <f t="shared" si="1"/>
        <v>0</v>
      </c>
      <c r="O33" s="26">
        <f t="shared" si="1"/>
        <v>0</v>
      </c>
      <c r="P33" s="26">
        <f t="shared" si="1"/>
        <v>0</v>
      </c>
      <c r="Q33" s="26">
        <f t="shared" si="1"/>
        <v>0</v>
      </c>
      <c r="R33" s="26">
        <f t="shared" si="1"/>
        <v>0</v>
      </c>
    </row>
    <row r="34" spans="1:18" ht="15.5" x14ac:dyDescent="0.35">
      <c r="A34" s="16" t="s">
        <v>48</v>
      </c>
      <c r="B34" s="19">
        <v>0.6020599913279624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L34" s="16" t="s">
        <v>48</v>
      </c>
      <c r="M34" s="20">
        <f t="shared" si="1"/>
        <v>0.48986165536421106</v>
      </c>
      <c r="N34" s="26">
        <f t="shared" si="1"/>
        <v>0</v>
      </c>
      <c r="O34" s="26">
        <f t="shared" si="1"/>
        <v>0</v>
      </c>
      <c r="P34" s="26">
        <f t="shared" si="1"/>
        <v>0</v>
      </c>
      <c r="Q34" s="26">
        <f t="shared" si="1"/>
        <v>0</v>
      </c>
      <c r="R34" s="26">
        <f t="shared" si="1"/>
        <v>0</v>
      </c>
    </row>
    <row r="35" spans="1:18" ht="15.5" x14ac:dyDescent="0.35">
      <c r="A35" s="16" t="s">
        <v>49</v>
      </c>
      <c r="B35" s="19">
        <v>0.6020599913279624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L35" s="16" t="s">
        <v>49</v>
      </c>
      <c r="M35" s="20">
        <f t="shared" si="1"/>
        <v>0.48986165536421106</v>
      </c>
      <c r="N35" s="26">
        <f t="shared" si="1"/>
        <v>0</v>
      </c>
      <c r="O35" s="26">
        <f t="shared" si="1"/>
        <v>0</v>
      </c>
      <c r="P35" s="26">
        <f t="shared" si="1"/>
        <v>0</v>
      </c>
      <c r="Q35" s="26">
        <f t="shared" si="1"/>
        <v>0</v>
      </c>
      <c r="R35" s="26">
        <f t="shared" si="1"/>
        <v>0</v>
      </c>
    </row>
    <row r="36" spans="1:18" ht="15.5" x14ac:dyDescent="0.35">
      <c r="A36" s="16" t="s">
        <v>50</v>
      </c>
      <c r="B36" s="19">
        <v>0.3010299956639812</v>
      </c>
      <c r="C36" s="18">
        <v>0</v>
      </c>
      <c r="D36" s="18">
        <v>0</v>
      </c>
      <c r="E36" s="19">
        <v>0.3010299956639812</v>
      </c>
      <c r="F36" s="18">
        <v>0</v>
      </c>
      <c r="G36" s="18">
        <v>0</v>
      </c>
      <c r="L36" s="16" t="s">
        <v>50</v>
      </c>
      <c r="M36" s="20">
        <f t="shared" si="1"/>
        <v>0.24493082768210553</v>
      </c>
      <c r="N36" s="26">
        <f t="shared" si="1"/>
        <v>0</v>
      </c>
      <c r="O36" s="26">
        <f t="shared" si="1"/>
        <v>0</v>
      </c>
      <c r="P36" s="20">
        <f t="shared" si="1"/>
        <v>0.24493082768210553</v>
      </c>
      <c r="Q36" s="26">
        <f t="shared" si="1"/>
        <v>0</v>
      </c>
      <c r="R36" s="26">
        <f t="shared" si="1"/>
        <v>0</v>
      </c>
    </row>
    <row r="37" spans="1:18" ht="15.5" x14ac:dyDescent="0.35">
      <c r="A37" s="16" t="s">
        <v>51</v>
      </c>
      <c r="B37" s="19">
        <v>0.6020599913279624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L37" s="16" t="s">
        <v>51</v>
      </c>
      <c r="M37" s="20">
        <f t="shared" si="1"/>
        <v>0.48986165536421106</v>
      </c>
      <c r="N37" s="26">
        <f t="shared" si="1"/>
        <v>0</v>
      </c>
      <c r="O37" s="26">
        <f t="shared" si="1"/>
        <v>0</v>
      </c>
      <c r="P37" s="26">
        <f t="shared" si="1"/>
        <v>0</v>
      </c>
      <c r="Q37" s="26">
        <f t="shared" si="1"/>
        <v>0</v>
      </c>
      <c r="R37" s="26">
        <f t="shared" si="1"/>
        <v>0</v>
      </c>
    </row>
    <row r="38" spans="1:18" ht="15.5" x14ac:dyDescent="0.35">
      <c r="A38" s="16" t="s">
        <v>52</v>
      </c>
      <c r="B38" s="19">
        <v>0.6020599913279624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L38" s="16" t="s">
        <v>52</v>
      </c>
      <c r="M38" s="20">
        <f t="shared" si="1"/>
        <v>0.48986165536421106</v>
      </c>
      <c r="N38" s="26">
        <f t="shared" si="1"/>
        <v>0</v>
      </c>
      <c r="O38" s="26">
        <f t="shared" si="1"/>
        <v>0</v>
      </c>
      <c r="P38" s="26">
        <f t="shared" si="1"/>
        <v>0</v>
      </c>
      <c r="Q38" s="26">
        <f t="shared" si="1"/>
        <v>0</v>
      </c>
      <c r="R38" s="26">
        <f t="shared" si="1"/>
        <v>0</v>
      </c>
    </row>
    <row r="39" spans="1:18" ht="15.5" x14ac:dyDescent="0.35">
      <c r="A39" s="16" t="s">
        <v>53</v>
      </c>
      <c r="B39" s="19">
        <v>0.44465780490343443</v>
      </c>
      <c r="C39" s="18">
        <v>0</v>
      </c>
      <c r="D39" s="18">
        <v>0</v>
      </c>
      <c r="E39" s="19">
        <v>0.3010299956639812</v>
      </c>
      <c r="F39" s="18">
        <v>0</v>
      </c>
      <c r="G39" s="18">
        <v>0</v>
      </c>
      <c r="L39" s="16" t="s">
        <v>53</v>
      </c>
      <c r="M39" s="20">
        <f t="shared" si="1"/>
        <v>0.36179253150531709</v>
      </c>
      <c r="N39" s="26">
        <f t="shared" si="1"/>
        <v>0</v>
      </c>
      <c r="O39" s="26">
        <f t="shared" si="1"/>
        <v>0</v>
      </c>
      <c r="P39" s="20">
        <f t="shared" si="1"/>
        <v>0.24493082768210553</v>
      </c>
      <c r="Q39" s="26">
        <f t="shared" si="1"/>
        <v>0</v>
      </c>
      <c r="R39" s="26">
        <f t="shared" si="1"/>
        <v>0</v>
      </c>
    </row>
    <row r="40" spans="1:18" ht="15.5" x14ac:dyDescent="0.35">
      <c r="A40" s="16" t="s">
        <v>54</v>
      </c>
      <c r="B40" s="19">
        <v>0.3010299956639812</v>
      </c>
      <c r="C40" s="19">
        <v>0.3010299956639812</v>
      </c>
      <c r="D40" s="18">
        <v>0</v>
      </c>
      <c r="E40" s="18">
        <v>0</v>
      </c>
      <c r="F40" s="18">
        <v>0</v>
      </c>
      <c r="G40" s="19">
        <v>0.48226811224289429</v>
      </c>
      <c r="L40" s="16" t="s">
        <v>54</v>
      </c>
      <c r="M40" s="20">
        <f t="shared" si="1"/>
        <v>0.24493082768210553</v>
      </c>
      <c r="N40" s="20">
        <f t="shared" si="1"/>
        <v>0.24493082768210553</v>
      </c>
      <c r="O40" s="26">
        <f t="shared" si="1"/>
        <v>0</v>
      </c>
      <c r="P40" s="26">
        <f t="shared" si="1"/>
        <v>0</v>
      </c>
      <c r="Q40" s="26">
        <f t="shared" si="1"/>
        <v>0</v>
      </c>
      <c r="R40" s="20">
        <f t="shared" si="1"/>
        <v>0.39239387967234463</v>
      </c>
    </row>
    <row r="41" spans="1:18" ht="15.5" x14ac:dyDescent="0.35">
      <c r="A41" s="16" t="s">
        <v>55</v>
      </c>
      <c r="B41" s="19">
        <v>0.3010299956639812</v>
      </c>
      <c r="C41" s="18">
        <v>0</v>
      </c>
      <c r="D41" s="18">
        <v>0</v>
      </c>
      <c r="E41" s="19">
        <v>0.5114409330385058</v>
      </c>
      <c r="F41" s="18">
        <v>0</v>
      </c>
      <c r="G41" s="18">
        <v>0</v>
      </c>
      <c r="L41" s="16" t="s">
        <v>55</v>
      </c>
      <c r="M41" s="20">
        <f t="shared" si="1"/>
        <v>0.24493082768210553</v>
      </c>
      <c r="N41" s="26">
        <f t="shared" si="1"/>
        <v>0</v>
      </c>
      <c r="O41" s="26">
        <f t="shared" si="1"/>
        <v>0</v>
      </c>
      <c r="P41" s="20">
        <f t="shared" si="1"/>
        <v>0.41613012936909144</v>
      </c>
      <c r="Q41" s="26">
        <f t="shared" si="1"/>
        <v>0</v>
      </c>
      <c r="R41" s="26">
        <f t="shared" si="1"/>
        <v>0</v>
      </c>
    </row>
    <row r="42" spans="1:18" ht="15.5" x14ac:dyDescent="0.35">
      <c r="A42" s="16" t="s">
        <v>56</v>
      </c>
      <c r="B42" s="19">
        <v>0.78329810790687548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L42" s="16" t="s">
        <v>56</v>
      </c>
      <c r="M42" s="20">
        <f t="shared" si="1"/>
        <v>0.63732470735445013</v>
      </c>
      <c r="N42" s="26">
        <f t="shared" si="1"/>
        <v>0</v>
      </c>
      <c r="O42" s="26">
        <f t="shared" si="1"/>
        <v>0</v>
      </c>
      <c r="P42" s="26">
        <f t="shared" si="1"/>
        <v>0</v>
      </c>
      <c r="Q42" s="26">
        <f t="shared" si="1"/>
        <v>0</v>
      </c>
      <c r="R42" s="26">
        <f t="shared" si="1"/>
        <v>0</v>
      </c>
    </row>
    <row r="43" spans="1:18" ht="15.5" x14ac:dyDescent="0.35">
      <c r="A43" s="16" t="s">
        <v>57</v>
      </c>
      <c r="B43" s="19">
        <v>0.6020599913279624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L43" s="16" t="s">
        <v>57</v>
      </c>
      <c r="M43" s="20">
        <f t="shared" si="1"/>
        <v>0.48986165536421106</v>
      </c>
      <c r="N43" s="26">
        <f t="shared" si="1"/>
        <v>0</v>
      </c>
      <c r="O43" s="26">
        <f t="shared" si="1"/>
        <v>0</v>
      </c>
      <c r="P43" s="26">
        <f t="shared" si="1"/>
        <v>0</v>
      </c>
      <c r="Q43" s="26">
        <f t="shared" si="1"/>
        <v>0</v>
      </c>
      <c r="R43" s="26">
        <f t="shared" si="1"/>
        <v>0</v>
      </c>
    </row>
    <row r="44" spans="1:18" ht="15.5" x14ac:dyDescent="0.35">
      <c r="A44" s="16" t="s">
        <v>58</v>
      </c>
      <c r="B44" s="19">
        <v>0.6020599913279624</v>
      </c>
      <c r="C44" s="18">
        <v>0</v>
      </c>
      <c r="D44" s="18">
        <v>0</v>
      </c>
      <c r="E44" s="18">
        <v>0</v>
      </c>
      <c r="F44" s="18">
        <v>0</v>
      </c>
      <c r="G44" s="18">
        <v>0</v>
      </c>
      <c r="L44" s="16" t="s">
        <v>58</v>
      </c>
      <c r="M44" s="20">
        <f t="shared" si="1"/>
        <v>0.48986165536421106</v>
      </c>
      <c r="N44" s="26">
        <f t="shared" si="1"/>
        <v>0</v>
      </c>
      <c r="O44" s="26">
        <f t="shared" si="1"/>
        <v>0</v>
      </c>
      <c r="P44" s="26">
        <f t="shared" si="1"/>
        <v>0</v>
      </c>
      <c r="Q44" s="26">
        <f t="shared" si="1"/>
        <v>0</v>
      </c>
      <c r="R44" s="26">
        <f t="shared" si="1"/>
        <v>0</v>
      </c>
    </row>
    <row r="45" spans="1:18" ht="15.5" x14ac:dyDescent="0.35">
      <c r="A45" s="16" t="s">
        <v>59</v>
      </c>
      <c r="B45" s="19">
        <v>0.6020599913279624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L45" s="16" t="s">
        <v>59</v>
      </c>
      <c r="M45" s="20">
        <f t="shared" si="1"/>
        <v>0.48986165536421106</v>
      </c>
      <c r="N45" s="26">
        <f t="shared" si="1"/>
        <v>0</v>
      </c>
      <c r="O45" s="26">
        <f t="shared" si="1"/>
        <v>0</v>
      </c>
      <c r="P45" s="26">
        <f t="shared" si="1"/>
        <v>0</v>
      </c>
      <c r="Q45" s="26">
        <f t="shared" si="1"/>
        <v>0</v>
      </c>
      <c r="R45" s="26">
        <f t="shared" si="1"/>
        <v>0</v>
      </c>
    </row>
    <row r="46" spans="1:18" ht="15.5" x14ac:dyDescent="0.35">
      <c r="A46" s="16" t="s">
        <v>60</v>
      </c>
      <c r="B46" s="19">
        <v>0.6020599913279624</v>
      </c>
      <c r="C46" s="18">
        <v>0</v>
      </c>
      <c r="D46" s="18">
        <v>0</v>
      </c>
      <c r="E46" s="18">
        <v>0</v>
      </c>
      <c r="F46" s="18">
        <v>0</v>
      </c>
      <c r="G46" s="18">
        <v>0</v>
      </c>
      <c r="L46" s="16" t="s">
        <v>60</v>
      </c>
      <c r="M46" s="20">
        <f t="shared" si="1"/>
        <v>0.48986165536421106</v>
      </c>
      <c r="N46" s="26">
        <f t="shared" si="1"/>
        <v>0</v>
      </c>
      <c r="O46" s="26">
        <f t="shared" si="1"/>
        <v>0</v>
      </c>
      <c r="P46" s="26">
        <f t="shared" si="1"/>
        <v>0</v>
      </c>
      <c r="Q46" s="26">
        <f t="shared" si="1"/>
        <v>0</v>
      </c>
      <c r="R46" s="26">
        <f t="shared" si="1"/>
        <v>0</v>
      </c>
    </row>
    <row r="47" spans="1:18" ht="15.5" x14ac:dyDescent="0.35">
      <c r="A47" s="16" t="s">
        <v>61</v>
      </c>
      <c r="B47" s="19">
        <v>0.6020599913279624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L47" s="16" t="s">
        <v>61</v>
      </c>
      <c r="M47" s="20">
        <f t="shared" si="1"/>
        <v>0.48986165536421106</v>
      </c>
      <c r="N47" s="26">
        <f t="shared" si="1"/>
        <v>0</v>
      </c>
      <c r="O47" s="26">
        <f t="shared" si="1"/>
        <v>0</v>
      </c>
      <c r="P47" s="26">
        <f t="shared" si="1"/>
        <v>0</v>
      </c>
      <c r="Q47" s="26">
        <f t="shared" si="1"/>
        <v>0</v>
      </c>
      <c r="R47" s="26">
        <f t="shared" si="1"/>
        <v>0</v>
      </c>
    </row>
    <row r="48" spans="1:18" ht="15.5" x14ac:dyDescent="0.35">
      <c r="A48" s="16" t="s">
        <v>62</v>
      </c>
      <c r="B48" s="19">
        <v>0.6020599913279624</v>
      </c>
      <c r="C48" s="18">
        <v>0</v>
      </c>
      <c r="D48" s="18">
        <v>0</v>
      </c>
      <c r="E48" s="18">
        <v>0</v>
      </c>
      <c r="F48" s="18">
        <v>0</v>
      </c>
      <c r="G48" s="18">
        <v>0</v>
      </c>
      <c r="L48" s="16" t="s">
        <v>62</v>
      </c>
      <c r="M48" s="20">
        <f t="shared" si="1"/>
        <v>0.48986165536421106</v>
      </c>
      <c r="N48" s="26">
        <f t="shared" si="1"/>
        <v>0</v>
      </c>
      <c r="O48" s="26">
        <f t="shared" si="1"/>
        <v>0</v>
      </c>
      <c r="P48" s="26">
        <f t="shared" si="1"/>
        <v>0</v>
      </c>
      <c r="Q48" s="26">
        <f t="shared" si="1"/>
        <v>0</v>
      </c>
      <c r="R48" s="26">
        <f t="shared" si="1"/>
        <v>0</v>
      </c>
    </row>
    <row r="49" spans="1:18" ht="15.5" x14ac:dyDescent="0.35">
      <c r="A49" s="16" t="s">
        <v>63</v>
      </c>
      <c r="B49" s="19">
        <v>0.6020599913279624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L49" s="16" t="s">
        <v>63</v>
      </c>
      <c r="M49" s="20">
        <f t="shared" si="1"/>
        <v>0.48986165536421106</v>
      </c>
      <c r="N49" s="26">
        <f t="shared" si="1"/>
        <v>0</v>
      </c>
      <c r="O49" s="26">
        <f t="shared" si="1"/>
        <v>0</v>
      </c>
      <c r="P49" s="26">
        <f t="shared" si="1"/>
        <v>0</v>
      </c>
      <c r="Q49" s="26">
        <f t="shared" si="1"/>
        <v>0</v>
      </c>
      <c r="R49" s="26">
        <f t="shared" si="1"/>
        <v>0</v>
      </c>
    </row>
    <row r="50" spans="1:18" ht="15.5" x14ac:dyDescent="0.35">
      <c r="A50" s="16" t="s">
        <v>64</v>
      </c>
      <c r="B50" s="19">
        <v>0.6020599913279624</v>
      </c>
      <c r="C50" s="18">
        <v>0</v>
      </c>
      <c r="D50" s="18">
        <v>0</v>
      </c>
      <c r="E50" s="18">
        <v>0</v>
      </c>
      <c r="F50" s="18">
        <v>0</v>
      </c>
      <c r="G50" s="18">
        <v>0</v>
      </c>
      <c r="L50" s="16" t="s">
        <v>64</v>
      </c>
      <c r="M50" s="20">
        <f t="shared" si="1"/>
        <v>0.48986165536421106</v>
      </c>
      <c r="N50" s="26">
        <f t="shared" si="1"/>
        <v>0</v>
      </c>
      <c r="O50" s="26">
        <f t="shared" si="1"/>
        <v>0</v>
      </c>
      <c r="P50" s="26">
        <f t="shared" si="1"/>
        <v>0</v>
      </c>
      <c r="Q50" s="26">
        <f t="shared" si="1"/>
        <v>0</v>
      </c>
      <c r="R50" s="26">
        <f t="shared" si="1"/>
        <v>0</v>
      </c>
    </row>
    <row r="51" spans="1:18" ht="15.5" x14ac:dyDescent="0.35">
      <c r="A51" s="16" t="s">
        <v>65</v>
      </c>
      <c r="B51" s="19">
        <v>0.6020599913279624</v>
      </c>
      <c r="C51" s="18">
        <v>0</v>
      </c>
      <c r="D51" s="18">
        <v>0</v>
      </c>
      <c r="E51" s="18">
        <v>0</v>
      </c>
      <c r="F51" s="18">
        <v>0</v>
      </c>
      <c r="G51" s="18">
        <v>0</v>
      </c>
      <c r="L51" s="16" t="s">
        <v>65</v>
      </c>
      <c r="M51" s="20">
        <f t="shared" si="1"/>
        <v>0.48986165536421106</v>
      </c>
      <c r="N51" s="26">
        <f t="shared" si="1"/>
        <v>0</v>
      </c>
      <c r="O51" s="26">
        <f t="shared" si="1"/>
        <v>0</v>
      </c>
      <c r="P51" s="26">
        <f t="shared" si="1"/>
        <v>0</v>
      </c>
      <c r="Q51" s="26">
        <f t="shared" si="1"/>
        <v>0</v>
      </c>
      <c r="R51" s="26">
        <f t="shared" si="1"/>
        <v>0</v>
      </c>
    </row>
    <row r="52" spans="1:18" ht="15.5" x14ac:dyDescent="0.35">
      <c r="A52" s="16" t="s">
        <v>66</v>
      </c>
      <c r="B52" s="18">
        <v>0</v>
      </c>
      <c r="C52" s="19">
        <v>0.6020599913279624</v>
      </c>
      <c r="D52" s="18">
        <v>0</v>
      </c>
      <c r="E52" s="18">
        <v>0</v>
      </c>
      <c r="F52" s="18">
        <v>0</v>
      </c>
      <c r="G52" s="19">
        <v>0.6020599913279624</v>
      </c>
      <c r="L52" s="16" t="s">
        <v>66</v>
      </c>
      <c r="M52" s="26">
        <f t="shared" si="1"/>
        <v>0</v>
      </c>
      <c r="N52" s="20">
        <f t="shared" si="1"/>
        <v>0.48986165536421106</v>
      </c>
      <c r="O52" s="26">
        <f t="shared" si="1"/>
        <v>0</v>
      </c>
      <c r="P52" s="26">
        <f t="shared" si="1"/>
        <v>0</v>
      </c>
      <c r="Q52" s="26">
        <f t="shared" si="1"/>
        <v>0</v>
      </c>
      <c r="R52" s="20">
        <f t="shared" si="1"/>
        <v>0.48986165536421106</v>
      </c>
    </row>
    <row r="53" spans="1:18" ht="15.5" x14ac:dyDescent="0.35">
      <c r="A53" s="16" t="s">
        <v>67</v>
      </c>
      <c r="B53" s="18">
        <v>0</v>
      </c>
      <c r="C53" s="19">
        <v>0.88931560980686886</v>
      </c>
      <c r="D53" s="18">
        <v>0</v>
      </c>
      <c r="E53" s="18">
        <v>0</v>
      </c>
      <c r="F53" s="18">
        <v>0</v>
      </c>
      <c r="G53" s="19">
        <v>0.78329810790687548</v>
      </c>
      <c r="L53" s="16" t="s">
        <v>67</v>
      </c>
      <c r="M53" s="26">
        <f t="shared" si="1"/>
        <v>0</v>
      </c>
      <c r="N53" s="20">
        <f t="shared" si="1"/>
        <v>0.72358506301063419</v>
      </c>
      <c r="O53" s="26">
        <f t="shared" si="1"/>
        <v>0</v>
      </c>
      <c r="P53" s="26">
        <f t="shared" si="1"/>
        <v>0</v>
      </c>
      <c r="Q53" s="26">
        <f t="shared" si="1"/>
        <v>0</v>
      </c>
      <c r="R53" s="20">
        <f t="shared" si="1"/>
        <v>0.63732470735445013</v>
      </c>
    </row>
    <row r="54" spans="1:18" ht="15.5" x14ac:dyDescent="0.35">
      <c r="A54" s="16" t="s">
        <v>68</v>
      </c>
      <c r="B54" s="18">
        <v>0</v>
      </c>
      <c r="C54" s="19">
        <v>0.6020599913279624</v>
      </c>
      <c r="D54" s="18">
        <v>0</v>
      </c>
      <c r="E54" s="18">
        <v>0</v>
      </c>
      <c r="F54" s="18">
        <v>0</v>
      </c>
      <c r="G54" s="18">
        <v>0</v>
      </c>
      <c r="L54" s="16" t="s">
        <v>68</v>
      </c>
      <c r="M54" s="26">
        <f t="shared" si="1"/>
        <v>0</v>
      </c>
      <c r="N54" s="20">
        <f t="shared" si="1"/>
        <v>0.48986165536421106</v>
      </c>
      <c r="O54" s="26">
        <f t="shared" si="1"/>
        <v>0</v>
      </c>
      <c r="P54" s="26">
        <f t="shared" si="1"/>
        <v>0</v>
      </c>
      <c r="Q54" s="26">
        <f t="shared" si="1"/>
        <v>0</v>
      </c>
      <c r="R54" s="26">
        <f t="shared" si="1"/>
        <v>0</v>
      </c>
    </row>
    <row r="55" spans="1:18" ht="15.5" x14ac:dyDescent="0.35">
      <c r="A55" s="16" t="s">
        <v>69</v>
      </c>
      <c r="B55" s="18">
        <v>0</v>
      </c>
      <c r="C55" s="19">
        <v>1.0228818660770116</v>
      </c>
      <c r="D55" s="18">
        <v>0</v>
      </c>
      <c r="E55" s="18">
        <v>0</v>
      </c>
      <c r="F55" s="18">
        <v>0</v>
      </c>
      <c r="G55" s="18">
        <v>0</v>
      </c>
      <c r="L55" s="16" t="s">
        <v>69</v>
      </c>
      <c r="M55" s="26">
        <f t="shared" si="1"/>
        <v>0</v>
      </c>
      <c r="N55" s="20">
        <f t="shared" si="1"/>
        <v>0.83226025873818288</v>
      </c>
      <c r="O55" s="26">
        <f t="shared" si="1"/>
        <v>0</v>
      </c>
      <c r="P55" s="26">
        <f t="shared" si="1"/>
        <v>0</v>
      </c>
      <c r="Q55" s="26">
        <f t="shared" si="1"/>
        <v>0</v>
      </c>
      <c r="R55" s="26">
        <f t="shared" si="1"/>
        <v>0</v>
      </c>
    </row>
    <row r="56" spans="1:18" ht="15.5" x14ac:dyDescent="0.35">
      <c r="A56" s="16" t="s">
        <v>70</v>
      </c>
      <c r="B56" s="18">
        <v>0</v>
      </c>
      <c r="C56" s="19">
        <v>1.0228818660770116</v>
      </c>
      <c r="D56" s="18">
        <v>0</v>
      </c>
      <c r="E56" s="18">
        <v>0</v>
      </c>
      <c r="F56" s="18">
        <v>0</v>
      </c>
      <c r="G56" s="18">
        <v>0</v>
      </c>
      <c r="L56" s="16" t="s">
        <v>70</v>
      </c>
      <c r="M56" s="26">
        <f t="shared" si="1"/>
        <v>0</v>
      </c>
      <c r="N56" s="20">
        <f t="shared" si="1"/>
        <v>0.83226025873818288</v>
      </c>
      <c r="O56" s="26">
        <f t="shared" si="1"/>
        <v>0</v>
      </c>
      <c r="P56" s="26">
        <f t="shared" si="1"/>
        <v>0</v>
      </c>
      <c r="Q56" s="26">
        <f t="shared" si="1"/>
        <v>0</v>
      </c>
      <c r="R56" s="26">
        <f t="shared" si="1"/>
        <v>0</v>
      </c>
    </row>
    <row r="57" spans="1:18" ht="15.5" x14ac:dyDescent="0.35">
      <c r="A57" s="16" t="s">
        <v>71</v>
      </c>
      <c r="B57" s="18">
        <v>0</v>
      </c>
      <c r="C57" s="19">
        <v>0.88931560980686886</v>
      </c>
      <c r="D57" s="18">
        <v>0</v>
      </c>
      <c r="E57" s="18">
        <v>0</v>
      </c>
      <c r="F57" s="18">
        <v>0</v>
      </c>
      <c r="G57" s="18">
        <v>0</v>
      </c>
      <c r="L57" s="16" t="s">
        <v>71</v>
      </c>
      <c r="M57" s="26">
        <f t="shared" si="1"/>
        <v>0</v>
      </c>
      <c r="N57" s="20">
        <f t="shared" si="1"/>
        <v>0.72358506301063419</v>
      </c>
      <c r="O57" s="26">
        <f t="shared" si="1"/>
        <v>0</v>
      </c>
      <c r="P57" s="26">
        <f t="shared" si="1"/>
        <v>0</v>
      </c>
      <c r="Q57" s="26">
        <f t="shared" si="1"/>
        <v>0</v>
      </c>
      <c r="R57" s="26">
        <f t="shared" si="1"/>
        <v>0</v>
      </c>
    </row>
    <row r="58" spans="1:18" ht="15.5" x14ac:dyDescent="0.35">
      <c r="A58" s="16" t="s">
        <v>72</v>
      </c>
      <c r="B58" s="18">
        <v>0</v>
      </c>
      <c r="C58" s="19">
        <v>0.78329810790687548</v>
      </c>
      <c r="D58" s="18">
        <v>0</v>
      </c>
      <c r="E58" s="18">
        <v>0</v>
      </c>
      <c r="F58" s="18">
        <v>0</v>
      </c>
      <c r="G58" s="19">
        <v>1.0705537263857821</v>
      </c>
      <c r="L58" s="16" t="s">
        <v>72</v>
      </c>
      <c r="M58" s="26">
        <f t="shared" si="1"/>
        <v>0</v>
      </c>
      <c r="N58" s="20">
        <f t="shared" si="1"/>
        <v>0.63732470735445013</v>
      </c>
      <c r="O58" s="26">
        <f t="shared" si="1"/>
        <v>0</v>
      </c>
      <c r="P58" s="26">
        <f t="shared" si="1"/>
        <v>0</v>
      </c>
      <c r="Q58" s="26">
        <f t="shared" si="1"/>
        <v>0</v>
      </c>
      <c r="R58" s="20">
        <f t="shared" si="1"/>
        <v>0.87104811500087342</v>
      </c>
    </row>
    <row r="59" spans="1:18" ht="15.5" x14ac:dyDescent="0.35">
      <c r="A59" s="16" t="s">
        <v>73</v>
      </c>
      <c r="B59" s="18">
        <v>0</v>
      </c>
      <c r="C59" s="19">
        <v>0.6020599913279624</v>
      </c>
      <c r="D59" s="18">
        <v>0</v>
      </c>
      <c r="E59" s="18">
        <v>0</v>
      </c>
      <c r="F59" s="18">
        <v>0</v>
      </c>
      <c r="G59" s="18">
        <v>0</v>
      </c>
      <c r="L59" s="16" t="s">
        <v>73</v>
      </c>
      <c r="M59" s="26">
        <f t="shared" si="1"/>
        <v>0</v>
      </c>
      <c r="N59" s="20">
        <f t="shared" si="1"/>
        <v>0.48986165536421106</v>
      </c>
      <c r="O59" s="26">
        <f t="shared" si="1"/>
        <v>0</v>
      </c>
      <c r="P59" s="26">
        <f t="shared" si="1"/>
        <v>0</v>
      </c>
      <c r="Q59" s="26">
        <f t="shared" si="1"/>
        <v>0</v>
      </c>
      <c r="R59" s="26">
        <f t="shared" si="1"/>
        <v>0</v>
      </c>
    </row>
    <row r="60" spans="1:18" ht="15.5" x14ac:dyDescent="0.35">
      <c r="A60" s="16" t="s">
        <v>74</v>
      </c>
      <c r="B60" s="18">
        <v>0</v>
      </c>
      <c r="C60" s="19">
        <v>0.6020599913279624</v>
      </c>
      <c r="D60" s="18">
        <v>0</v>
      </c>
      <c r="E60" s="18">
        <v>0</v>
      </c>
      <c r="F60" s="18">
        <v>0</v>
      </c>
      <c r="G60" s="18">
        <v>0</v>
      </c>
      <c r="L60" s="16" t="s">
        <v>74</v>
      </c>
      <c r="M60" s="26">
        <f t="shared" si="1"/>
        <v>0</v>
      </c>
      <c r="N60" s="20">
        <f t="shared" si="1"/>
        <v>0.48986165536421106</v>
      </c>
      <c r="O60" s="26">
        <f t="shared" si="1"/>
        <v>0</v>
      </c>
      <c r="P60" s="26">
        <f t="shared" si="1"/>
        <v>0</v>
      </c>
      <c r="Q60" s="26">
        <f t="shared" si="1"/>
        <v>0</v>
      </c>
      <c r="R60" s="26">
        <f t="shared" si="1"/>
        <v>0</v>
      </c>
    </row>
    <row r="61" spans="1:18" ht="15.5" x14ac:dyDescent="0.35">
      <c r="A61" s="16" t="s">
        <v>75</v>
      </c>
      <c r="B61" s="18">
        <v>0</v>
      </c>
      <c r="C61" s="19">
        <v>0.78329810790687548</v>
      </c>
      <c r="D61" s="18">
        <v>0</v>
      </c>
      <c r="E61" s="18">
        <v>0</v>
      </c>
      <c r="F61" s="18">
        <v>0</v>
      </c>
      <c r="G61" s="18">
        <v>0</v>
      </c>
      <c r="L61" s="16" t="s">
        <v>75</v>
      </c>
      <c r="M61" s="26">
        <f t="shared" si="1"/>
        <v>0</v>
      </c>
      <c r="N61" s="20">
        <f t="shared" si="1"/>
        <v>0.63732470735445013</v>
      </c>
      <c r="O61" s="26">
        <f t="shared" si="1"/>
        <v>0</v>
      </c>
      <c r="P61" s="26">
        <f t="shared" si="1"/>
        <v>0</v>
      </c>
      <c r="Q61" s="26">
        <f t="shared" si="1"/>
        <v>0</v>
      </c>
      <c r="R61" s="26">
        <f t="shared" si="1"/>
        <v>0</v>
      </c>
    </row>
    <row r="62" spans="1:18" ht="15.5" x14ac:dyDescent="0.35">
      <c r="A62" s="16" t="s">
        <v>76</v>
      </c>
      <c r="B62" s="18">
        <v>0</v>
      </c>
      <c r="C62" s="19">
        <v>0.39164905395343774</v>
      </c>
      <c r="D62" s="18">
        <v>0</v>
      </c>
      <c r="E62" s="19">
        <v>0.3010299956639812</v>
      </c>
      <c r="F62" s="18">
        <v>0</v>
      </c>
      <c r="G62" s="19">
        <v>0.44465780490343443</v>
      </c>
      <c r="L62" s="16" t="s">
        <v>76</v>
      </c>
      <c r="M62" s="26">
        <f t="shared" ref="M62:R125" si="2">(B62-$J$5)/($J$6-$J$5)</f>
        <v>0</v>
      </c>
      <c r="N62" s="20">
        <f t="shared" si="2"/>
        <v>0.31866235367722506</v>
      </c>
      <c r="O62" s="26">
        <f t="shared" si="2"/>
        <v>0</v>
      </c>
      <c r="P62" s="20">
        <f t="shared" si="2"/>
        <v>0.24493082768210553</v>
      </c>
      <c r="Q62" s="26">
        <f t="shared" si="2"/>
        <v>0</v>
      </c>
      <c r="R62" s="20">
        <f t="shared" si="2"/>
        <v>0.36179253150531709</v>
      </c>
    </row>
    <row r="63" spans="1:18" ht="15.5" x14ac:dyDescent="0.35">
      <c r="A63" s="16" t="s">
        <v>77</v>
      </c>
      <c r="B63" s="18">
        <v>0</v>
      </c>
      <c r="C63" s="19">
        <v>0.88931560980686886</v>
      </c>
      <c r="D63" s="18">
        <v>0</v>
      </c>
      <c r="E63" s="18">
        <v>0</v>
      </c>
      <c r="F63" s="18">
        <v>0</v>
      </c>
      <c r="G63" s="18">
        <v>0</v>
      </c>
      <c r="L63" s="16" t="s">
        <v>77</v>
      </c>
      <c r="M63" s="26">
        <f t="shared" si="2"/>
        <v>0</v>
      </c>
      <c r="N63" s="20">
        <f t="shared" si="2"/>
        <v>0.72358506301063419</v>
      </c>
      <c r="O63" s="26">
        <f t="shared" si="2"/>
        <v>0</v>
      </c>
      <c r="P63" s="26">
        <f t="shared" si="2"/>
        <v>0</v>
      </c>
      <c r="Q63" s="26">
        <f t="shared" si="2"/>
        <v>0</v>
      </c>
      <c r="R63" s="26">
        <f t="shared" si="2"/>
        <v>0</v>
      </c>
    </row>
    <row r="64" spans="1:18" ht="15.5" x14ac:dyDescent="0.35">
      <c r="A64" s="16" t="s">
        <v>78</v>
      </c>
      <c r="B64" s="18">
        <v>0</v>
      </c>
      <c r="C64" s="19">
        <v>0.6020599913279624</v>
      </c>
      <c r="D64" s="18">
        <v>0</v>
      </c>
      <c r="E64" s="18">
        <v>0</v>
      </c>
      <c r="F64" s="18">
        <v>0</v>
      </c>
      <c r="G64" s="19">
        <v>0.6020599913279624</v>
      </c>
      <c r="L64" s="16" t="s">
        <v>78</v>
      </c>
      <c r="M64" s="26">
        <f t="shared" si="2"/>
        <v>0</v>
      </c>
      <c r="N64" s="20">
        <f t="shared" si="2"/>
        <v>0.48986165536421106</v>
      </c>
      <c r="O64" s="26">
        <f t="shared" si="2"/>
        <v>0</v>
      </c>
      <c r="P64" s="26">
        <f t="shared" si="2"/>
        <v>0</v>
      </c>
      <c r="Q64" s="26">
        <f t="shared" si="2"/>
        <v>0</v>
      </c>
      <c r="R64" s="20">
        <f t="shared" si="2"/>
        <v>0.48986165536421106</v>
      </c>
    </row>
    <row r="65" spans="1:18" ht="15.5" x14ac:dyDescent="0.35">
      <c r="A65" s="16" t="s">
        <v>79</v>
      </c>
      <c r="B65" s="18">
        <v>0</v>
      </c>
      <c r="C65" s="19">
        <v>0.6020599913279624</v>
      </c>
      <c r="D65" s="18">
        <v>0</v>
      </c>
      <c r="E65" s="18">
        <v>0</v>
      </c>
      <c r="F65" s="18">
        <v>0</v>
      </c>
      <c r="G65" s="19">
        <v>0.96453622448578857</v>
      </c>
      <c r="L65" s="16" t="s">
        <v>79</v>
      </c>
      <c r="M65" s="26">
        <f t="shared" si="2"/>
        <v>0</v>
      </c>
      <c r="N65" s="20">
        <f t="shared" si="2"/>
        <v>0.48986165536421106</v>
      </c>
      <c r="O65" s="26">
        <f t="shared" si="2"/>
        <v>0</v>
      </c>
      <c r="P65" s="26">
        <f t="shared" si="2"/>
        <v>0</v>
      </c>
      <c r="Q65" s="26">
        <f t="shared" si="2"/>
        <v>0</v>
      </c>
      <c r="R65" s="20">
        <f t="shared" si="2"/>
        <v>0.78478775934468925</v>
      </c>
    </row>
    <row r="66" spans="1:18" ht="15.5" x14ac:dyDescent="0.35">
      <c r="A66" s="16" t="s">
        <v>80</v>
      </c>
      <c r="B66" s="18">
        <v>0</v>
      </c>
      <c r="C66" s="19">
        <v>0.6020599913279624</v>
      </c>
      <c r="D66" s="18">
        <v>0</v>
      </c>
      <c r="E66" s="18">
        <v>0</v>
      </c>
      <c r="F66" s="18">
        <v>0</v>
      </c>
      <c r="G66" s="18">
        <v>0</v>
      </c>
      <c r="L66" s="16" t="s">
        <v>80</v>
      </c>
      <c r="M66" s="26">
        <f t="shared" si="2"/>
        <v>0</v>
      </c>
      <c r="N66" s="20">
        <f t="shared" si="2"/>
        <v>0.48986165536421106</v>
      </c>
      <c r="O66" s="26">
        <f t="shared" si="2"/>
        <v>0</v>
      </c>
      <c r="P66" s="26">
        <f t="shared" si="2"/>
        <v>0</v>
      </c>
      <c r="Q66" s="26">
        <f t="shared" si="2"/>
        <v>0</v>
      </c>
      <c r="R66" s="26">
        <f t="shared" si="2"/>
        <v>0</v>
      </c>
    </row>
    <row r="67" spans="1:18" ht="15.5" x14ac:dyDescent="0.35">
      <c r="A67" s="16" t="s">
        <v>81</v>
      </c>
      <c r="B67" s="18">
        <v>0</v>
      </c>
      <c r="C67" s="19">
        <v>0.78329810790687548</v>
      </c>
      <c r="D67" s="18">
        <v>0</v>
      </c>
      <c r="E67" s="18">
        <v>0</v>
      </c>
      <c r="F67" s="18">
        <v>0</v>
      </c>
      <c r="G67" s="19">
        <v>0.6020599913279624</v>
      </c>
      <c r="L67" s="16" t="s">
        <v>81</v>
      </c>
      <c r="M67" s="26">
        <f t="shared" si="2"/>
        <v>0</v>
      </c>
      <c r="N67" s="20">
        <f t="shared" si="2"/>
        <v>0.63732470735445013</v>
      </c>
      <c r="O67" s="26">
        <f t="shared" si="2"/>
        <v>0</v>
      </c>
      <c r="P67" s="26">
        <f t="shared" si="2"/>
        <v>0</v>
      </c>
      <c r="Q67" s="26">
        <f t="shared" si="2"/>
        <v>0</v>
      </c>
      <c r="R67" s="20">
        <f t="shared" si="2"/>
        <v>0.48986165536421106</v>
      </c>
    </row>
    <row r="68" spans="1:18" ht="15.5" x14ac:dyDescent="0.35">
      <c r="A68" s="16" t="s">
        <v>82</v>
      </c>
      <c r="B68" s="18">
        <v>0</v>
      </c>
      <c r="C68" s="19">
        <v>0.78329810790687548</v>
      </c>
      <c r="D68" s="18">
        <v>0</v>
      </c>
      <c r="E68" s="18">
        <v>0</v>
      </c>
      <c r="F68" s="18">
        <v>0</v>
      </c>
      <c r="G68" s="18">
        <v>0</v>
      </c>
      <c r="L68" s="16" t="s">
        <v>82</v>
      </c>
      <c r="M68" s="26">
        <f t="shared" si="2"/>
        <v>0</v>
      </c>
      <c r="N68" s="20">
        <f t="shared" si="2"/>
        <v>0.63732470735445013</v>
      </c>
      <c r="O68" s="26">
        <f t="shared" si="2"/>
        <v>0</v>
      </c>
      <c r="P68" s="26">
        <f t="shared" si="2"/>
        <v>0</v>
      </c>
      <c r="Q68" s="26">
        <f t="shared" si="2"/>
        <v>0</v>
      </c>
      <c r="R68" s="26">
        <f>(G68-$J$5)/($J$6-$J$5)</f>
        <v>0</v>
      </c>
    </row>
    <row r="69" spans="1:18" ht="15.5" x14ac:dyDescent="0.35">
      <c r="A69" s="16" t="s">
        <v>83</v>
      </c>
      <c r="B69" s="18">
        <v>0</v>
      </c>
      <c r="C69" s="19">
        <v>0.6020599913279624</v>
      </c>
      <c r="D69" s="18">
        <v>0</v>
      </c>
      <c r="E69" s="18">
        <v>0</v>
      </c>
      <c r="F69" s="18">
        <v>0</v>
      </c>
      <c r="G69" s="18">
        <v>0</v>
      </c>
      <c r="L69" s="16" t="s">
        <v>83</v>
      </c>
      <c r="M69" s="26">
        <f t="shared" si="2"/>
        <v>0</v>
      </c>
      <c r="N69" s="20">
        <f t="shared" si="2"/>
        <v>0.48986165536421106</v>
      </c>
      <c r="O69" s="26">
        <f t="shared" si="2"/>
        <v>0</v>
      </c>
      <c r="P69" s="26">
        <f t="shared" si="2"/>
        <v>0</v>
      </c>
      <c r="Q69" s="26">
        <f t="shared" si="2"/>
        <v>0</v>
      </c>
      <c r="R69" s="26">
        <f t="shared" si="2"/>
        <v>0</v>
      </c>
    </row>
    <row r="70" spans="1:18" ht="15.5" x14ac:dyDescent="0.35">
      <c r="A70" s="16" t="s">
        <v>84</v>
      </c>
      <c r="B70" s="18">
        <v>0</v>
      </c>
      <c r="C70" s="19">
        <v>0.78329810790687548</v>
      </c>
      <c r="D70" s="18">
        <v>0</v>
      </c>
      <c r="E70" s="18">
        <v>0</v>
      </c>
      <c r="F70" s="18">
        <v>0</v>
      </c>
      <c r="G70" s="19">
        <v>0.6020599913279624</v>
      </c>
      <c r="L70" s="16" t="s">
        <v>84</v>
      </c>
      <c r="M70" s="26">
        <f t="shared" si="2"/>
        <v>0</v>
      </c>
      <c r="N70" s="20">
        <f t="shared" si="2"/>
        <v>0.63732470735445013</v>
      </c>
      <c r="O70" s="26">
        <f t="shared" si="2"/>
        <v>0</v>
      </c>
      <c r="P70" s="26">
        <f t="shared" si="2"/>
        <v>0</v>
      </c>
      <c r="Q70" s="26">
        <f t="shared" si="2"/>
        <v>0</v>
      </c>
      <c r="R70" s="20">
        <f t="shared" si="2"/>
        <v>0.48986165536421106</v>
      </c>
    </row>
    <row r="71" spans="1:18" ht="15.5" x14ac:dyDescent="0.35">
      <c r="A71" s="16" t="s">
        <v>85</v>
      </c>
      <c r="B71" s="18">
        <v>0</v>
      </c>
      <c r="C71" s="19">
        <v>0.6020599913279624</v>
      </c>
      <c r="D71" s="18">
        <v>0</v>
      </c>
      <c r="E71" s="18">
        <v>0</v>
      </c>
      <c r="F71" s="18">
        <v>0</v>
      </c>
      <c r="G71" s="18">
        <v>0</v>
      </c>
      <c r="L71" s="16" t="s">
        <v>85</v>
      </c>
      <c r="M71" s="26">
        <f t="shared" si="2"/>
        <v>0</v>
      </c>
      <c r="N71" s="20">
        <f t="shared" si="2"/>
        <v>0.48986165536421106</v>
      </c>
      <c r="O71" s="26">
        <f t="shared" si="2"/>
        <v>0</v>
      </c>
      <c r="P71" s="26">
        <f t="shared" si="2"/>
        <v>0</v>
      </c>
      <c r="Q71" s="26">
        <f t="shared" si="2"/>
        <v>0</v>
      </c>
      <c r="R71" s="26">
        <f t="shared" si="2"/>
        <v>0</v>
      </c>
    </row>
    <row r="72" spans="1:18" ht="15.5" x14ac:dyDescent="0.35">
      <c r="A72" s="16" t="s">
        <v>86</v>
      </c>
      <c r="B72" s="18">
        <v>0</v>
      </c>
      <c r="C72" s="19">
        <v>0.6020599913279624</v>
      </c>
      <c r="D72" s="18">
        <v>0</v>
      </c>
      <c r="E72" s="18">
        <v>0</v>
      </c>
      <c r="F72" s="18">
        <v>0</v>
      </c>
      <c r="G72" s="18">
        <v>0</v>
      </c>
      <c r="L72" s="16" t="s">
        <v>86</v>
      </c>
      <c r="M72" s="26">
        <f t="shared" si="2"/>
        <v>0</v>
      </c>
      <c r="N72" s="20">
        <f t="shared" si="2"/>
        <v>0.48986165536421106</v>
      </c>
      <c r="O72" s="26">
        <f t="shared" si="2"/>
        <v>0</v>
      </c>
      <c r="P72" s="26">
        <f t="shared" si="2"/>
        <v>0</v>
      </c>
      <c r="Q72" s="26">
        <f t="shared" si="2"/>
        <v>0</v>
      </c>
      <c r="R72" s="26">
        <f t="shared" si="2"/>
        <v>0</v>
      </c>
    </row>
    <row r="73" spans="1:18" ht="15.5" x14ac:dyDescent="0.35">
      <c r="A73" s="16" t="s">
        <v>87</v>
      </c>
      <c r="B73" s="18">
        <v>0</v>
      </c>
      <c r="C73" s="19">
        <v>0.78329810790687548</v>
      </c>
      <c r="D73" s="18">
        <v>0</v>
      </c>
      <c r="E73" s="18">
        <v>0</v>
      </c>
      <c r="F73" s="18">
        <v>0</v>
      </c>
      <c r="G73" s="19">
        <v>0.88931560980686886</v>
      </c>
      <c r="L73" s="16" t="s">
        <v>87</v>
      </c>
      <c r="M73" s="26">
        <f t="shared" si="2"/>
        <v>0</v>
      </c>
      <c r="N73" s="20">
        <f t="shared" si="2"/>
        <v>0.63732470735445013</v>
      </c>
      <c r="O73" s="26">
        <f t="shared" si="2"/>
        <v>0</v>
      </c>
      <c r="P73" s="26">
        <f t="shared" si="2"/>
        <v>0</v>
      </c>
      <c r="Q73" s="26">
        <f t="shared" si="2"/>
        <v>0</v>
      </c>
      <c r="R73" s="20">
        <f t="shared" si="2"/>
        <v>0.72358506301063419</v>
      </c>
    </row>
    <row r="74" spans="1:18" ht="15.5" x14ac:dyDescent="0.35">
      <c r="A74" s="16" t="s">
        <v>88</v>
      </c>
      <c r="B74" s="18">
        <v>0</v>
      </c>
      <c r="C74" s="19">
        <v>0.6020599913279624</v>
      </c>
      <c r="D74" s="18">
        <v>0</v>
      </c>
      <c r="E74" s="18">
        <v>0</v>
      </c>
      <c r="F74" s="18">
        <v>0</v>
      </c>
      <c r="G74" s="19">
        <v>0.6020599913279624</v>
      </c>
      <c r="L74" s="16" t="s">
        <v>88</v>
      </c>
      <c r="M74" s="26">
        <f t="shared" si="2"/>
        <v>0</v>
      </c>
      <c r="N74" s="20">
        <f t="shared" si="2"/>
        <v>0.48986165536421106</v>
      </c>
      <c r="O74" s="26">
        <f t="shared" si="2"/>
        <v>0</v>
      </c>
      <c r="P74" s="26">
        <f t="shared" si="2"/>
        <v>0</v>
      </c>
      <c r="Q74" s="26">
        <f t="shared" si="2"/>
        <v>0</v>
      </c>
      <c r="R74" s="20">
        <f t="shared" si="2"/>
        <v>0.48986165536421106</v>
      </c>
    </row>
    <row r="75" spans="1:18" ht="15.5" x14ac:dyDescent="0.35">
      <c r="A75" s="16" t="s">
        <v>89</v>
      </c>
      <c r="B75" s="18">
        <v>0</v>
      </c>
      <c r="C75" s="19">
        <v>0.6020599913279624</v>
      </c>
      <c r="D75" s="18">
        <v>0</v>
      </c>
      <c r="E75" s="18">
        <v>0</v>
      </c>
      <c r="F75" s="18">
        <v>0</v>
      </c>
      <c r="G75" s="18">
        <v>0</v>
      </c>
      <c r="L75" s="16" t="s">
        <v>89</v>
      </c>
      <c r="M75" s="26">
        <f t="shared" si="2"/>
        <v>0</v>
      </c>
      <c r="N75" s="20">
        <f t="shared" si="2"/>
        <v>0.48986165536421106</v>
      </c>
      <c r="O75" s="26">
        <f t="shared" si="2"/>
        <v>0</v>
      </c>
      <c r="P75" s="26">
        <f t="shared" si="2"/>
        <v>0</v>
      </c>
      <c r="Q75" s="26">
        <f t="shared" si="2"/>
        <v>0</v>
      </c>
      <c r="R75" s="26">
        <f t="shared" si="2"/>
        <v>0</v>
      </c>
    </row>
    <row r="76" spans="1:18" ht="15.5" x14ac:dyDescent="0.35">
      <c r="A76" s="16" t="s">
        <v>90</v>
      </c>
      <c r="B76" s="18">
        <v>0</v>
      </c>
      <c r="C76" s="19">
        <v>0.6020599913279624</v>
      </c>
      <c r="D76" s="18">
        <v>0</v>
      </c>
      <c r="E76" s="18">
        <v>0</v>
      </c>
      <c r="F76" s="18">
        <v>0</v>
      </c>
      <c r="G76" s="18">
        <v>0</v>
      </c>
      <c r="L76" s="16" t="s">
        <v>90</v>
      </c>
      <c r="M76" s="26">
        <f t="shared" si="2"/>
        <v>0</v>
      </c>
      <c r="N76" s="20">
        <f t="shared" si="2"/>
        <v>0.48986165536421106</v>
      </c>
      <c r="O76" s="26">
        <f t="shared" si="2"/>
        <v>0</v>
      </c>
      <c r="P76" s="26">
        <f t="shared" si="2"/>
        <v>0</v>
      </c>
      <c r="Q76" s="26">
        <f t="shared" si="2"/>
        <v>0</v>
      </c>
      <c r="R76" s="26">
        <f t="shared" si="2"/>
        <v>0</v>
      </c>
    </row>
    <row r="77" spans="1:18" ht="15.5" x14ac:dyDescent="0.35">
      <c r="A77" s="16" t="s">
        <v>91</v>
      </c>
      <c r="B77" s="18">
        <v>0</v>
      </c>
      <c r="C77" s="19">
        <v>0.6020599913279624</v>
      </c>
      <c r="D77" s="18">
        <v>0</v>
      </c>
      <c r="E77" s="18">
        <v>0</v>
      </c>
      <c r="F77" s="18">
        <v>0</v>
      </c>
      <c r="G77" s="18">
        <v>0</v>
      </c>
      <c r="L77" s="16" t="s">
        <v>91</v>
      </c>
      <c r="M77" s="26">
        <f t="shared" si="2"/>
        <v>0</v>
      </c>
      <c r="N77" s="20">
        <f t="shared" si="2"/>
        <v>0.48986165536421106</v>
      </c>
      <c r="O77" s="26">
        <f t="shared" si="2"/>
        <v>0</v>
      </c>
      <c r="P77" s="26">
        <f t="shared" si="2"/>
        <v>0</v>
      </c>
      <c r="Q77" s="26">
        <f t="shared" si="2"/>
        <v>0</v>
      </c>
      <c r="R77" s="26">
        <f t="shared" si="2"/>
        <v>0</v>
      </c>
    </row>
    <row r="78" spans="1:18" ht="15.5" x14ac:dyDescent="0.35">
      <c r="A78" s="16" t="s">
        <v>92</v>
      </c>
      <c r="B78" s="18">
        <v>0</v>
      </c>
      <c r="C78" s="19">
        <v>0.6020599913279624</v>
      </c>
      <c r="D78" s="18">
        <v>0</v>
      </c>
      <c r="E78" s="18">
        <v>0</v>
      </c>
      <c r="F78" s="18">
        <v>0</v>
      </c>
      <c r="G78" s="19">
        <v>0.6020599913279624</v>
      </c>
      <c r="L78" s="16" t="s">
        <v>92</v>
      </c>
      <c r="M78" s="26">
        <f t="shared" si="2"/>
        <v>0</v>
      </c>
      <c r="N78" s="20">
        <f t="shared" si="2"/>
        <v>0.48986165536421106</v>
      </c>
      <c r="O78" s="26">
        <f t="shared" si="2"/>
        <v>0</v>
      </c>
      <c r="P78" s="26">
        <f t="shared" si="2"/>
        <v>0</v>
      </c>
      <c r="Q78" s="26">
        <f t="shared" si="2"/>
        <v>0</v>
      </c>
      <c r="R78" s="20">
        <f t="shared" si="2"/>
        <v>0.48986165536421106</v>
      </c>
    </row>
    <row r="79" spans="1:18" ht="15.5" x14ac:dyDescent="0.35">
      <c r="A79" s="16" t="s">
        <v>93</v>
      </c>
      <c r="B79" s="18">
        <v>0</v>
      </c>
      <c r="C79" s="19">
        <v>0.3010299956639812</v>
      </c>
      <c r="D79" s="18">
        <v>0</v>
      </c>
      <c r="E79" s="19">
        <v>0.3010299956639812</v>
      </c>
      <c r="F79" s="18">
        <v>0</v>
      </c>
      <c r="G79" s="18">
        <v>0</v>
      </c>
      <c r="L79" s="16" t="s">
        <v>93</v>
      </c>
      <c r="M79" s="26">
        <f t="shared" si="2"/>
        <v>0</v>
      </c>
      <c r="N79" s="20">
        <f t="shared" si="2"/>
        <v>0.24493082768210553</v>
      </c>
      <c r="O79" s="26">
        <f t="shared" si="2"/>
        <v>0</v>
      </c>
      <c r="P79" s="20">
        <f t="shared" si="2"/>
        <v>0.24493082768210553</v>
      </c>
      <c r="Q79" s="26">
        <f t="shared" si="2"/>
        <v>0</v>
      </c>
      <c r="R79" s="26">
        <f t="shared" si="2"/>
        <v>0</v>
      </c>
    </row>
    <row r="80" spans="1:18" ht="15.5" x14ac:dyDescent="0.35">
      <c r="A80" s="16" t="s">
        <v>94</v>
      </c>
      <c r="B80" s="18">
        <v>0</v>
      </c>
      <c r="C80" s="19">
        <v>0.6020599913279624</v>
      </c>
      <c r="D80" s="18">
        <v>0</v>
      </c>
      <c r="E80" s="18">
        <v>0</v>
      </c>
      <c r="F80" s="18">
        <v>0</v>
      </c>
      <c r="G80" s="18">
        <v>0</v>
      </c>
      <c r="L80" s="16" t="s">
        <v>94</v>
      </c>
      <c r="M80" s="26">
        <f t="shared" si="2"/>
        <v>0</v>
      </c>
      <c r="N80" s="20">
        <f t="shared" si="2"/>
        <v>0.48986165536421106</v>
      </c>
      <c r="O80" s="26">
        <f t="shared" si="2"/>
        <v>0</v>
      </c>
      <c r="P80" s="26">
        <f t="shared" si="2"/>
        <v>0</v>
      </c>
      <c r="Q80" s="26">
        <f t="shared" si="2"/>
        <v>0</v>
      </c>
      <c r="R80" s="26">
        <f t="shared" si="2"/>
        <v>0</v>
      </c>
    </row>
    <row r="81" spans="1:18" ht="15.5" x14ac:dyDescent="0.35">
      <c r="A81" s="16" t="s">
        <v>95</v>
      </c>
      <c r="B81" s="18">
        <v>0</v>
      </c>
      <c r="C81" s="19">
        <v>0.6020599913279624</v>
      </c>
      <c r="D81" s="18">
        <v>0</v>
      </c>
      <c r="E81" s="18">
        <v>0</v>
      </c>
      <c r="F81" s="18">
        <v>0</v>
      </c>
      <c r="G81" s="18">
        <v>0</v>
      </c>
      <c r="L81" s="16" t="s">
        <v>95</v>
      </c>
      <c r="M81" s="26">
        <f t="shared" si="2"/>
        <v>0</v>
      </c>
      <c r="N81" s="20">
        <f t="shared" si="2"/>
        <v>0.48986165536421106</v>
      </c>
      <c r="O81" s="26">
        <f t="shared" si="2"/>
        <v>0</v>
      </c>
      <c r="P81" s="26">
        <f t="shared" si="2"/>
        <v>0</v>
      </c>
      <c r="Q81" s="26">
        <f t="shared" si="2"/>
        <v>0</v>
      </c>
      <c r="R81" s="26">
        <f t="shared" si="2"/>
        <v>0</v>
      </c>
    </row>
    <row r="82" spans="1:18" ht="15.5" x14ac:dyDescent="0.35">
      <c r="A82" s="16" t="s">
        <v>96</v>
      </c>
      <c r="B82" s="18">
        <v>0</v>
      </c>
      <c r="C82" s="19">
        <v>0.3010299956639812</v>
      </c>
      <c r="D82" s="18">
        <v>0</v>
      </c>
      <c r="E82" s="19">
        <v>0.3010299956639812</v>
      </c>
      <c r="F82" s="18">
        <v>0</v>
      </c>
      <c r="G82" s="19">
        <v>0.48226811224289429</v>
      </c>
      <c r="L82" s="16" t="s">
        <v>96</v>
      </c>
      <c r="M82" s="26">
        <f t="shared" si="2"/>
        <v>0</v>
      </c>
      <c r="N82" s="20">
        <f t="shared" si="2"/>
        <v>0.24493082768210553</v>
      </c>
      <c r="O82" s="26">
        <f t="shared" si="2"/>
        <v>0</v>
      </c>
      <c r="P82" s="20">
        <f t="shared" si="2"/>
        <v>0.24493082768210553</v>
      </c>
      <c r="Q82" s="26">
        <f t="shared" si="2"/>
        <v>0</v>
      </c>
      <c r="R82" s="20">
        <f t="shared" si="2"/>
        <v>0.39239387967234463</v>
      </c>
    </row>
    <row r="83" spans="1:18" ht="15.5" x14ac:dyDescent="0.35">
      <c r="A83" s="16" t="s">
        <v>97</v>
      </c>
      <c r="B83" s="18">
        <v>0</v>
      </c>
      <c r="C83" s="19">
        <v>0.6020599913279624</v>
      </c>
      <c r="D83" s="18">
        <v>0</v>
      </c>
      <c r="E83" s="18">
        <v>0</v>
      </c>
      <c r="F83" s="18">
        <v>0</v>
      </c>
      <c r="G83" s="18">
        <v>0</v>
      </c>
      <c r="L83" s="16" t="s">
        <v>97</v>
      </c>
      <c r="M83" s="26">
        <f t="shared" si="2"/>
        <v>0</v>
      </c>
      <c r="N83" s="20">
        <f t="shared" si="2"/>
        <v>0.48986165536421106</v>
      </c>
      <c r="O83" s="26">
        <f t="shared" si="2"/>
        <v>0</v>
      </c>
      <c r="P83" s="26">
        <f t="shared" si="2"/>
        <v>0</v>
      </c>
      <c r="Q83" s="26">
        <f t="shared" si="2"/>
        <v>0</v>
      </c>
      <c r="R83" s="26">
        <f t="shared" si="2"/>
        <v>0</v>
      </c>
    </row>
    <row r="84" spans="1:18" ht="15.5" x14ac:dyDescent="0.35">
      <c r="A84" s="16" t="s">
        <v>98</v>
      </c>
      <c r="B84" s="18">
        <v>0</v>
      </c>
      <c r="C84" s="19">
        <v>0.6020599913279624</v>
      </c>
      <c r="D84" s="18">
        <v>0</v>
      </c>
      <c r="E84" s="18">
        <v>0</v>
      </c>
      <c r="F84" s="18">
        <v>0</v>
      </c>
      <c r="G84" s="18">
        <v>0</v>
      </c>
      <c r="L84" s="16" t="s">
        <v>98</v>
      </c>
      <c r="M84" s="26">
        <f t="shared" si="2"/>
        <v>0</v>
      </c>
      <c r="N84" s="20">
        <f t="shared" si="2"/>
        <v>0.48986165536421106</v>
      </c>
      <c r="O84" s="26">
        <f t="shared" si="2"/>
        <v>0</v>
      </c>
      <c r="P84" s="26">
        <f t="shared" si="2"/>
        <v>0</v>
      </c>
      <c r="Q84" s="26">
        <f t="shared" si="2"/>
        <v>0</v>
      </c>
      <c r="R84" s="26">
        <f t="shared" si="2"/>
        <v>0</v>
      </c>
    </row>
    <row r="85" spans="1:18" ht="15.5" x14ac:dyDescent="0.35">
      <c r="A85" s="16" t="s">
        <v>99</v>
      </c>
      <c r="B85" s="18">
        <v>0</v>
      </c>
      <c r="C85" s="19">
        <v>0.6020599913279624</v>
      </c>
      <c r="D85" s="18">
        <v>0</v>
      </c>
      <c r="E85" s="18">
        <v>0</v>
      </c>
      <c r="F85" s="18">
        <v>0</v>
      </c>
      <c r="G85" s="18">
        <v>0</v>
      </c>
      <c r="L85" s="16" t="s">
        <v>99</v>
      </c>
      <c r="M85" s="26">
        <f t="shared" si="2"/>
        <v>0</v>
      </c>
      <c r="N85" s="20">
        <f t="shared" si="2"/>
        <v>0.48986165536421106</v>
      </c>
      <c r="O85" s="26">
        <f t="shared" si="2"/>
        <v>0</v>
      </c>
      <c r="P85" s="26">
        <f t="shared" si="2"/>
        <v>0</v>
      </c>
      <c r="Q85" s="26">
        <f t="shared" si="2"/>
        <v>0</v>
      </c>
      <c r="R85" s="26">
        <f t="shared" si="2"/>
        <v>0</v>
      </c>
    </row>
    <row r="86" spans="1:18" ht="15.5" x14ac:dyDescent="0.35">
      <c r="A86" s="16" t="s">
        <v>100</v>
      </c>
      <c r="B86" s="18">
        <v>0</v>
      </c>
      <c r="C86" s="19">
        <v>0.6020599913279624</v>
      </c>
      <c r="D86" s="18">
        <v>0</v>
      </c>
      <c r="E86" s="18">
        <v>0</v>
      </c>
      <c r="F86" s="18">
        <v>0</v>
      </c>
      <c r="G86" s="18">
        <v>0</v>
      </c>
      <c r="L86" s="16" t="s">
        <v>100</v>
      </c>
      <c r="M86" s="26">
        <f t="shared" si="2"/>
        <v>0</v>
      </c>
      <c r="N86" s="20">
        <f t="shared" si="2"/>
        <v>0.48986165536421106</v>
      </c>
      <c r="O86" s="26">
        <f t="shared" si="2"/>
        <v>0</v>
      </c>
      <c r="P86" s="26">
        <f t="shared" si="2"/>
        <v>0</v>
      </c>
      <c r="Q86" s="26">
        <f t="shared" si="2"/>
        <v>0</v>
      </c>
      <c r="R86" s="26">
        <f t="shared" si="2"/>
        <v>0</v>
      </c>
    </row>
    <row r="87" spans="1:18" ht="15.5" x14ac:dyDescent="0.35">
      <c r="A87" s="16" t="s">
        <v>101</v>
      </c>
      <c r="B87" s="18">
        <v>0</v>
      </c>
      <c r="C87" s="19">
        <v>0.6020599913279624</v>
      </c>
      <c r="D87" s="18">
        <v>0</v>
      </c>
      <c r="E87" s="18">
        <v>0</v>
      </c>
      <c r="F87" s="18">
        <v>0</v>
      </c>
      <c r="G87" s="19">
        <v>0.6020599913279624</v>
      </c>
      <c r="L87" s="16" t="s">
        <v>101</v>
      </c>
      <c r="M87" s="26">
        <f t="shared" si="2"/>
        <v>0</v>
      </c>
      <c r="N87" s="20">
        <f t="shared" si="2"/>
        <v>0.48986165536421106</v>
      </c>
      <c r="O87" s="26">
        <f t="shared" si="2"/>
        <v>0</v>
      </c>
      <c r="P87" s="26">
        <f t="shared" si="2"/>
        <v>0</v>
      </c>
      <c r="Q87" s="26">
        <f t="shared" si="2"/>
        <v>0</v>
      </c>
      <c r="R87" s="20">
        <f t="shared" si="2"/>
        <v>0.48986165536421106</v>
      </c>
    </row>
    <row r="88" spans="1:18" ht="15.5" x14ac:dyDescent="0.35">
      <c r="A88" s="16" t="s">
        <v>102</v>
      </c>
      <c r="B88" s="18">
        <v>0</v>
      </c>
      <c r="C88" s="19">
        <v>0.6020599913279624</v>
      </c>
      <c r="D88" s="18">
        <v>0</v>
      </c>
      <c r="E88" s="18">
        <v>0</v>
      </c>
      <c r="F88" s="18">
        <v>0</v>
      </c>
      <c r="G88" s="18">
        <v>0</v>
      </c>
      <c r="L88" s="16" t="s">
        <v>102</v>
      </c>
      <c r="M88" s="26">
        <f t="shared" si="2"/>
        <v>0</v>
      </c>
      <c r="N88" s="20">
        <f t="shared" si="2"/>
        <v>0.48986165536421106</v>
      </c>
      <c r="O88" s="26">
        <f t="shared" si="2"/>
        <v>0</v>
      </c>
      <c r="P88" s="26">
        <f t="shared" si="2"/>
        <v>0</v>
      </c>
      <c r="Q88" s="26">
        <f t="shared" si="2"/>
        <v>0</v>
      </c>
      <c r="R88" s="26">
        <f t="shared" si="2"/>
        <v>0</v>
      </c>
    </row>
    <row r="89" spans="1:18" ht="15.5" x14ac:dyDescent="0.35">
      <c r="A89" s="16" t="s">
        <v>103</v>
      </c>
      <c r="B89" s="18">
        <v>0</v>
      </c>
      <c r="C89" s="19">
        <v>0.6020599913279624</v>
      </c>
      <c r="D89" s="18">
        <v>0</v>
      </c>
      <c r="E89" s="18">
        <v>0</v>
      </c>
      <c r="F89" s="18">
        <v>0</v>
      </c>
      <c r="G89" s="18">
        <v>0</v>
      </c>
      <c r="L89" s="16" t="s">
        <v>103</v>
      </c>
      <c r="M89" s="26">
        <f t="shared" si="2"/>
        <v>0</v>
      </c>
      <c r="N89" s="20">
        <f t="shared" si="2"/>
        <v>0.48986165536421106</v>
      </c>
      <c r="O89" s="26">
        <f t="shared" si="2"/>
        <v>0</v>
      </c>
      <c r="P89" s="26">
        <f t="shared" si="2"/>
        <v>0</v>
      </c>
      <c r="Q89" s="26">
        <f t="shared" si="2"/>
        <v>0</v>
      </c>
      <c r="R89" s="26">
        <f t="shared" si="2"/>
        <v>0</v>
      </c>
    </row>
    <row r="90" spans="1:18" ht="15.5" x14ac:dyDescent="0.35">
      <c r="A90" s="16" t="s">
        <v>104</v>
      </c>
      <c r="B90" s="18">
        <v>0</v>
      </c>
      <c r="C90" s="19">
        <v>0.6020599913279624</v>
      </c>
      <c r="D90" s="18">
        <v>0</v>
      </c>
      <c r="E90" s="18">
        <v>0</v>
      </c>
      <c r="F90" s="18">
        <v>0</v>
      </c>
      <c r="G90" s="18">
        <v>0</v>
      </c>
      <c r="L90" s="16" t="s">
        <v>104</v>
      </c>
      <c r="M90" s="26">
        <f t="shared" si="2"/>
        <v>0</v>
      </c>
      <c r="N90" s="20">
        <f t="shared" si="2"/>
        <v>0.48986165536421106</v>
      </c>
      <c r="O90" s="26">
        <f t="shared" si="2"/>
        <v>0</v>
      </c>
      <c r="P90" s="26">
        <f t="shared" si="2"/>
        <v>0</v>
      </c>
      <c r="Q90" s="26">
        <f t="shared" si="2"/>
        <v>0</v>
      </c>
      <c r="R90" s="26">
        <f t="shared" si="2"/>
        <v>0</v>
      </c>
    </row>
    <row r="91" spans="1:18" ht="15.5" x14ac:dyDescent="0.35">
      <c r="A91" s="16" t="s">
        <v>105</v>
      </c>
      <c r="B91" s="18">
        <v>0</v>
      </c>
      <c r="C91" s="19">
        <v>0.6020599913279624</v>
      </c>
      <c r="D91" s="18">
        <v>0</v>
      </c>
      <c r="E91" s="18">
        <v>0</v>
      </c>
      <c r="F91" s="18">
        <v>0</v>
      </c>
      <c r="G91" s="19">
        <v>0.6020599913279624</v>
      </c>
      <c r="L91" s="16" t="s">
        <v>105</v>
      </c>
      <c r="M91" s="26">
        <f t="shared" si="2"/>
        <v>0</v>
      </c>
      <c r="N91" s="20">
        <f t="shared" si="2"/>
        <v>0.48986165536421106</v>
      </c>
      <c r="O91" s="26">
        <f t="shared" si="2"/>
        <v>0</v>
      </c>
      <c r="P91" s="26">
        <f t="shared" si="2"/>
        <v>0</v>
      </c>
      <c r="Q91" s="26">
        <f t="shared" si="2"/>
        <v>0</v>
      </c>
      <c r="R91" s="20">
        <f t="shared" si="2"/>
        <v>0.48986165536421106</v>
      </c>
    </row>
    <row r="92" spans="1:18" ht="15.5" x14ac:dyDescent="0.35">
      <c r="A92" s="16" t="s">
        <v>106</v>
      </c>
      <c r="B92" s="18">
        <v>0</v>
      </c>
      <c r="C92" s="19">
        <v>0.6020599913279624</v>
      </c>
      <c r="D92" s="18">
        <v>0</v>
      </c>
      <c r="E92" s="18">
        <v>0</v>
      </c>
      <c r="F92" s="18">
        <v>0</v>
      </c>
      <c r="G92" s="18">
        <v>0</v>
      </c>
      <c r="L92" s="16" t="s">
        <v>106</v>
      </c>
      <c r="M92" s="26">
        <f t="shared" si="2"/>
        <v>0</v>
      </c>
      <c r="N92" s="20">
        <f t="shared" si="2"/>
        <v>0.48986165536421106</v>
      </c>
      <c r="O92" s="26">
        <f t="shared" si="2"/>
        <v>0</v>
      </c>
      <c r="P92" s="26">
        <f t="shared" si="2"/>
        <v>0</v>
      </c>
      <c r="Q92" s="26">
        <f t="shared" si="2"/>
        <v>0</v>
      </c>
      <c r="R92" s="26">
        <f t="shared" si="2"/>
        <v>0</v>
      </c>
    </row>
    <row r="93" spans="1:18" ht="15.5" x14ac:dyDescent="0.35">
      <c r="A93" s="16" t="s">
        <v>107</v>
      </c>
      <c r="B93" s="18">
        <v>0</v>
      </c>
      <c r="C93" s="19">
        <v>0.6020599913279624</v>
      </c>
      <c r="D93" s="18">
        <v>0</v>
      </c>
      <c r="E93" s="18">
        <v>0</v>
      </c>
      <c r="F93" s="18">
        <v>0</v>
      </c>
      <c r="G93" s="18">
        <v>0</v>
      </c>
      <c r="L93" s="16" t="s">
        <v>107</v>
      </c>
      <c r="M93" s="26">
        <f t="shared" si="2"/>
        <v>0</v>
      </c>
      <c r="N93" s="20">
        <f t="shared" si="2"/>
        <v>0.48986165536421106</v>
      </c>
      <c r="O93" s="26">
        <f t="shared" si="2"/>
        <v>0</v>
      </c>
      <c r="P93" s="26">
        <f t="shared" si="2"/>
        <v>0</v>
      </c>
      <c r="Q93" s="26">
        <f t="shared" si="2"/>
        <v>0</v>
      </c>
      <c r="R93" s="26">
        <f t="shared" si="2"/>
        <v>0</v>
      </c>
    </row>
    <row r="94" spans="1:18" ht="15.5" x14ac:dyDescent="0.35">
      <c r="A94" s="16" t="s">
        <v>108</v>
      </c>
      <c r="B94" s="18">
        <v>0</v>
      </c>
      <c r="C94" s="19">
        <v>0.6020599913279624</v>
      </c>
      <c r="D94" s="18">
        <v>0</v>
      </c>
      <c r="E94" s="18">
        <v>0</v>
      </c>
      <c r="F94" s="18">
        <v>0</v>
      </c>
      <c r="G94" s="19">
        <v>0.6020599913279624</v>
      </c>
      <c r="L94" s="16" t="s">
        <v>108</v>
      </c>
      <c r="M94" s="26">
        <f t="shared" si="2"/>
        <v>0</v>
      </c>
      <c r="N94" s="20">
        <f t="shared" si="2"/>
        <v>0.48986165536421106</v>
      </c>
      <c r="O94" s="26">
        <f t="shared" si="2"/>
        <v>0</v>
      </c>
      <c r="P94" s="26">
        <f t="shared" si="2"/>
        <v>0</v>
      </c>
      <c r="Q94" s="26">
        <f t="shared" si="2"/>
        <v>0</v>
      </c>
      <c r="R94" s="20">
        <f t="shared" si="2"/>
        <v>0.48986165536421106</v>
      </c>
    </row>
    <row r="95" spans="1:18" ht="15.5" x14ac:dyDescent="0.35">
      <c r="A95" s="16" t="s">
        <v>109</v>
      </c>
      <c r="B95" s="18">
        <v>0</v>
      </c>
      <c r="C95" s="19">
        <v>0.6020599913279624</v>
      </c>
      <c r="D95" s="18">
        <v>0</v>
      </c>
      <c r="E95" s="18">
        <v>0</v>
      </c>
      <c r="F95" s="18">
        <v>0</v>
      </c>
      <c r="G95" s="18">
        <v>0</v>
      </c>
      <c r="L95" s="16" t="s">
        <v>109</v>
      </c>
      <c r="M95" s="26">
        <f t="shared" si="2"/>
        <v>0</v>
      </c>
      <c r="N95" s="20">
        <f t="shared" si="2"/>
        <v>0.48986165536421106</v>
      </c>
      <c r="O95" s="26">
        <f t="shared" si="2"/>
        <v>0</v>
      </c>
      <c r="P95" s="26">
        <f t="shared" si="2"/>
        <v>0</v>
      </c>
      <c r="Q95" s="26">
        <f t="shared" si="2"/>
        <v>0</v>
      </c>
      <c r="R95" s="26">
        <f t="shared" si="2"/>
        <v>0</v>
      </c>
    </row>
    <row r="96" spans="1:18" ht="15.5" x14ac:dyDescent="0.35">
      <c r="A96" s="16" t="s">
        <v>110</v>
      </c>
      <c r="B96" s="18">
        <v>0</v>
      </c>
      <c r="C96" s="19">
        <v>0.78329810790687548</v>
      </c>
      <c r="D96" s="18">
        <v>0</v>
      </c>
      <c r="E96" s="18">
        <v>0</v>
      </c>
      <c r="F96" s="18">
        <v>0</v>
      </c>
      <c r="G96" s="18">
        <v>0</v>
      </c>
      <c r="L96" s="16" t="s">
        <v>110</v>
      </c>
      <c r="M96" s="26">
        <f t="shared" si="2"/>
        <v>0</v>
      </c>
      <c r="N96" s="20">
        <f t="shared" si="2"/>
        <v>0.63732470735445013</v>
      </c>
      <c r="O96" s="26">
        <f t="shared" si="2"/>
        <v>0</v>
      </c>
      <c r="P96" s="26">
        <f t="shared" si="2"/>
        <v>0</v>
      </c>
      <c r="Q96" s="26">
        <f t="shared" si="2"/>
        <v>0</v>
      </c>
      <c r="R96" s="26">
        <f t="shared" si="2"/>
        <v>0</v>
      </c>
    </row>
    <row r="97" spans="1:18" ht="15.5" x14ac:dyDescent="0.35">
      <c r="A97" s="16" t="s">
        <v>111</v>
      </c>
      <c r="B97" s="18">
        <v>0</v>
      </c>
      <c r="C97" s="19">
        <v>0.6020599913279624</v>
      </c>
      <c r="D97" s="18">
        <v>0</v>
      </c>
      <c r="E97" s="18">
        <v>0</v>
      </c>
      <c r="F97" s="18">
        <v>0</v>
      </c>
      <c r="G97" s="19">
        <v>0.88931560980686886</v>
      </c>
      <c r="L97" s="16" t="s">
        <v>111</v>
      </c>
      <c r="M97" s="26">
        <f t="shared" si="2"/>
        <v>0</v>
      </c>
      <c r="N97" s="20">
        <f t="shared" si="2"/>
        <v>0.48986165536421106</v>
      </c>
      <c r="O97" s="26">
        <f t="shared" si="2"/>
        <v>0</v>
      </c>
      <c r="P97" s="26">
        <f t="shared" si="2"/>
        <v>0</v>
      </c>
      <c r="Q97" s="26">
        <f t="shared" si="2"/>
        <v>0</v>
      </c>
      <c r="R97" s="20">
        <f t="shared" si="2"/>
        <v>0.72358506301063419</v>
      </c>
    </row>
    <row r="98" spans="1:18" ht="15.5" x14ac:dyDescent="0.35">
      <c r="A98" s="16" t="s">
        <v>112</v>
      </c>
      <c r="B98" s="18">
        <v>0</v>
      </c>
      <c r="C98" s="19">
        <v>0.6020599913279624</v>
      </c>
      <c r="D98" s="18">
        <v>0</v>
      </c>
      <c r="E98" s="18">
        <v>0</v>
      </c>
      <c r="F98" s="18">
        <v>0</v>
      </c>
      <c r="G98" s="19">
        <v>0.6020599913279624</v>
      </c>
      <c r="L98" s="16" t="s">
        <v>112</v>
      </c>
      <c r="M98" s="26">
        <f t="shared" si="2"/>
        <v>0</v>
      </c>
      <c r="N98" s="20">
        <f t="shared" si="2"/>
        <v>0.48986165536421106</v>
      </c>
      <c r="O98" s="26">
        <f t="shared" si="2"/>
        <v>0</v>
      </c>
      <c r="P98" s="26">
        <f t="shared" si="2"/>
        <v>0</v>
      </c>
      <c r="Q98" s="26">
        <f t="shared" si="2"/>
        <v>0</v>
      </c>
      <c r="R98" s="20">
        <f t="shared" si="2"/>
        <v>0.48986165536421106</v>
      </c>
    </row>
    <row r="99" spans="1:18" ht="15.5" x14ac:dyDescent="0.35">
      <c r="A99" s="16" t="s">
        <v>113</v>
      </c>
      <c r="B99" s="18">
        <v>0</v>
      </c>
      <c r="C99" s="19">
        <v>0.12493873660829993</v>
      </c>
      <c r="D99" s="19">
        <v>0.12493873660829993</v>
      </c>
      <c r="E99" s="19">
        <v>0.18454966338194143</v>
      </c>
      <c r="F99" s="18">
        <v>0</v>
      </c>
      <c r="G99" s="19">
        <v>0.12493873660829993</v>
      </c>
      <c r="L99" s="16" t="s">
        <v>113</v>
      </c>
      <c r="M99" s="26">
        <f t="shared" si="2"/>
        <v>0</v>
      </c>
      <c r="N99" s="20">
        <f t="shared" si="2"/>
        <v>0.10165547821747847</v>
      </c>
      <c r="O99" s="20">
        <f t="shared" si="2"/>
        <v>0.10165547821747847</v>
      </c>
      <c r="P99" s="20">
        <f t="shared" si="2"/>
        <v>0.15015746753372911</v>
      </c>
      <c r="Q99" s="26">
        <f t="shared" si="2"/>
        <v>0</v>
      </c>
      <c r="R99" s="20">
        <f t="shared" si="2"/>
        <v>0.10165547821747847</v>
      </c>
    </row>
    <row r="100" spans="1:18" ht="15.5" x14ac:dyDescent="0.35">
      <c r="A100" s="16" t="s">
        <v>114</v>
      </c>
      <c r="B100" s="18">
        <v>0</v>
      </c>
      <c r="C100" s="19">
        <v>0.6020599913279624</v>
      </c>
      <c r="D100" s="18">
        <v>0</v>
      </c>
      <c r="E100" s="18">
        <v>0</v>
      </c>
      <c r="F100" s="18">
        <v>0</v>
      </c>
      <c r="G100" s="18">
        <v>0</v>
      </c>
      <c r="L100" s="16" t="s">
        <v>114</v>
      </c>
      <c r="M100" s="26">
        <f t="shared" si="2"/>
        <v>0</v>
      </c>
      <c r="N100" s="20">
        <f t="shared" si="2"/>
        <v>0.48986165536421106</v>
      </c>
      <c r="O100" s="26">
        <f t="shared" si="2"/>
        <v>0</v>
      </c>
      <c r="P100" s="26">
        <f t="shared" si="2"/>
        <v>0</v>
      </c>
      <c r="Q100" s="26">
        <f t="shared" si="2"/>
        <v>0</v>
      </c>
      <c r="R100" s="26">
        <f t="shared" si="2"/>
        <v>0</v>
      </c>
    </row>
    <row r="101" spans="1:18" ht="15.5" x14ac:dyDescent="0.35">
      <c r="A101" s="16" t="s">
        <v>115</v>
      </c>
      <c r="B101" s="18">
        <v>0</v>
      </c>
      <c r="C101" s="19">
        <v>0.6020599913279624</v>
      </c>
      <c r="D101" s="18">
        <v>0</v>
      </c>
      <c r="E101" s="18">
        <v>0</v>
      </c>
      <c r="F101" s="18">
        <v>0</v>
      </c>
      <c r="G101" s="18">
        <v>0</v>
      </c>
      <c r="L101" s="16" t="s">
        <v>115</v>
      </c>
      <c r="M101" s="26">
        <f t="shared" si="2"/>
        <v>0</v>
      </c>
      <c r="N101" s="20">
        <f t="shared" si="2"/>
        <v>0.48986165536421106</v>
      </c>
      <c r="O101" s="26">
        <f t="shared" si="2"/>
        <v>0</v>
      </c>
      <c r="P101" s="26">
        <f t="shared" si="2"/>
        <v>0</v>
      </c>
      <c r="Q101" s="26">
        <f t="shared" si="2"/>
        <v>0</v>
      </c>
      <c r="R101" s="26">
        <f t="shared" si="2"/>
        <v>0</v>
      </c>
    </row>
    <row r="102" spans="1:18" ht="15.5" x14ac:dyDescent="0.35">
      <c r="A102" s="16" t="s">
        <v>116</v>
      </c>
      <c r="B102" s="18">
        <v>0</v>
      </c>
      <c r="C102" s="19">
        <v>0.6020599913279624</v>
      </c>
      <c r="D102" s="18">
        <v>0</v>
      </c>
      <c r="E102" s="18">
        <v>0</v>
      </c>
      <c r="F102" s="18">
        <v>0</v>
      </c>
      <c r="G102" s="18">
        <v>0</v>
      </c>
      <c r="L102" s="16" t="s">
        <v>116</v>
      </c>
      <c r="M102" s="26">
        <f t="shared" si="2"/>
        <v>0</v>
      </c>
      <c r="N102" s="20">
        <f t="shared" si="2"/>
        <v>0.48986165536421106</v>
      </c>
      <c r="O102" s="26">
        <f t="shared" si="2"/>
        <v>0</v>
      </c>
      <c r="P102" s="26">
        <f t="shared" si="2"/>
        <v>0</v>
      </c>
      <c r="Q102" s="26">
        <f t="shared" si="2"/>
        <v>0</v>
      </c>
      <c r="R102" s="26">
        <f t="shared" si="2"/>
        <v>0</v>
      </c>
    </row>
    <row r="103" spans="1:18" ht="15.5" x14ac:dyDescent="0.35">
      <c r="A103" s="16" t="s">
        <v>117</v>
      </c>
      <c r="B103" s="18">
        <v>0</v>
      </c>
      <c r="C103" s="19">
        <v>0.6020599913279624</v>
      </c>
      <c r="D103" s="18">
        <v>0</v>
      </c>
      <c r="E103" s="18">
        <v>0</v>
      </c>
      <c r="F103" s="18">
        <v>0</v>
      </c>
      <c r="G103" s="18">
        <v>0</v>
      </c>
      <c r="L103" s="16" t="s">
        <v>117</v>
      </c>
      <c r="M103" s="26">
        <f t="shared" si="2"/>
        <v>0</v>
      </c>
      <c r="N103" s="20">
        <f t="shared" si="2"/>
        <v>0.48986165536421106</v>
      </c>
      <c r="O103" s="26">
        <f t="shared" si="2"/>
        <v>0</v>
      </c>
      <c r="P103" s="26">
        <f t="shared" si="2"/>
        <v>0</v>
      </c>
      <c r="Q103" s="26">
        <f t="shared" si="2"/>
        <v>0</v>
      </c>
      <c r="R103" s="26">
        <f t="shared" si="2"/>
        <v>0</v>
      </c>
    </row>
    <row r="104" spans="1:18" ht="15.5" x14ac:dyDescent="0.35">
      <c r="A104" s="16" t="s">
        <v>118</v>
      </c>
      <c r="B104" s="18">
        <v>0</v>
      </c>
      <c r="C104" s="19">
        <v>0.6020599913279624</v>
      </c>
      <c r="D104" s="18">
        <v>0</v>
      </c>
      <c r="E104" s="18">
        <v>0</v>
      </c>
      <c r="F104" s="18">
        <v>0</v>
      </c>
      <c r="G104" s="18">
        <v>0</v>
      </c>
      <c r="L104" s="16" t="s">
        <v>118</v>
      </c>
      <c r="M104" s="26">
        <f t="shared" si="2"/>
        <v>0</v>
      </c>
      <c r="N104" s="20">
        <f t="shared" si="2"/>
        <v>0.48986165536421106</v>
      </c>
      <c r="O104" s="26">
        <f t="shared" si="2"/>
        <v>0</v>
      </c>
      <c r="P104" s="26">
        <f t="shared" si="2"/>
        <v>0</v>
      </c>
      <c r="Q104" s="26">
        <f t="shared" ref="Q104:R167" si="3">(F104-$J$5)/($J$6-$J$5)</f>
        <v>0</v>
      </c>
      <c r="R104" s="26">
        <f t="shared" si="3"/>
        <v>0</v>
      </c>
    </row>
    <row r="105" spans="1:18" ht="15.5" x14ac:dyDescent="0.35">
      <c r="A105" s="16" t="s">
        <v>119</v>
      </c>
      <c r="B105" s="18">
        <v>0</v>
      </c>
      <c r="C105" s="19">
        <v>0.6020599913279624</v>
      </c>
      <c r="D105" s="18">
        <v>0</v>
      </c>
      <c r="E105" s="18">
        <v>0</v>
      </c>
      <c r="F105" s="18">
        <v>0</v>
      </c>
      <c r="G105" s="18">
        <v>0</v>
      </c>
      <c r="L105" s="16" t="s">
        <v>119</v>
      </c>
      <c r="M105" s="26">
        <f t="shared" ref="M105:P168" si="4">(B105-$J$5)/($J$6-$J$5)</f>
        <v>0</v>
      </c>
      <c r="N105" s="20">
        <f t="shared" si="4"/>
        <v>0.48986165536421106</v>
      </c>
      <c r="O105" s="26">
        <f t="shared" si="4"/>
        <v>0</v>
      </c>
      <c r="P105" s="26">
        <f t="shared" si="4"/>
        <v>0</v>
      </c>
      <c r="Q105" s="26">
        <f t="shared" si="3"/>
        <v>0</v>
      </c>
      <c r="R105" s="26">
        <f t="shared" si="3"/>
        <v>0</v>
      </c>
    </row>
    <row r="106" spans="1:18" ht="15.5" x14ac:dyDescent="0.35">
      <c r="A106" s="16" t="s">
        <v>120</v>
      </c>
      <c r="B106" s="18">
        <v>0</v>
      </c>
      <c r="C106" s="19">
        <v>0.6020599913279624</v>
      </c>
      <c r="D106" s="18">
        <v>0</v>
      </c>
      <c r="E106" s="18">
        <v>0</v>
      </c>
      <c r="F106" s="18">
        <v>0</v>
      </c>
      <c r="G106" s="18">
        <v>0</v>
      </c>
      <c r="L106" s="16" t="s">
        <v>120</v>
      </c>
      <c r="M106" s="26">
        <f t="shared" si="4"/>
        <v>0</v>
      </c>
      <c r="N106" s="20">
        <f t="shared" si="4"/>
        <v>0.48986165536421106</v>
      </c>
      <c r="O106" s="26">
        <f t="shared" si="4"/>
        <v>0</v>
      </c>
      <c r="P106" s="26">
        <f t="shared" si="4"/>
        <v>0</v>
      </c>
      <c r="Q106" s="26">
        <f t="shared" si="3"/>
        <v>0</v>
      </c>
      <c r="R106" s="26">
        <f t="shared" si="3"/>
        <v>0</v>
      </c>
    </row>
    <row r="107" spans="1:18" ht="15.5" x14ac:dyDescent="0.35">
      <c r="A107" s="16" t="s">
        <v>121</v>
      </c>
      <c r="B107" s="18">
        <v>0</v>
      </c>
      <c r="C107" s="19">
        <v>0.6020599913279624</v>
      </c>
      <c r="D107" s="18">
        <v>0</v>
      </c>
      <c r="E107" s="18">
        <v>0</v>
      </c>
      <c r="F107" s="18">
        <v>0</v>
      </c>
      <c r="G107" s="18">
        <v>0</v>
      </c>
      <c r="L107" s="16" t="s">
        <v>121</v>
      </c>
      <c r="M107" s="26">
        <f t="shared" si="4"/>
        <v>0</v>
      </c>
      <c r="N107" s="20">
        <f t="shared" si="4"/>
        <v>0.48986165536421106</v>
      </c>
      <c r="O107" s="26">
        <f t="shared" si="4"/>
        <v>0</v>
      </c>
      <c r="P107" s="26">
        <f t="shared" si="4"/>
        <v>0</v>
      </c>
      <c r="Q107" s="26">
        <f t="shared" si="3"/>
        <v>0</v>
      </c>
      <c r="R107" s="26">
        <f t="shared" si="3"/>
        <v>0</v>
      </c>
    </row>
    <row r="108" spans="1:18" ht="15.5" x14ac:dyDescent="0.35">
      <c r="A108" s="16" t="s">
        <v>122</v>
      </c>
      <c r="B108" s="18">
        <v>0</v>
      </c>
      <c r="C108" s="19">
        <v>0.12493873660829993</v>
      </c>
      <c r="D108" s="19">
        <v>0.12493873660829993</v>
      </c>
      <c r="E108" s="19">
        <v>0.16254904394775976</v>
      </c>
      <c r="F108" s="19">
        <v>0.12493873660829993</v>
      </c>
      <c r="G108" s="18">
        <v>0</v>
      </c>
      <c r="L108" s="16" t="s">
        <v>122</v>
      </c>
      <c r="M108" s="26">
        <f t="shared" si="4"/>
        <v>0</v>
      </c>
      <c r="N108" s="20">
        <f t="shared" si="4"/>
        <v>0.10165547821747847</v>
      </c>
      <c r="O108" s="20">
        <f t="shared" si="4"/>
        <v>0.10165547821747847</v>
      </c>
      <c r="P108" s="20">
        <f t="shared" si="4"/>
        <v>0.13225682638450595</v>
      </c>
      <c r="Q108" s="20">
        <f t="shared" si="3"/>
        <v>0.10165547821747847</v>
      </c>
      <c r="R108" s="26">
        <f t="shared" si="3"/>
        <v>0</v>
      </c>
    </row>
    <row r="109" spans="1:18" ht="15.5" x14ac:dyDescent="0.35">
      <c r="A109" s="16" t="s">
        <v>123</v>
      </c>
      <c r="B109" s="18">
        <v>0</v>
      </c>
      <c r="C109" s="19">
        <v>0.6020599913279624</v>
      </c>
      <c r="D109" s="18">
        <v>0</v>
      </c>
      <c r="E109" s="18">
        <v>0</v>
      </c>
      <c r="F109" s="18">
        <v>0</v>
      </c>
      <c r="G109" s="18">
        <v>0</v>
      </c>
      <c r="L109" s="16" t="s">
        <v>123</v>
      </c>
      <c r="M109" s="26">
        <f t="shared" si="4"/>
        <v>0</v>
      </c>
      <c r="N109" s="20">
        <f t="shared" si="4"/>
        <v>0.48986165536421106</v>
      </c>
      <c r="O109" s="26">
        <f t="shared" si="4"/>
        <v>0</v>
      </c>
      <c r="P109" s="26">
        <f t="shared" si="4"/>
        <v>0</v>
      </c>
      <c r="Q109" s="26">
        <f t="shared" si="3"/>
        <v>0</v>
      </c>
      <c r="R109" s="26">
        <f t="shared" si="3"/>
        <v>0</v>
      </c>
    </row>
    <row r="110" spans="1:18" ht="15.5" x14ac:dyDescent="0.35">
      <c r="A110" s="16" t="s">
        <v>124</v>
      </c>
      <c r="B110" s="18">
        <v>0</v>
      </c>
      <c r="C110" s="19">
        <v>0.6020599913279624</v>
      </c>
      <c r="D110" s="18">
        <v>0</v>
      </c>
      <c r="E110" s="18">
        <v>0</v>
      </c>
      <c r="F110" s="18">
        <v>0</v>
      </c>
      <c r="G110" s="18">
        <v>0</v>
      </c>
      <c r="L110" s="16" t="s">
        <v>124</v>
      </c>
      <c r="M110" s="26">
        <f t="shared" si="4"/>
        <v>0</v>
      </c>
      <c r="N110" s="20">
        <f t="shared" si="4"/>
        <v>0.48986165536421106</v>
      </c>
      <c r="O110" s="26">
        <f t="shared" si="4"/>
        <v>0</v>
      </c>
      <c r="P110" s="26">
        <f t="shared" si="4"/>
        <v>0</v>
      </c>
      <c r="Q110" s="26">
        <f t="shared" si="3"/>
        <v>0</v>
      </c>
      <c r="R110" s="26">
        <f t="shared" si="3"/>
        <v>0</v>
      </c>
    </row>
    <row r="111" spans="1:18" ht="15.5" x14ac:dyDescent="0.35">
      <c r="A111" s="16" t="s">
        <v>125</v>
      </c>
      <c r="B111" s="18">
        <v>0</v>
      </c>
      <c r="C111" s="18">
        <v>0</v>
      </c>
      <c r="D111" s="19">
        <v>1.110859709970224</v>
      </c>
      <c r="E111" s="18">
        <v>0</v>
      </c>
      <c r="F111" s="18">
        <v>0</v>
      </c>
      <c r="G111" s="18">
        <v>0</v>
      </c>
      <c r="L111" s="16" t="s">
        <v>125</v>
      </c>
      <c r="M111" s="26">
        <f t="shared" si="4"/>
        <v>0</v>
      </c>
      <c r="N111" s="26">
        <f t="shared" si="4"/>
        <v>0</v>
      </c>
      <c r="O111" s="20">
        <f t="shared" si="4"/>
        <v>0.90384278019064523</v>
      </c>
      <c r="P111" s="26">
        <f t="shared" si="4"/>
        <v>0</v>
      </c>
      <c r="Q111" s="26">
        <f t="shared" si="3"/>
        <v>0</v>
      </c>
      <c r="R111" s="26">
        <f t="shared" si="3"/>
        <v>0</v>
      </c>
    </row>
    <row r="112" spans="1:18" ht="15.5" x14ac:dyDescent="0.35">
      <c r="A112" s="16" t="s">
        <v>126</v>
      </c>
      <c r="B112" s="18">
        <v>0</v>
      </c>
      <c r="C112" s="18">
        <v>0</v>
      </c>
      <c r="D112" s="19">
        <v>1.2290408623233271</v>
      </c>
      <c r="E112" s="18">
        <v>0</v>
      </c>
      <c r="F112" s="18">
        <v>0</v>
      </c>
      <c r="G112" s="18">
        <v>0</v>
      </c>
      <c r="L112" s="16" t="s">
        <v>126</v>
      </c>
      <c r="M112" s="26">
        <f t="shared" si="4"/>
        <v>0</v>
      </c>
      <c r="N112" s="26">
        <f t="shared" si="4"/>
        <v>0</v>
      </c>
      <c r="O112" s="20">
        <f t="shared" si="4"/>
        <v>1</v>
      </c>
      <c r="P112" s="26">
        <f t="shared" si="4"/>
        <v>0</v>
      </c>
      <c r="Q112" s="26">
        <f t="shared" si="3"/>
        <v>0</v>
      </c>
      <c r="R112" s="26">
        <f t="shared" si="3"/>
        <v>0</v>
      </c>
    </row>
    <row r="113" spans="1:18" ht="15.5" x14ac:dyDescent="0.35">
      <c r="A113" s="16" t="s">
        <v>127</v>
      </c>
      <c r="B113" s="18">
        <v>0</v>
      </c>
      <c r="C113" s="18">
        <v>0</v>
      </c>
      <c r="D113" s="19">
        <v>1.110859709970224</v>
      </c>
      <c r="E113" s="18">
        <v>0</v>
      </c>
      <c r="F113" s="18">
        <v>0</v>
      </c>
      <c r="G113" s="18">
        <v>0</v>
      </c>
      <c r="L113" s="16" t="s">
        <v>127</v>
      </c>
      <c r="M113" s="26">
        <f t="shared" si="4"/>
        <v>0</v>
      </c>
      <c r="N113" s="26">
        <f t="shared" si="4"/>
        <v>0</v>
      </c>
      <c r="O113" s="20">
        <f t="shared" si="4"/>
        <v>0.90384278019064523</v>
      </c>
      <c r="P113" s="26">
        <f t="shared" si="4"/>
        <v>0</v>
      </c>
      <c r="Q113" s="26">
        <f t="shared" si="3"/>
        <v>0</v>
      </c>
      <c r="R113" s="26">
        <f t="shared" si="3"/>
        <v>0</v>
      </c>
    </row>
    <row r="114" spans="1:18" ht="15.5" x14ac:dyDescent="0.35">
      <c r="A114" s="16" t="s">
        <v>128</v>
      </c>
      <c r="B114" s="18">
        <v>0</v>
      </c>
      <c r="C114" s="18">
        <v>0</v>
      </c>
      <c r="D114" s="19">
        <v>0.6020599913279624</v>
      </c>
      <c r="E114" s="18">
        <v>0</v>
      </c>
      <c r="F114" s="18">
        <v>0</v>
      </c>
      <c r="G114" s="18">
        <v>0</v>
      </c>
      <c r="L114" s="16" t="s">
        <v>128</v>
      </c>
      <c r="M114" s="26">
        <f t="shared" si="4"/>
        <v>0</v>
      </c>
      <c r="N114" s="26">
        <f t="shared" si="4"/>
        <v>0</v>
      </c>
      <c r="O114" s="20">
        <f t="shared" si="4"/>
        <v>0.48986165536421106</v>
      </c>
      <c r="P114" s="26">
        <f t="shared" si="4"/>
        <v>0</v>
      </c>
      <c r="Q114" s="26">
        <f t="shared" si="3"/>
        <v>0</v>
      </c>
      <c r="R114" s="26">
        <f t="shared" si="3"/>
        <v>0</v>
      </c>
    </row>
    <row r="115" spans="1:18" ht="15.5" x14ac:dyDescent="0.35">
      <c r="A115" s="16" t="s">
        <v>129</v>
      </c>
      <c r="B115" s="18">
        <v>0</v>
      </c>
      <c r="C115" s="18">
        <v>0</v>
      </c>
      <c r="D115" s="19">
        <v>0.6020599913279624</v>
      </c>
      <c r="E115" s="18">
        <v>0</v>
      </c>
      <c r="F115" s="18">
        <v>0</v>
      </c>
      <c r="G115" s="18">
        <v>0</v>
      </c>
      <c r="L115" s="16" t="s">
        <v>129</v>
      </c>
      <c r="M115" s="26">
        <f t="shared" si="4"/>
        <v>0</v>
      </c>
      <c r="N115" s="26">
        <f t="shared" si="4"/>
        <v>0</v>
      </c>
      <c r="O115" s="20">
        <f t="shared" si="4"/>
        <v>0.48986165536421106</v>
      </c>
      <c r="P115" s="26">
        <f t="shared" si="4"/>
        <v>0</v>
      </c>
      <c r="Q115" s="26">
        <f t="shared" si="3"/>
        <v>0</v>
      </c>
      <c r="R115" s="26">
        <f t="shared" si="3"/>
        <v>0</v>
      </c>
    </row>
    <row r="116" spans="1:18" ht="15.5" x14ac:dyDescent="0.35">
      <c r="A116" s="16" t="s">
        <v>130</v>
      </c>
      <c r="B116" s="18">
        <v>0</v>
      </c>
      <c r="C116" s="18">
        <v>0</v>
      </c>
      <c r="D116" s="19">
        <v>0.6020599913279624</v>
      </c>
      <c r="E116" s="18">
        <v>0</v>
      </c>
      <c r="F116" s="18">
        <v>0</v>
      </c>
      <c r="G116" s="18">
        <v>0</v>
      </c>
      <c r="L116" s="16" t="s">
        <v>130</v>
      </c>
      <c r="M116" s="26">
        <f t="shared" si="4"/>
        <v>0</v>
      </c>
      <c r="N116" s="26">
        <f t="shared" si="4"/>
        <v>0</v>
      </c>
      <c r="O116" s="20">
        <f t="shared" si="4"/>
        <v>0.48986165536421106</v>
      </c>
      <c r="P116" s="26">
        <f t="shared" si="4"/>
        <v>0</v>
      </c>
      <c r="Q116" s="26">
        <f t="shared" si="3"/>
        <v>0</v>
      </c>
      <c r="R116" s="26">
        <f t="shared" si="3"/>
        <v>0</v>
      </c>
    </row>
    <row r="117" spans="1:18" ht="15.5" x14ac:dyDescent="0.35">
      <c r="A117" s="16" t="s">
        <v>131</v>
      </c>
      <c r="B117" s="18">
        <v>0</v>
      </c>
      <c r="C117" s="18">
        <v>0</v>
      </c>
      <c r="D117" s="19">
        <v>0.6020599913279624</v>
      </c>
      <c r="E117" s="18">
        <v>0</v>
      </c>
      <c r="F117" s="18">
        <v>0</v>
      </c>
      <c r="G117" s="18">
        <v>0</v>
      </c>
      <c r="L117" s="16" t="s">
        <v>131</v>
      </c>
      <c r="M117" s="26">
        <f t="shared" si="4"/>
        <v>0</v>
      </c>
      <c r="N117" s="26">
        <f t="shared" si="4"/>
        <v>0</v>
      </c>
      <c r="O117" s="20">
        <f t="shared" si="4"/>
        <v>0.48986165536421106</v>
      </c>
      <c r="P117" s="26">
        <f t="shared" si="4"/>
        <v>0</v>
      </c>
      <c r="Q117" s="26">
        <f t="shared" si="3"/>
        <v>0</v>
      </c>
      <c r="R117" s="26">
        <f t="shared" si="3"/>
        <v>0</v>
      </c>
    </row>
    <row r="118" spans="1:18" ht="15.5" x14ac:dyDescent="0.35">
      <c r="A118" s="16" t="s">
        <v>132</v>
      </c>
      <c r="B118" s="18">
        <v>0</v>
      </c>
      <c r="C118" s="18">
        <v>0</v>
      </c>
      <c r="D118" s="19">
        <v>0.6020599913279624</v>
      </c>
      <c r="E118" s="18">
        <v>0</v>
      </c>
      <c r="F118" s="18">
        <v>0</v>
      </c>
      <c r="G118" s="18">
        <v>0</v>
      </c>
      <c r="L118" s="16" t="s">
        <v>132</v>
      </c>
      <c r="M118" s="26">
        <f t="shared" si="4"/>
        <v>0</v>
      </c>
      <c r="N118" s="26">
        <f t="shared" si="4"/>
        <v>0</v>
      </c>
      <c r="O118" s="20">
        <f t="shared" si="4"/>
        <v>0.48986165536421106</v>
      </c>
      <c r="P118" s="26">
        <f t="shared" si="4"/>
        <v>0</v>
      </c>
      <c r="Q118" s="26">
        <f t="shared" si="3"/>
        <v>0</v>
      </c>
      <c r="R118" s="26">
        <f t="shared" si="3"/>
        <v>0</v>
      </c>
    </row>
    <row r="119" spans="1:18" ht="15.5" x14ac:dyDescent="0.35">
      <c r="A119" s="16" t="s">
        <v>133</v>
      </c>
      <c r="B119" s="18">
        <v>0</v>
      </c>
      <c r="C119" s="18">
        <v>0</v>
      </c>
      <c r="D119" s="19">
        <v>0.78329810790687548</v>
      </c>
      <c r="E119" s="18">
        <v>0</v>
      </c>
      <c r="F119" s="18">
        <v>0</v>
      </c>
      <c r="G119" s="18">
        <v>0</v>
      </c>
      <c r="L119" s="16" t="s">
        <v>133</v>
      </c>
      <c r="M119" s="26">
        <f t="shared" si="4"/>
        <v>0</v>
      </c>
      <c r="N119" s="26">
        <f t="shared" si="4"/>
        <v>0</v>
      </c>
      <c r="O119" s="20">
        <f t="shared" si="4"/>
        <v>0.63732470735445013</v>
      </c>
      <c r="P119" s="26">
        <f t="shared" si="4"/>
        <v>0</v>
      </c>
      <c r="Q119" s="26">
        <f t="shared" si="3"/>
        <v>0</v>
      </c>
      <c r="R119" s="26">
        <f t="shared" si="3"/>
        <v>0</v>
      </c>
    </row>
    <row r="120" spans="1:18" ht="15.5" x14ac:dyDescent="0.35">
      <c r="A120" s="16" t="s">
        <v>134</v>
      </c>
      <c r="B120" s="18">
        <v>0</v>
      </c>
      <c r="C120" s="18">
        <v>0</v>
      </c>
      <c r="D120" s="19">
        <v>0.6020599913279624</v>
      </c>
      <c r="E120" s="18">
        <v>0</v>
      </c>
      <c r="F120" s="18">
        <v>0</v>
      </c>
      <c r="G120" s="18">
        <v>0</v>
      </c>
      <c r="L120" s="16" t="s">
        <v>134</v>
      </c>
      <c r="M120" s="26">
        <f t="shared" si="4"/>
        <v>0</v>
      </c>
      <c r="N120" s="26">
        <f t="shared" si="4"/>
        <v>0</v>
      </c>
      <c r="O120" s="20">
        <f t="shared" si="4"/>
        <v>0.48986165536421106</v>
      </c>
      <c r="P120" s="26">
        <f t="shared" si="4"/>
        <v>0</v>
      </c>
      <c r="Q120" s="26">
        <f t="shared" si="3"/>
        <v>0</v>
      </c>
      <c r="R120" s="26">
        <f t="shared" si="3"/>
        <v>0</v>
      </c>
    </row>
    <row r="121" spans="1:18" ht="15.5" x14ac:dyDescent="0.35">
      <c r="A121" s="16" t="s">
        <v>135</v>
      </c>
      <c r="B121" s="18">
        <v>0</v>
      </c>
      <c r="C121" s="18">
        <v>0</v>
      </c>
      <c r="D121" s="19">
        <v>0.48226811224289429</v>
      </c>
      <c r="E121" s="19">
        <v>0.3010299956639812</v>
      </c>
      <c r="F121" s="18">
        <v>0</v>
      </c>
      <c r="G121" s="18">
        <v>0</v>
      </c>
      <c r="L121" s="16" t="s">
        <v>135</v>
      </c>
      <c r="M121" s="26">
        <f t="shared" si="4"/>
        <v>0</v>
      </c>
      <c r="N121" s="26">
        <f t="shared" si="4"/>
        <v>0</v>
      </c>
      <c r="O121" s="20">
        <f t="shared" si="4"/>
        <v>0.39239387967234463</v>
      </c>
      <c r="P121" s="20">
        <f t="shared" si="4"/>
        <v>0.24493082768210553</v>
      </c>
      <c r="Q121" s="26">
        <f t="shared" si="3"/>
        <v>0</v>
      </c>
      <c r="R121" s="26">
        <f t="shared" si="3"/>
        <v>0</v>
      </c>
    </row>
    <row r="122" spans="1:18" ht="15.5" x14ac:dyDescent="0.35">
      <c r="A122" s="16" t="s">
        <v>136</v>
      </c>
      <c r="B122" s="18">
        <v>0</v>
      </c>
      <c r="C122" s="18">
        <v>0</v>
      </c>
      <c r="D122" s="19">
        <v>1.110859709970224</v>
      </c>
      <c r="E122" s="18">
        <v>0</v>
      </c>
      <c r="F122" s="18">
        <v>0</v>
      </c>
      <c r="G122" s="18">
        <v>0</v>
      </c>
      <c r="L122" s="16" t="s">
        <v>136</v>
      </c>
      <c r="M122" s="26">
        <f t="shared" si="4"/>
        <v>0</v>
      </c>
      <c r="N122" s="26">
        <f t="shared" si="4"/>
        <v>0</v>
      </c>
      <c r="O122" s="20">
        <f t="shared" si="4"/>
        <v>0.90384278019064523</v>
      </c>
      <c r="P122" s="26">
        <f t="shared" si="4"/>
        <v>0</v>
      </c>
      <c r="Q122" s="26">
        <f t="shared" si="3"/>
        <v>0</v>
      </c>
      <c r="R122" s="26">
        <f t="shared" si="3"/>
        <v>0</v>
      </c>
    </row>
    <row r="123" spans="1:18" ht="15.5" x14ac:dyDescent="0.35">
      <c r="A123" s="16" t="s">
        <v>137</v>
      </c>
      <c r="B123" s="18">
        <v>0</v>
      </c>
      <c r="C123" s="18">
        <v>0</v>
      </c>
      <c r="D123" s="19">
        <v>0.6020599913279624</v>
      </c>
      <c r="E123" s="18">
        <v>0</v>
      </c>
      <c r="F123" s="18">
        <v>0</v>
      </c>
      <c r="G123" s="18">
        <v>0</v>
      </c>
      <c r="L123" s="16" t="s">
        <v>137</v>
      </c>
      <c r="M123" s="26">
        <f t="shared" si="4"/>
        <v>0</v>
      </c>
      <c r="N123" s="26">
        <f t="shared" si="4"/>
        <v>0</v>
      </c>
      <c r="O123" s="20">
        <f t="shared" si="4"/>
        <v>0.48986165536421106</v>
      </c>
      <c r="P123" s="26">
        <f t="shared" si="4"/>
        <v>0</v>
      </c>
      <c r="Q123" s="26">
        <f t="shared" si="3"/>
        <v>0</v>
      </c>
      <c r="R123" s="26">
        <f t="shared" si="3"/>
        <v>0</v>
      </c>
    </row>
    <row r="124" spans="1:18" ht="15.5" x14ac:dyDescent="0.35">
      <c r="A124" s="16" t="s">
        <v>138</v>
      </c>
      <c r="B124" s="18">
        <v>0</v>
      </c>
      <c r="C124" s="18">
        <v>0</v>
      </c>
      <c r="D124" s="19">
        <v>0.6020599913279624</v>
      </c>
      <c r="E124" s="18">
        <v>0</v>
      </c>
      <c r="F124" s="18">
        <v>0</v>
      </c>
      <c r="G124" s="18">
        <v>0</v>
      </c>
      <c r="L124" s="16" t="s">
        <v>138</v>
      </c>
      <c r="M124" s="26">
        <f t="shared" si="4"/>
        <v>0</v>
      </c>
      <c r="N124" s="26">
        <f t="shared" si="4"/>
        <v>0</v>
      </c>
      <c r="O124" s="20">
        <f t="shared" si="4"/>
        <v>0.48986165536421106</v>
      </c>
      <c r="P124" s="26">
        <f t="shared" si="4"/>
        <v>0</v>
      </c>
      <c r="Q124" s="26">
        <f t="shared" si="3"/>
        <v>0</v>
      </c>
      <c r="R124" s="26">
        <f t="shared" si="3"/>
        <v>0</v>
      </c>
    </row>
    <row r="125" spans="1:18" ht="15.5" x14ac:dyDescent="0.35">
      <c r="A125" s="16" t="s">
        <v>139</v>
      </c>
      <c r="B125" s="18">
        <v>0</v>
      </c>
      <c r="C125" s="18">
        <v>0</v>
      </c>
      <c r="D125" s="19">
        <v>0.6020599913279624</v>
      </c>
      <c r="E125" s="18">
        <v>0</v>
      </c>
      <c r="F125" s="18">
        <v>0</v>
      </c>
      <c r="G125" s="19">
        <v>0.6020599913279624</v>
      </c>
      <c r="L125" s="16" t="s">
        <v>139</v>
      </c>
      <c r="M125" s="26">
        <f t="shared" si="4"/>
        <v>0</v>
      </c>
      <c r="N125" s="26">
        <f t="shared" si="4"/>
        <v>0</v>
      </c>
      <c r="O125" s="20">
        <f t="shared" si="4"/>
        <v>0.48986165536421106</v>
      </c>
      <c r="P125" s="26">
        <f t="shared" si="4"/>
        <v>0</v>
      </c>
      <c r="Q125" s="26">
        <f t="shared" si="3"/>
        <v>0</v>
      </c>
      <c r="R125" s="20">
        <f t="shared" si="3"/>
        <v>0.48986165536421106</v>
      </c>
    </row>
    <row r="126" spans="1:18" ht="15.5" x14ac:dyDescent="0.35">
      <c r="A126" s="16" t="s">
        <v>140</v>
      </c>
      <c r="B126" s="18">
        <v>0</v>
      </c>
      <c r="C126" s="18">
        <v>0</v>
      </c>
      <c r="D126" s="19">
        <v>0.39164905395343774</v>
      </c>
      <c r="E126" s="19">
        <v>0.44465780490343443</v>
      </c>
      <c r="F126" s="19">
        <v>0.3010299956639812</v>
      </c>
      <c r="G126" s="18">
        <v>0</v>
      </c>
      <c r="L126" s="16" t="s">
        <v>140</v>
      </c>
      <c r="M126" s="26">
        <f t="shared" si="4"/>
        <v>0</v>
      </c>
      <c r="N126" s="26">
        <f t="shared" si="4"/>
        <v>0</v>
      </c>
      <c r="O126" s="20">
        <f t="shared" si="4"/>
        <v>0.31866235367722506</v>
      </c>
      <c r="P126" s="20">
        <f t="shared" si="4"/>
        <v>0.36179253150531709</v>
      </c>
      <c r="Q126" s="20">
        <f t="shared" si="3"/>
        <v>0.24493082768210553</v>
      </c>
      <c r="R126" s="26">
        <f t="shared" si="3"/>
        <v>0</v>
      </c>
    </row>
    <row r="127" spans="1:18" ht="15.5" x14ac:dyDescent="0.35">
      <c r="A127" s="16" t="s">
        <v>141</v>
      </c>
      <c r="B127" s="18">
        <v>0</v>
      </c>
      <c r="C127" s="18">
        <v>0</v>
      </c>
      <c r="D127" s="19">
        <v>0.39164905395343774</v>
      </c>
      <c r="E127" s="19">
        <v>0.39164905395343774</v>
      </c>
      <c r="F127" s="18">
        <v>0</v>
      </c>
      <c r="G127" s="19">
        <v>0.3010299956639812</v>
      </c>
      <c r="L127" s="16" t="s">
        <v>141</v>
      </c>
      <c r="M127" s="26">
        <f t="shared" si="4"/>
        <v>0</v>
      </c>
      <c r="N127" s="26">
        <f t="shared" si="4"/>
        <v>0</v>
      </c>
      <c r="O127" s="20">
        <f t="shared" si="4"/>
        <v>0.31866235367722506</v>
      </c>
      <c r="P127" s="20">
        <f t="shared" si="4"/>
        <v>0.31866235367722506</v>
      </c>
      <c r="Q127" s="26">
        <f t="shared" si="3"/>
        <v>0</v>
      </c>
      <c r="R127" s="20">
        <f t="shared" si="3"/>
        <v>0.24493082768210553</v>
      </c>
    </row>
    <row r="128" spans="1:18" ht="15.5" x14ac:dyDescent="0.35">
      <c r="A128" s="16" t="s">
        <v>142</v>
      </c>
      <c r="B128" s="18">
        <v>0</v>
      </c>
      <c r="C128" s="18">
        <v>0</v>
      </c>
      <c r="D128" s="19">
        <v>0.6020599913279624</v>
      </c>
      <c r="E128" s="18">
        <v>0</v>
      </c>
      <c r="F128" s="18">
        <v>0</v>
      </c>
      <c r="G128" s="18">
        <v>0</v>
      </c>
      <c r="L128" s="16" t="s">
        <v>142</v>
      </c>
      <c r="M128" s="26">
        <f t="shared" si="4"/>
        <v>0</v>
      </c>
      <c r="N128" s="26">
        <f t="shared" si="4"/>
        <v>0</v>
      </c>
      <c r="O128" s="20">
        <f t="shared" si="4"/>
        <v>0.48986165536421106</v>
      </c>
      <c r="P128" s="26">
        <f t="shared" si="4"/>
        <v>0</v>
      </c>
      <c r="Q128" s="26">
        <f t="shared" si="3"/>
        <v>0</v>
      </c>
      <c r="R128" s="26">
        <f t="shared" si="3"/>
        <v>0</v>
      </c>
    </row>
    <row r="129" spans="1:18" ht="15.5" x14ac:dyDescent="0.35">
      <c r="A129" s="16" t="s">
        <v>143</v>
      </c>
      <c r="B129" s="18">
        <v>0</v>
      </c>
      <c r="C129" s="18">
        <v>0</v>
      </c>
      <c r="D129" s="19">
        <v>0.6020599913279624</v>
      </c>
      <c r="E129" s="18">
        <v>0</v>
      </c>
      <c r="F129" s="18">
        <v>0</v>
      </c>
      <c r="G129" s="18">
        <v>0</v>
      </c>
      <c r="L129" s="16" t="s">
        <v>143</v>
      </c>
      <c r="M129" s="26">
        <f t="shared" si="4"/>
        <v>0</v>
      </c>
      <c r="N129" s="26">
        <f t="shared" si="4"/>
        <v>0</v>
      </c>
      <c r="O129" s="20">
        <f t="shared" si="4"/>
        <v>0.48986165536421106</v>
      </c>
      <c r="P129" s="26">
        <f t="shared" si="4"/>
        <v>0</v>
      </c>
      <c r="Q129" s="26">
        <f t="shared" si="3"/>
        <v>0</v>
      </c>
      <c r="R129" s="26">
        <f t="shared" si="3"/>
        <v>0</v>
      </c>
    </row>
    <row r="130" spans="1:18" ht="15.5" x14ac:dyDescent="0.35">
      <c r="A130" s="16" t="s">
        <v>144</v>
      </c>
      <c r="B130" s="18">
        <v>0</v>
      </c>
      <c r="C130" s="18">
        <v>0</v>
      </c>
      <c r="D130" s="19">
        <v>0.78329810790687548</v>
      </c>
      <c r="E130" s="18">
        <v>0</v>
      </c>
      <c r="F130" s="18">
        <v>0</v>
      </c>
      <c r="G130" s="18">
        <v>0</v>
      </c>
      <c r="L130" s="16" t="s">
        <v>144</v>
      </c>
      <c r="M130" s="26">
        <f t="shared" si="4"/>
        <v>0</v>
      </c>
      <c r="N130" s="26">
        <f t="shared" si="4"/>
        <v>0</v>
      </c>
      <c r="O130" s="20">
        <f t="shared" si="4"/>
        <v>0.63732470735445013</v>
      </c>
      <c r="P130" s="26">
        <f t="shared" si="4"/>
        <v>0</v>
      </c>
      <c r="Q130" s="26">
        <f t="shared" si="3"/>
        <v>0</v>
      </c>
      <c r="R130" s="26">
        <f t="shared" si="3"/>
        <v>0</v>
      </c>
    </row>
    <row r="131" spans="1:18" ht="15.5" x14ac:dyDescent="0.35">
      <c r="A131" s="16" t="s">
        <v>145</v>
      </c>
      <c r="B131" s="18">
        <v>0</v>
      </c>
      <c r="C131" s="18">
        <v>0</v>
      </c>
      <c r="D131" s="19">
        <v>1.0705537263857821</v>
      </c>
      <c r="E131" s="18">
        <v>0</v>
      </c>
      <c r="F131" s="18">
        <v>0</v>
      </c>
      <c r="G131" s="18">
        <v>0</v>
      </c>
      <c r="L131" s="16" t="s">
        <v>145</v>
      </c>
      <c r="M131" s="26">
        <f t="shared" si="4"/>
        <v>0</v>
      </c>
      <c r="N131" s="26">
        <f t="shared" si="4"/>
        <v>0</v>
      </c>
      <c r="O131" s="20">
        <f t="shared" si="4"/>
        <v>0.87104811500087342</v>
      </c>
      <c r="P131" s="26">
        <f t="shared" si="4"/>
        <v>0</v>
      </c>
      <c r="Q131" s="26">
        <f t="shared" si="3"/>
        <v>0</v>
      </c>
      <c r="R131" s="26">
        <f t="shared" si="3"/>
        <v>0</v>
      </c>
    </row>
    <row r="132" spans="1:18" ht="15.5" x14ac:dyDescent="0.35">
      <c r="A132" s="16" t="s">
        <v>146</v>
      </c>
      <c r="B132" s="18">
        <v>0</v>
      </c>
      <c r="C132" s="18">
        <v>0</v>
      </c>
      <c r="D132" s="19">
        <v>0.6020599913279624</v>
      </c>
      <c r="E132" s="18">
        <v>0</v>
      </c>
      <c r="F132" s="18">
        <v>0</v>
      </c>
      <c r="G132" s="18">
        <v>0</v>
      </c>
      <c r="L132" s="16" t="s">
        <v>146</v>
      </c>
      <c r="M132" s="26">
        <f t="shared" si="4"/>
        <v>0</v>
      </c>
      <c r="N132" s="26">
        <f t="shared" si="4"/>
        <v>0</v>
      </c>
      <c r="O132" s="20">
        <f t="shared" si="4"/>
        <v>0.48986165536421106</v>
      </c>
      <c r="P132" s="26">
        <f t="shared" si="4"/>
        <v>0</v>
      </c>
      <c r="Q132" s="26">
        <f t="shared" si="3"/>
        <v>0</v>
      </c>
      <c r="R132" s="26">
        <f t="shared" si="3"/>
        <v>0</v>
      </c>
    </row>
    <row r="133" spans="1:18" ht="15.5" x14ac:dyDescent="0.35">
      <c r="A133" s="16" t="s">
        <v>147</v>
      </c>
      <c r="B133" s="18">
        <v>0</v>
      </c>
      <c r="C133" s="18">
        <v>0</v>
      </c>
      <c r="D133" s="19">
        <v>0.6020599913279624</v>
      </c>
      <c r="E133" s="18">
        <v>0</v>
      </c>
      <c r="F133" s="18">
        <v>0</v>
      </c>
      <c r="G133" s="18">
        <v>0</v>
      </c>
      <c r="L133" s="16" t="s">
        <v>147</v>
      </c>
      <c r="M133" s="26">
        <f t="shared" si="4"/>
        <v>0</v>
      </c>
      <c r="N133" s="26">
        <f t="shared" si="4"/>
        <v>0</v>
      </c>
      <c r="O133" s="20">
        <f t="shared" si="4"/>
        <v>0.48986165536421106</v>
      </c>
      <c r="P133" s="26">
        <f t="shared" si="4"/>
        <v>0</v>
      </c>
      <c r="Q133" s="26">
        <f t="shared" si="3"/>
        <v>0</v>
      </c>
      <c r="R133" s="26">
        <f t="shared" si="3"/>
        <v>0</v>
      </c>
    </row>
    <row r="134" spans="1:18" ht="15.5" x14ac:dyDescent="0.35">
      <c r="A134" s="16" t="s">
        <v>148</v>
      </c>
      <c r="B134" s="18">
        <v>0</v>
      </c>
      <c r="C134" s="18">
        <v>0</v>
      </c>
      <c r="D134" s="19">
        <v>0.6020599913279624</v>
      </c>
      <c r="E134" s="18">
        <v>0</v>
      </c>
      <c r="F134" s="18">
        <v>0</v>
      </c>
      <c r="G134" s="18">
        <v>0</v>
      </c>
      <c r="L134" s="16" t="s">
        <v>148</v>
      </c>
      <c r="M134" s="26">
        <f t="shared" si="4"/>
        <v>0</v>
      </c>
      <c r="N134" s="26">
        <f t="shared" si="4"/>
        <v>0</v>
      </c>
      <c r="O134" s="20">
        <f t="shared" si="4"/>
        <v>0.48986165536421106</v>
      </c>
      <c r="P134" s="26">
        <f t="shared" si="4"/>
        <v>0</v>
      </c>
      <c r="Q134" s="26">
        <f t="shared" si="3"/>
        <v>0</v>
      </c>
      <c r="R134" s="26">
        <f t="shared" si="3"/>
        <v>0</v>
      </c>
    </row>
    <row r="135" spans="1:18" ht="15.5" x14ac:dyDescent="0.35">
      <c r="A135" s="16" t="s">
        <v>149</v>
      </c>
      <c r="B135" s="18">
        <v>0</v>
      </c>
      <c r="C135" s="18">
        <v>0</v>
      </c>
      <c r="D135" s="19">
        <v>0.78329810790687548</v>
      </c>
      <c r="E135" s="18">
        <v>0</v>
      </c>
      <c r="F135" s="18">
        <v>0</v>
      </c>
      <c r="G135" s="18">
        <v>0</v>
      </c>
      <c r="L135" s="16" t="s">
        <v>149</v>
      </c>
      <c r="M135" s="26">
        <f t="shared" si="4"/>
        <v>0</v>
      </c>
      <c r="N135" s="26">
        <f t="shared" si="4"/>
        <v>0</v>
      </c>
      <c r="O135" s="20">
        <f t="shared" si="4"/>
        <v>0.63732470735445013</v>
      </c>
      <c r="P135" s="26">
        <f t="shared" si="4"/>
        <v>0</v>
      </c>
      <c r="Q135" s="26">
        <f t="shared" si="3"/>
        <v>0</v>
      </c>
      <c r="R135" s="26">
        <f t="shared" si="3"/>
        <v>0</v>
      </c>
    </row>
    <row r="136" spans="1:18" ht="15.5" x14ac:dyDescent="0.35">
      <c r="A136" s="16" t="s">
        <v>150</v>
      </c>
      <c r="B136" s="18">
        <v>0</v>
      </c>
      <c r="C136" s="18">
        <v>0</v>
      </c>
      <c r="D136" s="19">
        <v>0.6020599913279624</v>
      </c>
      <c r="E136" s="18">
        <v>0</v>
      </c>
      <c r="F136" s="18">
        <v>0</v>
      </c>
      <c r="G136" s="18">
        <v>0</v>
      </c>
      <c r="L136" s="16" t="s">
        <v>150</v>
      </c>
      <c r="M136" s="26">
        <f t="shared" si="4"/>
        <v>0</v>
      </c>
      <c r="N136" s="26">
        <f t="shared" si="4"/>
        <v>0</v>
      </c>
      <c r="O136" s="20">
        <f t="shared" si="4"/>
        <v>0.48986165536421106</v>
      </c>
      <c r="P136" s="26">
        <f t="shared" si="4"/>
        <v>0</v>
      </c>
      <c r="Q136" s="26">
        <f t="shared" si="3"/>
        <v>0</v>
      </c>
      <c r="R136" s="26">
        <f t="shared" si="3"/>
        <v>0</v>
      </c>
    </row>
    <row r="137" spans="1:18" ht="15.5" x14ac:dyDescent="0.35">
      <c r="A137" s="16" t="s">
        <v>151</v>
      </c>
      <c r="B137" s="18">
        <v>0</v>
      </c>
      <c r="C137" s="18">
        <v>0</v>
      </c>
      <c r="D137" s="19">
        <v>0.6020599913279624</v>
      </c>
      <c r="E137" s="18">
        <v>0</v>
      </c>
      <c r="F137" s="18">
        <v>0</v>
      </c>
      <c r="G137" s="18">
        <v>0</v>
      </c>
      <c r="L137" s="16" t="s">
        <v>151</v>
      </c>
      <c r="M137" s="26">
        <f t="shared" si="4"/>
        <v>0</v>
      </c>
      <c r="N137" s="26">
        <f t="shared" si="4"/>
        <v>0</v>
      </c>
      <c r="O137" s="20">
        <f t="shared" si="4"/>
        <v>0.48986165536421106</v>
      </c>
      <c r="P137" s="26">
        <f t="shared" si="4"/>
        <v>0</v>
      </c>
      <c r="Q137" s="26">
        <f t="shared" si="3"/>
        <v>0</v>
      </c>
      <c r="R137" s="26">
        <f t="shared" si="3"/>
        <v>0</v>
      </c>
    </row>
    <row r="138" spans="1:18" ht="15.5" x14ac:dyDescent="0.35">
      <c r="A138" s="16" t="s">
        <v>152</v>
      </c>
      <c r="B138" s="18">
        <v>0</v>
      </c>
      <c r="C138" s="18">
        <v>0</v>
      </c>
      <c r="D138" s="19">
        <v>0.6020599913279624</v>
      </c>
      <c r="E138" s="18">
        <v>0</v>
      </c>
      <c r="F138" s="18">
        <v>0</v>
      </c>
      <c r="G138" s="18">
        <v>0</v>
      </c>
      <c r="L138" s="16" t="s">
        <v>152</v>
      </c>
      <c r="M138" s="26">
        <f t="shared" si="4"/>
        <v>0</v>
      </c>
      <c r="N138" s="26">
        <f t="shared" si="4"/>
        <v>0</v>
      </c>
      <c r="O138" s="20">
        <f t="shared" si="4"/>
        <v>0.48986165536421106</v>
      </c>
      <c r="P138" s="26">
        <f t="shared" si="4"/>
        <v>0</v>
      </c>
      <c r="Q138" s="26">
        <f t="shared" si="3"/>
        <v>0</v>
      </c>
      <c r="R138" s="26">
        <f t="shared" si="3"/>
        <v>0</v>
      </c>
    </row>
    <row r="139" spans="1:18" ht="15.5" x14ac:dyDescent="0.35">
      <c r="A139" s="16" t="s">
        <v>153</v>
      </c>
      <c r="B139" s="18">
        <v>0</v>
      </c>
      <c r="C139" s="18">
        <v>0</v>
      </c>
      <c r="D139" s="19">
        <v>0.6020599913279624</v>
      </c>
      <c r="E139" s="18">
        <v>0</v>
      </c>
      <c r="F139" s="18">
        <v>0</v>
      </c>
      <c r="G139" s="18">
        <v>0</v>
      </c>
      <c r="L139" s="16" t="s">
        <v>153</v>
      </c>
      <c r="M139" s="26">
        <f t="shared" si="4"/>
        <v>0</v>
      </c>
      <c r="N139" s="26">
        <f t="shared" si="4"/>
        <v>0</v>
      </c>
      <c r="O139" s="20">
        <f t="shared" si="4"/>
        <v>0.48986165536421106</v>
      </c>
      <c r="P139" s="26">
        <f t="shared" si="4"/>
        <v>0</v>
      </c>
      <c r="Q139" s="26">
        <f t="shared" si="3"/>
        <v>0</v>
      </c>
      <c r="R139" s="26">
        <f t="shared" si="3"/>
        <v>0</v>
      </c>
    </row>
    <row r="140" spans="1:18" ht="15.5" x14ac:dyDescent="0.35">
      <c r="A140" s="16" t="s">
        <v>154</v>
      </c>
      <c r="B140" s="18">
        <v>0</v>
      </c>
      <c r="C140" s="18">
        <v>0</v>
      </c>
      <c r="D140" s="19">
        <v>0.6020599913279624</v>
      </c>
      <c r="E140" s="18">
        <v>0</v>
      </c>
      <c r="F140" s="18">
        <v>0</v>
      </c>
      <c r="G140" s="18">
        <v>0</v>
      </c>
      <c r="L140" s="16" t="s">
        <v>154</v>
      </c>
      <c r="M140" s="26">
        <f t="shared" si="4"/>
        <v>0</v>
      </c>
      <c r="N140" s="26">
        <f t="shared" si="4"/>
        <v>0</v>
      </c>
      <c r="O140" s="20">
        <f t="shared" si="4"/>
        <v>0.48986165536421106</v>
      </c>
      <c r="P140" s="26">
        <f t="shared" si="4"/>
        <v>0</v>
      </c>
      <c r="Q140" s="26">
        <f t="shared" si="3"/>
        <v>0</v>
      </c>
      <c r="R140" s="26">
        <f t="shared" si="3"/>
        <v>0</v>
      </c>
    </row>
    <row r="141" spans="1:18" ht="15.5" x14ac:dyDescent="0.35">
      <c r="A141" s="16" t="s">
        <v>155</v>
      </c>
      <c r="B141" s="18">
        <v>0</v>
      </c>
      <c r="C141" s="18">
        <v>0</v>
      </c>
      <c r="D141" s="19">
        <v>0.6020599913279624</v>
      </c>
      <c r="E141" s="18">
        <v>0</v>
      </c>
      <c r="F141" s="18">
        <v>0</v>
      </c>
      <c r="G141" s="18">
        <v>0</v>
      </c>
      <c r="L141" s="16" t="s">
        <v>155</v>
      </c>
      <c r="M141" s="26">
        <f t="shared" si="4"/>
        <v>0</v>
      </c>
      <c r="N141" s="26">
        <f t="shared" si="4"/>
        <v>0</v>
      </c>
      <c r="O141" s="20">
        <f t="shared" si="4"/>
        <v>0.48986165536421106</v>
      </c>
      <c r="P141" s="26">
        <f t="shared" si="4"/>
        <v>0</v>
      </c>
      <c r="Q141" s="26">
        <f t="shared" si="3"/>
        <v>0</v>
      </c>
      <c r="R141" s="26">
        <f t="shared" si="3"/>
        <v>0</v>
      </c>
    </row>
    <row r="142" spans="1:18" ht="15.5" x14ac:dyDescent="0.35">
      <c r="A142" s="16" t="s">
        <v>156</v>
      </c>
      <c r="B142" s="18">
        <v>0</v>
      </c>
      <c r="C142" s="18">
        <v>0</v>
      </c>
      <c r="D142" s="19">
        <v>0.6020599913279624</v>
      </c>
      <c r="E142" s="18">
        <v>0</v>
      </c>
      <c r="F142" s="18">
        <v>0</v>
      </c>
      <c r="G142" s="18">
        <v>0</v>
      </c>
      <c r="L142" s="16" t="s">
        <v>156</v>
      </c>
      <c r="M142" s="26">
        <f t="shared" si="4"/>
        <v>0</v>
      </c>
      <c r="N142" s="26">
        <f t="shared" si="4"/>
        <v>0</v>
      </c>
      <c r="O142" s="20">
        <f t="shared" si="4"/>
        <v>0.48986165536421106</v>
      </c>
      <c r="P142" s="26">
        <f t="shared" si="4"/>
        <v>0</v>
      </c>
      <c r="Q142" s="26">
        <f t="shared" si="3"/>
        <v>0</v>
      </c>
      <c r="R142" s="26">
        <f t="shared" si="3"/>
        <v>0</v>
      </c>
    </row>
    <row r="143" spans="1:18" ht="15.5" x14ac:dyDescent="0.35">
      <c r="A143" s="16" t="s">
        <v>157</v>
      </c>
      <c r="B143" s="18">
        <v>0</v>
      </c>
      <c r="C143" s="18">
        <v>0</v>
      </c>
      <c r="D143" s="19">
        <v>0.6020599913279624</v>
      </c>
      <c r="E143" s="18">
        <v>0</v>
      </c>
      <c r="F143" s="18">
        <v>0</v>
      </c>
      <c r="G143" s="18">
        <v>0</v>
      </c>
      <c r="L143" s="16" t="s">
        <v>157</v>
      </c>
      <c r="M143" s="26">
        <f t="shared" si="4"/>
        <v>0</v>
      </c>
      <c r="N143" s="26">
        <f t="shared" si="4"/>
        <v>0</v>
      </c>
      <c r="O143" s="20">
        <f t="shared" si="4"/>
        <v>0.48986165536421106</v>
      </c>
      <c r="P143" s="26">
        <f t="shared" si="4"/>
        <v>0</v>
      </c>
      <c r="Q143" s="26">
        <f t="shared" si="3"/>
        <v>0</v>
      </c>
      <c r="R143" s="26">
        <f t="shared" si="3"/>
        <v>0</v>
      </c>
    </row>
    <row r="144" spans="1:18" ht="15.5" x14ac:dyDescent="0.35">
      <c r="A144" s="16" t="s">
        <v>158</v>
      </c>
      <c r="B144" s="18">
        <v>0</v>
      </c>
      <c r="C144" s="18">
        <v>0</v>
      </c>
      <c r="D144" s="19">
        <v>0.78329810790687548</v>
      </c>
      <c r="E144" s="18">
        <v>0</v>
      </c>
      <c r="F144" s="18">
        <v>0</v>
      </c>
      <c r="G144" s="18">
        <v>0</v>
      </c>
      <c r="L144" s="16" t="s">
        <v>158</v>
      </c>
      <c r="M144" s="26">
        <f t="shared" si="4"/>
        <v>0</v>
      </c>
      <c r="N144" s="26">
        <f t="shared" si="4"/>
        <v>0</v>
      </c>
      <c r="O144" s="20">
        <f t="shared" si="4"/>
        <v>0.63732470735445013</v>
      </c>
      <c r="P144" s="26">
        <f t="shared" si="4"/>
        <v>0</v>
      </c>
      <c r="Q144" s="26">
        <f t="shared" si="3"/>
        <v>0</v>
      </c>
      <c r="R144" s="26">
        <f t="shared" si="3"/>
        <v>0</v>
      </c>
    </row>
    <row r="145" spans="1:18" ht="15.5" x14ac:dyDescent="0.35">
      <c r="A145" s="16" t="s">
        <v>159</v>
      </c>
      <c r="B145" s="18">
        <v>0</v>
      </c>
      <c r="C145" s="18">
        <v>0</v>
      </c>
      <c r="D145" s="19">
        <v>0.6020599913279624</v>
      </c>
      <c r="E145" s="18">
        <v>0</v>
      </c>
      <c r="F145" s="18">
        <v>0</v>
      </c>
      <c r="G145" s="18">
        <v>0</v>
      </c>
      <c r="L145" s="16" t="s">
        <v>159</v>
      </c>
      <c r="M145" s="26">
        <f t="shared" si="4"/>
        <v>0</v>
      </c>
      <c r="N145" s="26">
        <f t="shared" si="4"/>
        <v>0</v>
      </c>
      <c r="O145" s="20">
        <f t="shared" si="4"/>
        <v>0.48986165536421106</v>
      </c>
      <c r="P145" s="26">
        <f t="shared" si="4"/>
        <v>0</v>
      </c>
      <c r="Q145" s="26">
        <f t="shared" si="3"/>
        <v>0</v>
      </c>
      <c r="R145" s="26">
        <f t="shared" si="3"/>
        <v>0</v>
      </c>
    </row>
    <row r="146" spans="1:18" ht="15.5" x14ac:dyDescent="0.35">
      <c r="A146" s="16" t="s">
        <v>160</v>
      </c>
      <c r="B146" s="18">
        <v>0</v>
      </c>
      <c r="C146" s="18">
        <v>0</v>
      </c>
      <c r="D146" s="19">
        <v>0.6020599913279624</v>
      </c>
      <c r="E146" s="18">
        <v>0</v>
      </c>
      <c r="F146" s="18">
        <v>0</v>
      </c>
      <c r="G146" s="18">
        <v>0</v>
      </c>
      <c r="L146" s="16" t="s">
        <v>160</v>
      </c>
      <c r="M146" s="26">
        <f t="shared" si="4"/>
        <v>0</v>
      </c>
      <c r="N146" s="26">
        <f t="shared" si="4"/>
        <v>0</v>
      </c>
      <c r="O146" s="20">
        <f t="shared" si="4"/>
        <v>0.48986165536421106</v>
      </c>
      <c r="P146" s="26">
        <f t="shared" si="4"/>
        <v>0</v>
      </c>
      <c r="Q146" s="26">
        <f t="shared" si="3"/>
        <v>0</v>
      </c>
      <c r="R146" s="26">
        <f t="shared" si="3"/>
        <v>0</v>
      </c>
    </row>
    <row r="147" spans="1:18" ht="15.5" x14ac:dyDescent="0.35">
      <c r="A147" s="16" t="s">
        <v>161</v>
      </c>
      <c r="B147" s="18">
        <v>0</v>
      </c>
      <c r="C147" s="18">
        <v>0</v>
      </c>
      <c r="D147" s="19">
        <v>0.6020599913279624</v>
      </c>
      <c r="E147" s="18">
        <v>0</v>
      </c>
      <c r="F147" s="18">
        <v>0</v>
      </c>
      <c r="G147" s="18">
        <v>0</v>
      </c>
      <c r="L147" s="16" t="s">
        <v>161</v>
      </c>
      <c r="M147" s="26">
        <f t="shared" si="4"/>
        <v>0</v>
      </c>
      <c r="N147" s="26">
        <f t="shared" si="4"/>
        <v>0</v>
      </c>
      <c r="O147" s="20">
        <f t="shared" si="4"/>
        <v>0.48986165536421106</v>
      </c>
      <c r="P147" s="26">
        <f t="shared" si="4"/>
        <v>0</v>
      </c>
      <c r="Q147" s="26">
        <f t="shared" si="3"/>
        <v>0</v>
      </c>
      <c r="R147" s="26">
        <f t="shared" si="3"/>
        <v>0</v>
      </c>
    </row>
    <row r="148" spans="1:18" ht="15.5" x14ac:dyDescent="0.35">
      <c r="A148" s="16" t="s">
        <v>162</v>
      </c>
      <c r="B148" s="18">
        <v>0</v>
      </c>
      <c r="C148" s="18">
        <v>0</v>
      </c>
      <c r="D148" s="19">
        <v>0.6020599913279624</v>
      </c>
      <c r="E148" s="18">
        <v>0</v>
      </c>
      <c r="F148" s="18">
        <v>0</v>
      </c>
      <c r="G148" s="19">
        <v>0.6020599913279624</v>
      </c>
      <c r="L148" s="16" t="s">
        <v>162</v>
      </c>
      <c r="M148" s="26">
        <f t="shared" si="4"/>
        <v>0</v>
      </c>
      <c r="N148" s="26">
        <f t="shared" si="4"/>
        <v>0</v>
      </c>
      <c r="O148" s="20">
        <f t="shared" si="4"/>
        <v>0.48986165536421106</v>
      </c>
      <c r="P148" s="26">
        <f t="shared" si="4"/>
        <v>0</v>
      </c>
      <c r="Q148" s="26">
        <f t="shared" si="3"/>
        <v>0</v>
      </c>
      <c r="R148" s="20">
        <f t="shared" si="3"/>
        <v>0.48986165536421106</v>
      </c>
    </row>
    <row r="149" spans="1:18" ht="15.5" x14ac:dyDescent="0.35">
      <c r="A149" s="16" t="s">
        <v>163</v>
      </c>
      <c r="B149" s="18">
        <v>0</v>
      </c>
      <c r="C149" s="18">
        <v>0</v>
      </c>
      <c r="D149" s="19">
        <v>0.6020599913279624</v>
      </c>
      <c r="E149" s="18">
        <v>0</v>
      </c>
      <c r="F149" s="18">
        <v>0</v>
      </c>
      <c r="G149" s="18">
        <v>0</v>
      </c>
      <c r="L149" s="16" t="s">
        <v>163</v>
      </c>
      <c r="M149" s="26">
        <f t="shared" si="4"/>
        <v>0</v>
      </c>
      <c r="N149" s="26">
        <f t="shared" si="4"/>
        <v>0</v>
      </c>
      <c r="O149" s="20">
        <f t="shared" si="4"/>
        <v>0.48986165536421106</v>
      </c>
      <c r="P149" s="26">
        <f t="shared" si="4"/>
        <v>0</v>
      </c>
      <c r="Q149" s="26">
        <f t="shared" si="3"/>
        <v>0</v>
      </c>
      <c r="R149" s="26">
        <f t="shared" si="3"/>
        <v>0</v>
      </c>
    </row>
    <row r="150" spans="1:18" ht="15.5" x14ac:dyDescent="0.35">
      <c r="A150" s="16" t="s">
        <v>164</v>
      </c>
      <c r="B150" s="18">
        <v>0</v>
      </c>
      <c r="C150" s="18">
        <v>0</v>
      </c>
      <c r="D150" s="19">
        <v>0.6020599913279624</v>
      </c>
      <c r="E150" s="18">
        <v>0</v>
      </c>
      <c r="F150" s="18">
        <v>0</v>
      </c>
      <c r="G150" s="19">
        <v>0.6020599913279624</v>
      </c>
      <c r="L150" s="16" t="s">
        <v>164</v>
      </c>
      <c r="M150" s="26">
        <f t="shared" si="4"/>
        <v>0</v>
      </c>
      <c r="N150" s="26">
        <f t="shared" si="4"/>
        <v>0</v>
      </c>
      <c r="O150" s="20">
        <f t="shared" si="4"/>
        <v>0.48986165536421106</v>
      </c>
      <c r="P150" s="26">
        <f t="shared" si="4"/>
        <v>0</v>
      </c>
      <c r="Q150" s="26">
        <f t="shared" si="3"/>
        <v>0</v>
      </c>
      <c r="R150" s="20">
        <f t="shared" si="3"/>
        <v>0.48986165536421106</v>
      </c>
    </row>
    <row r="151" spans="1:18" ht="15.5" x14ac:dyDescent="0.35">
      <c r="A151" s="16" t="s">
        <v>165</v>
      </c>
      <c r="B151" s="18">
        <v>0</v>
      </c>
      <c r="C151" s="18">
        <v>0</v>
      </c>
      <c r="D151" s="19">
        <v>0.6020599913279624</v>
      </c>
      <c r="E151" s="18">
        <v>0</v>
      </c>
      <c r="F151" s="18">
        <v>0</v>
      </c>
      <c r="G151" s="18">
        <v>0</v>
      </c>
      <c r="L151" s="16" t="s">
        <v>165</v>
      </c>
      <c r="M151" s="26">
        <f t="shared" si="4"/>
        <v>0</v>
      </c>
      <c r="N151" s="26">
        <f t="shared" si="4"/>
        <v>0</v>
      </c>
      <c r="O151" s="20">
        <f t="shared" si="4"/>
        <v>0.48986165536421106</v>
      </c>
      <c r="P151" s="26">
        <f t="shared" si="4"/>
        <v>0</v>
      </c>
      <c r="Q151" s="26">
        <f t="shared" si="3"/>
        <v>0</v>
      </c>
      <c r="R151" s="26">
        <f t="shared" si="3"/>
        <v>0</v>
      </c>
    </row>
    <row r="152" spans="1:18" ht="15.5" x14ac:dyDescent="0.35">
      <c r="A152" s="16" t="s">
        <v>166</v>
      </c>
      <c r="B152" s="18">
        <v>0</v>
      </c>
      <c r="C152" s="18">
        <v>0</v>
      </c>
      <c r="D152" s="18">
        <v>0</v>
      </c>
      <c r="E152" s="19">
        <v>0.88931560980686886</v>
      </c>
      <c r="F152" s="18">
        <v>0</v>
      </c>
      <c r="G152" s="18">
        <v>0</v>
      </c>
      <c r="L152" s="16" t="s">
        <v>166</v>
      </c>
      <c r="M152" s="26">
        <f t="shared" si="4"/>
        <v>0</v>
      </c>
      <c r="N152" s="26">
        <f t="shared" si="4"/>
        <v>0</v>
      </c>
      <c r="O152" s="26">
        <f t="shared" si="4"/>
        <v>0</v>
      </c>
      <c r="P152" s="20">
        <f t="shared" si="4"/>
        <v>0.72358506301063419</v>
      </c>
      <c r="Q152" s="26">
        <f t="shared" si="3"/>
        <v>0</v>
      </c>
      <c r="R152" s="26">
        <f t="shared" si="3"/>
        <v>0</v>
      </c>
    </row>
    <row r="153" spans="1:18" ht="15.5" x14ac:dyDescent="0.35">
      <c r="A153" s="16" t="s">
        <v>167</v>
      </c>
      <c r="B153" s="18">
        <v>0</v>
      </c>
      <c r="C153" s="18">
        <v>0</v>
      </c>
      <c r="D153" s="18">
        <v>0</v>
      </c>
      <c r="E153" s="19">
        <v>0.96453622448578857</v>
      </c>
      <c r="F153" s="18">
        <v>0</v>
      </c>
      <c r="G153" s="18">
        <v>0</v>
      </c>
      <c r="L153" s="16" t="s">
        <v>167</v>
      </c>
      <c r="M153" s="26">
        <f t="shared" si="4"/>
        <v>0</v>
      </c>
      <c r="N153" s="26">
        <f t="shared" si="4"/>
        <v>0</v>
      </c>
      <c r="O153" s="26">
        <f t="shared" si="4"/>
        <v>0</v>
      </c>
      <c r="P153" s="20">
        <f t="shared" si="4"/>
        <v>0.78478775934468925</v>
      </c>
      <c r="Q153" s="26">
        <f t="shared" si="3"/>
        <v>0</v>
      </c>
      <c r="R153" s="26">
        <f t="shared" si="3"/>
        <v>0</v>
      </c>
    </row>
    <row r="154" spans="1:18" ht="15.5" x14ac:dyDescent="0.35">
      <c r="A154" s="16" t="s">
        <v>168</v>
      </c>
      <c r="B154" s="18">
        <v>0</v>
      </c>
      <c r="C154" s="18">
        <v>0</v>
      </c>
      <c r="D154" s="18">
        <v>0</v>
      </c>
      <c r="E154" s="19">
        <v>0.96453622448578857</v>
      </c>
      <c r="F154" s="18">
        <v>0</v>
      </c>
      <c r="G154" s="18">
        <v>0</v>
      </c>
      <c r="L154" s="16" t="s">
        <v>168</v>
      </c>
      <c r="M154" s="26">
        <f t="shared" si="4"/>
        <v>0</v>
      </c>
      <c r="N154" s="26">
        <f t="shared" si="4"/>
        <v>0</v>
      </c>
      <c r="O154" s="26">
        <f t="shared" si="4"/>
        <v>0</v>
      </c>
      <c r="P154" s="20">
        <f t="shared" si="4"/>
        <v>0.78478775934468925</v>
      </c>
      <c r="Q154" s="26">
        <f t="shared" si="3"/>
        <v>0</v>
      </c>
      <c r="R154" s="26">
        <f t="shared" si="3"/>
        <v>0</v>
      </c>
    </row>
    <row r="155" spans="1:18" ht="15.5" x14ac:dyDescent="0.35">
      <c r="A155" s="16" t="s">
        <v>169</v>
      </c>
      <c r="B155" s="18">
        <v>0</v>
      </c>
      <c r="C155" s="18">
        <v>0</v>
      </c>
      <c r="D155" s="18">
        <v>0</v>
      </c>
      <c r="E155" s="19">
        <v>1.110859709970224</v>
      </c>
      <c r="F155" s="18">
        <v>0</v>
      </c>
      <c r="G155" s="18">
        <v>0</v>
      </c>
      <c r="L155" s="16" t="s">
        <v>169</v>
      </c>
      <c r="M155" s="26">
        <f t="shared" si="4"/>
        <v>0</v>
      </c>
      <c r="N155" s="26">
        <f t="shared" si="4"/>
        <v>0</v>
      </c>
      <c r="O155" s="26">
        <f t="shared" si="4"/>
        <v>0</v>
      </c>
      <c r="P155" s="20">
        <f t="shared" si="4"/>
        <v>0.90384278019064523</v>
      </c>
      <c r="Q155" s="26">
        <f t="shared" si="3"/>
        <v>0</v>
      </c>
      <c r="R155" s="26">
        <f t="shared" si="3"/>
        <v>0</v>
      </c>
    </row>
    <row r="156" spans="1:18" ht="15.5" x14ac:dyDescent="0.35">
      <c r="A156" s="16" t="s">
        <v>170</v>
      </c>
      <c r="B156" s="18">
        <v>0</v>
      </c>
      <c r="C156" s="18">
        <v>0</v>
      </c>
      <c r="D156" s="18">
        <v>0</v>
      </c>
      <c r="E156" s="19">
        <v>0.6020599913279624</v>
      </c>
      <c r="F156" s="18">
        <v>0</v>
      </c>
      <c r="G156" s="19">
        <v>0.6020599913279624</v>
      </c>
      <c r="L156" s="16" t="s">
        <v>170</v>
      </c>
      <c r="M156" s="26">
        <f t="shared" si="4"/>
        <v>0</v>
      </c>
      <c r="N156" s="26">
        <f t="shared" si="4"/>
        <v>0</v>
      </c>
      <c r="O156" s="26">
        <f t="shared" si="4"/>
        <v>0</v>
      </c>
      <c r="P156" s="20">
        <f t="shared" si="4"/>
        <v>0.48986165536421106</v>
      </c>
      <c r="Q156" s="26">
        <f t="shared" si="3"/>
        <v>0</v>
      </c>
      <c r="R156" s="20">
        <f t="shared" si="3"/>
        <v>0.48986165536421106</v>
      </c>
    </row>
    <row r="157" spans="1:18" ht="15.5" x14ac:dyDescent="0.35">
      <c r="A157" s="16" t="s">
        <v>171</v>
      </c>
      <c r="B157" s="18">
        <v>0</v>
      </c>
      <c r="C157" s="18">
        <v>0</v>
      </c>
      <c r="D157" s="18">
        <v>0</v>
      </c>
      <c r="E157" s="19">
        <v>0.6020599913279624</v>
      </c>
      <c r="F157" s="18">
        <v>0</v>
      </c>
      <c r="G157" s="18">
        <v>0</v>
      </c>
      <c r="L157" s="16" t="s">
        <v>171</v>
      </c>
      <c r="M157" s="26">
        <f t="shared" si="4"/>
        <v>0</v>
      </c>
      <c r="N157" s="26">
        <f t="shared" si="4"/>
        <v>0</v>
      </c>
      <c r="O157" s="26">
        <f t="shared" si="4"/>
        <v>0</v>
      </c>
      <c r="P157" s="20">
        <f t="shared" si="4"/>
        <v>0.48986165536421106</v>
      </c>
      <c r="Q157" s="26">
        <f t="shared" si="3"/>
        <v>0</v>
      </c>
      <c r="R157" s="26">
        <f t="shared" si="3"/>
        <v>0</v>
      </c>
    </row>
    <row r="158" spans="1:18" ht="15.5" x14ac:dyDescent="0.35">
      <c r="A158" s="16" t="s">
        <v>172</v>
      </c>
      <c r="B158" s="18">
        <v>0</v>
      </c>
      <c r="C158" s="18">
        <v>0</v>
      </c>
      <c r="D158" s="18">
        <v>0</v>
      </c>
      <c r="E158" s="19">
        <v>0.6020599913279624</v>
      </c>
      <c r="F158" s="18">
        <v>0</v>
      </c>
      <c r="G158" s="18">
        <v>0</v>
      </c>
      <c r="L158" s="16" t="s">
        <v>172</v>
      </c>
      <c r="M158" s="26">
        <f t="shared" si="4"/>
        <v>0</v>
      </c>
      <c r="N158" s="26">
        <f t="shared" si="4"/>
        <v>0</v>
      </c>
      <c r="O158" s="26">
        <f t="shared" si="4"/>
        <v>0</v>
      </c>
      <c r="P158" s="20">
        <f t="shared" si="4"/>
        <v>0.48986165536421106</v>
      </c>
      <c r="Q158" s="26">
        <f t="shared" si="3"/>
        <v>0</v>
      </c>
      <c r="R158" s="26">
        <f t="shared" si="3"/>
        <v>0</v>
      </c>
    </row>
    <row r="159" spans="1:18" ht="15.5" x14ac:dyDescent="0.35">
      <c r="A159" s="16" t="s">
        <v>173</v>
      </c>
      <c r="B159" s="18">
        <v>0</v>
      </c>
      <c r="C159" s="18">
        <v>0</v>
      </c>
      <c r="D159" s="18">
        <v>0</v>
      </c>
      <c r="E159" s="19">
        <v>0.6020599913279624</v>
      </c>
      <c r="F159" s="18">
        <v>0</v>
      </c>
      <c r="G159" s="18">
        <v>0</v>
      </c>
      <c r="L159" s="16" t="s">
        <v>173</v>
      </c>
      <c r="M159" s="26">
        <f t="shared" si="4"/>
        <v>0</v>
      </c>
      <c r="N159" s="26">
        <f t="shared" si="4"/>
        <v>0</v>
      </c>
      <c r="O159" s="26">
        <f t="shared" si="4"/>
        <v>0</v>
      </c>
      <c r="P159" s="20">
        <f t="shared" si="4"/>
        <v>0.48986165536421106</v>
      </c>
      <c r="Q159" s="26">
        <f t="shared" si="3"/>
        <v>0</v>
      </c>
      <c r="R159" s="26">
        <f t="shared" si="3"/>
        <v>0</v>
      </c>
    </row>
    <row r="160" spans="1:18" ht="15.5" x14ac:dyDescent="0.35">
      <c r="A160" s="16" t="s">
        <v>174</v>
      </c>
      <c r="B160" s="18">
        <v>0</v>
      </c>
      <c r="C160" s="18">
        <v>0</v>
      </c>
      <c r="D160" s="18">
        <v>0</v>
      </c>
      <c r="E160" s="19">
        <v>0.78329810790687548</v>
      </c>
      <c r="F160" s="18">
        <v>0</v>
      </c>
      <c r="G160" s="18">
        <v>0</v>
      </c>
      <c r="L160" s="16" t="s">
        <v>174</v>
      </c>
      <c r="M160" s="26">
        <f t="shared" si="4"/>
        <v>0</v>
      </c>
      <c r="N160" s="26">
        <f t="shared" si="4"/>
        <v>0</v>
      </c>
      <c r="O160" s="26">
        <f t="shared" si="4"/>
        <v>0</v>
      </c>
      <c r="P160" s="20">
        <f t="shared" si="4"/>
        <v>0.63732470735445013</v>
      </c>
      <c r="Q160" s="26">
        <f t="shared" si="3"/>
        <v>0</v>
      </c>
      <c r="R160" s="26">
        <f t="shared" si="3"/>
        <v>0</v>
      </c>
    </row>
    <row r="161" spans="1:18" ht="15.5" x14ac:dyDescent="0.35">
      <c r="A161" s="16" t="s">
        <v>175</v>
      </c>
      <c r="B161" s="18">
        <v>0</v>
      </c>
      <c r="C161" s="18">
        <v>0</v>
      </c>
      <c r="D161" s="18">
        <v>0</v>
      </c>
      <c r="E161" s="19">
        <v>0.6020599913279624</v>
      </c>
      <c r="F161" s="18">
        <v>0</v>
      </c>
      <c r="G161" s="18">
        <v>0</v>
      </c>
      <c r="L161" s="16" t="s">
        <v>175</v>
      </c>
      <c r="M161" s="26">
        <f t="shared" si="4"/>
        <v>0</v>
      </c>
      <c r="N161" s="26">
        <f t="shared" si="4"/>
        <v>0</v>
      </c>
      <c r="O161" s="26">
        <f t="shared" si="4"/>
        <v>0</v>
      </c>
      <c r="P161" s="20">
        <f t="shared" si="4"/>
        <v>0.48986165536421106</v>
      </c>
      <c r="Q161" s="26">
        <f t="shared" si="3"/>
        <v>0</v>
      </c>
      <c r="R161" s="26">
        <f t="shared" si="3"/>
        <v>0</v>
      </c>
    </row>
    <row r="162" spans="1:18" ht="15.5" x14ac:dyDescent="0.35">
      <c r="A162" s="16" t="s">
        <v>176</v>
      </c>
      <c r="B162" s="18">
        <v>0</v>
      </c>
      <c r="C162" s="18">
        <v>0</v>
      </c>
      <c r="D162" s="18">
        <v>0</v>
      </c>
      <c r="E162" s="19">
        <v>0.6020599913279624</v>
      </c>
      <c r="F162" s="18">
        <v>0</v>
      </c>
      <c r="G162" s="18">
        <v>0</v>
      </c>
      <c r="L162" s="16" t="s">
        <v>176</v>
      </c>
      <c r="M162" s="26">
        <f t="shared" si="4"/>
        <v>0</v>
      </c>
      <c r="N162" s="26">
        <f t="shared" si="4"/>
        <v>0</v>
      </c>
      <c r="O162" s="26">
        <f t="shared" si="4"/>
        <v>0</v>
      </c>
      <c r="P162" s="20">
        <f t="shared" si="4"/>
        <v>0.48986165536421106</v>
      </c>
      <c r="Q162" s="26">
        <f t="shared" si="3"/>
        <v>0</v>
      </c>
      <c r="R162" s="26">
        <f t="shared" si="3"/>
        <v>0</v>
      </c>
    </row>
    <row r="163" spans="1:18" ht="15.5" x14ac:dyDescent="0.35">
      <c r="A163" s="16" t="s">
        <v>177</v>
      </c>
      <c r="B163" s="18">
        <v>0</v>
      </c>
      <c r="C163" s="18">
        <v>0</v>
      </c>
      <c r="D163" s="18">
        <v>0</v>
      </c>
      <c r="E163" s="19">
        <v>0.78329810790687548</v>
      </c>
      <c r="F163" s="18">
        <v>0</v>
      </c>
      <c r="G163" s="18">
        <v>0</v>
      </c>
      <c r="L163" s="16" t="s">
        <v>177</v>
      </c>
      <c r="M163" s="26">
        <f t="shared" si="4"/>
        <v>0</v>
      </c>
      <c r="N163" s="26">
        <f t="shared" si="4"/>
        <v>0</v>
      </c>
      <c r="O163" s="26">
        <f t="shared" si="4"/>
        <v>0</v>
      </c>
      <c r="P163" s="20">
        <f t="shared" si="4"/>
        <v>0.63732470735445013</v>
      </c>
      <c r="Q163" s="26">
        <f t="shared" si="3"/>
        <v>0</v>
      </c>
      <c r="R163" s="26">
        <f t="shared" si="3"/>
        <v>0</v>
      </c>
    </row>
    <row r="164" spans="1:18" ht="15.5" x14ac:dyDescent="0.35">
      <c r="A164" s="16" t="s">
        <v>178</v>
      </c>
      <c r="B164" s="18">
        <v>0</v>
      </c>
      <c r="C164" s="18">
        <v>0</v>
      </c>
      <c r="D164" s="18">
        <v>0</v>
      </c>
      <c r="E164" s="19">
        <v>0.6020599913279624</v>
      </c>
      <c r="F164" s="18">
        <v>0</v>
      </c>
      <c r="G164" s="18">
        <v>0</v>
      </c>
      <c r="L164" s="16" t="s">
        <v>178</v>
      </c>
      <c r="M164" s="26">
        <f t="shared" si="4"/>
        <v>0</v>
      </c>
      <c r="N164" s="26">
        <f t="shared" si="4"/>
        <v>0</v>
      </c>
      <c r="O164" s="26">
        <f t="shared" si="4"/>
        <v>0</v>
      </c>
      <c r="P164" s="20">
        <f t="shared" si="4"/>
        <v>0.48986165536421106</v>
      </c>
      <c r="Q164" s="26">
        <f t="shared" si="3"/>
        <v>0</v>
      </c>
      <c r="R164" s="26">
        <f t="shared" si="3"/>
        <v>0</v>
      </c>
    </row>
    <row r="165" spans="1:18" ht="15.5" x14ac:dyDescent="0.35">
      <c r="A165" s="16" t="s">
        <v>179</v>
      </c>
      <c r="B165" s="18">
        <v>0</v>
      </c>
      <c r="C165" s="18">
        <v>0</v>
      </c>
      <c r="D165" s="18">
        <v>0</v>
      </c>
      <c r="E165" s="19">
        <v>0.6020599913279624</v>
      </c>
      <c r="F165" s="18">
        <v>0</v>
      </c>
      <c r="G165" s="19">
        <v>0.6020599913279624</v>
      </c>
      <c r="L165" s="16" t="s">
        <v>179</v>
      </c>
      <c r="M165" s="26">
        <f t="shared" si="4"/>
        <v>0</v>
      </c>
      <c r="N165" s="26">
        <f t="shared" si="4"/>
        <v>0</v>
      </c>
      <c r="O165" s="26">
        <f t="shared" si="4"/>
        <v>0</v>
      </c>
      <c r="P165" s="20">
        <f t="shared" si="4"/>
        <v>0.48986165536421106</v>
      </c>
      <c r="Q165" s="26">
        <f t="shared" si="3"/>
        <v>0</v>
      </c>
      <c r="R165" s="20">
        <f t="shared" si="3"/>
        <v>0.48986165536421106</v>
      </c>
    </row>
    <row r="166" spans="1:18" ht="15.5" x14ac:dyDescent="0.35">
      <c r="A166" s="16" t="s">
        <v>180</v>
      </c>
      <c r="B166" s="18">
        <v>0</v>
      </c>
      <c r="C166" s="18">
        <v>0</v>
      </c>
      <c r="D166" s="18">
        <v>0</v>
      </c>
      <c r="E166" s="19">
        <v>0.6020599913279624</v>
      </c>
      <c r="F166" s="18">
        <v>0</v>
      </c>
      <c r="G166" s="18">
        <v>0</v>
      </c>
      <c r="L166" s="16" t="s">
        <v>180</v>
      </c>
      <c r="M166" s="26">
        <f t="shared" si="4"/>
        <v>0</v>
      </c>
      <c r="N166" s="26">
        <f t="shared" si="4"/>
        <v>0</v>
      </c>
      <c r="O166" s="26">
        <f t="shared" si="4"/>
        <v>0</v>
      </c>
      <c r="P166" s="20">
        <f t="shared" si="4"/>
        <v>0.48986165536421106</v>
      </c>
      <c r="Q166" s="26">
        <f t="shared" si="3"/>
        <v>0</v>
      </c>
      <c r="R166" s="26">
        <f t="shared" si="3"/>
        <v>0</v>
      </c>
    </row>
    <row r="167" spans="1:18" ht="15.5" x14ac:dyDescent="0.35">
      <c r="A167" s="16" t="s">
        <v>181</v>
      </c>
      <c r="B167" s="18">
        <v>0</v>
      </c>
      <c r="C167" s="18">
        <v>0</v>
      </c>
      <c r="D167" s="18">
        <v>0</v>
      </c>
      <c r="E167" s="19">
        <v>0.6020599913279624</v>
      </c>
      <c r="F167" s="18">
        <v>0</v>
      </c>
      <c r="G167" s="18">
        <v>0</v>
      </c>
      <c r="L167" s="16" t="s">
        <v>181</v>
      </c>
      <c r="M167" s="26">
        <f t="shared" si="4"/>
        <v>0</v>
      </c>
      <c r="N167" s="26">
        <f t="shared" si="4"/>
        <v>0</v>
      </c>
      <c r="O167" s="26">
        <f t="shared" si="4"/>
        <v>0</v>
      </c>
      <c r="P167" s="20">
        <f t="shared" si="4"/>
        <v>0.48986165536421106</v>
      </c>
      <c r="Q167" s="26">
        <f t="shared" si="3"/>
        <v>0</v>
      </c>
      <c r="R167" s="26">
        <f t="shared" si="3"/>
        <v>0</v>
      </c>
    </row>
    <row r="168" spans="1:18" ht="15.5" x14ac:dyDescent="0.35">
      <c r="A168" s="16" t="s">
        <v>182</v>
      </c>
      <c r="B168" s="18">
        <v>0</v>
      </c>
      <c r="C168" s="18">
        <v>0</v>
      </c>
      <c r="D168" s="18">
        <v>0</v>
      </c>
      <c r="E168" s="19">
        <v>0.6020599913279624</v>
      </c>
      <c r="F168" s="18">
        <v>0</v>
      </c>
      <c r="G168" s="18">
        <v>0</v>
      </c>
      <c r="L168" s="16" t="s">
        <v>182</v>
      </c>
      <c r="M168" s="26">
        <f t="shared" si="4"/>
        <v>0</v>
      </c>
      <c r="N168" s="26">
        <f t="shared" si="4"/>
        <v>0</v>
      </c>
      <c r="O168" s="26">
        <f t="shared" si="4"/>
        <v>0</v>
      </c>
      <c r="P168" s="20">
        <f t="shared" ref="P168:R231" si="5">(E168-$J$5)/($J$6-$J$5)</f>
        <v>0.48986165536421106</v>
      </c>
      <c r="Q168" s="26">
        <f t="shared" si="5"/>
        <v>0</v>
      </c>
      <c r="R168" s="26">
        <f t="shared" si="5"/>
        <v>0</v>
      </c>
    </row>
    <row r="169" spans="1:18" ht="15.5" x14ac:dyDescent="0.35">
      <c r="A169" s="16" t="s">
        <v>183</v>
      </c>
      <c r="B169" s="18">
        <v>0</v>
      </c>
      <c r="C169" s="18">
        <v>0</v>
      </c>
      <c r="D169" s="18">
        <v>0</v>
      </c>
      <c r="E169" s="19">
        <v>0.88931560980686886</v>
      </c>
      <c r="F169" s="18">
        <v>0</v>
      </c>
      <c r="G169" s="18">
        <v>0</v>
      </c>
      <c r="L169" s="16" t="s">
        <v>183</v>
      </c>
      <c r="M169" s="26">
        <f t="shared" ref="M169:R232" si="6">(B169-$J$5)/($J$6-$J$5)</f>
        <v>0</v>
      </c>
      <c r="N169" s="26">
        <f t="shared" si="6"/>
        <v>0</v>
      </c>
      <c r="O169" s="26">
        <f t="shared" si="6"/>
        <v>0</v>
      </c>
      <c r="P169" s="20">
        <f t="shared" si="5"/>
        <v>0.72358506301063419</v>
      </c>
      <c r="Q169" s="26">
        <f t="shared" si="5"/>
        <v>0</v>
      </c>
      <c r="R169" s="26">
        <f t="shared" si="5"/>
        <v>0</v>
      </c>
    </row>
    <row r="170" spans="1:18" ht="15.5" x14ac:dyDescent="0.35">
      <c r="A170" s="16" t="s">
        <v>184</v>
      </c>
      <c r="B170" s="18">
        <v>0</v>
      </c>
      <c r="C170" s="18">
        <v>0</v>
      </c>
      <c r="D170" s="18">
        <v>0</v>
      </c>
      <c r="E170" s="19">
        <v>0.6020599913279624</v>
      </c>
      <c r="F170" s="18">
        <v>0</v>
      </c>
      <c r="G170" s="18">
        <v>0</v>
      </c>
      <c r="L170" s="16" t="s">
        <v>184</v>
      </c>
      <c r="M170" s="26">
        <f t="shared" si="6"/>
        <v>0</v>
      </c>
      <c r="N170" s="26">
        <f t="shared" si="6"/>
        <v>0</v>
      </c>
      <c r="O170" s="26">
        <f t="shared" si="6"/>
        <v>0</v>
      </c>
      <c r="P170" s="20">
        <f t="shared" si="5"/>
        <v>0.48986165536421106</v>
      </c>
      <c r="Q170" s="26">
        <f t="shared" si="5"/>
        <v>0</v>
      </c>
      <c r="R170" s="26">
        <f t="shared" si="5"/>
        <v>0</v>
      </c>
    </row>
    <row r="171" spans="1:18" ht="15.5" x14ac:dyDescent="0.35">
      <c r="A171" s="16" t="s">
        <v>185</v>
      </c>
      <c r="B171" s="18">
        <v>0</v>
      </c>
      <c r="C171" s="18">
        <v>0</v>
      </c>
      <c r="D171" s="18">
        <v>0</v>
      </c>
      <c r="E171" s="19">
        <v>0.6020599913279624</v>
      </c>
      <c r="F171" s="18">
        <v>0</v>
      </c>
      <c r="G171" s="18">
        <v>0</v>
      </c>
      <c r="L171" s="16" t="s">
        <v>185</v>
      </c>
      <c r="M171" s="26">
        <f t="shared" si="6"/>
        <v>0</v>
      </c>
      <c r="N171" s="26">
        <f t="shared" si="6"/>
        <v>0</v>
      </c>
      <c r="O171" s="26">
        <f t="shared" si="6"/>
        <v>0</v>
      </c>
      <c r="P171" s="20">
        <f t="shared" si="5"/>
        <v>0.48986165536421106</v>
      </c>
      <c r="Q171" s="26">
        <f t="shared" si="5"/>
        <v>0</v>
      </c>
      <c r="R171" s="26">
        <f t="shared" si="5"/>
        <v>0</v>
      </c>
    </row>
    <row r="172" spans="1:18" ht="15.5" x14ac:dyDescent="0.35">
      <c r="A172" s="16" t="s">
        <v>186</v>
      </c>
      <c r="B172" s="18">
        <v>0</v>
      </c>
      <c r="C172" s="18">
        <v>0</v>
      </c>
      <c r="D172" s="18">
        <v>0</v>
      </c>
      <c r="E172" s="19">
        <v>0.6020599913279624</v>
      </c>
      <c r="F172" s="18">
        <v>0</v>
      </c>
      <c r="G172" s="18">
        <v>0</v>
      </c>
      <c r="L172" s="16" t="s">
        <v>186</v>
      </c>
      <c r="M172" s="26">
        <f t="shared" si="6"/>
        <v>0</v>
      </c>
      <c r="N172" s="26">
        <f t="shared" si="6"/>
        <v>0</v>
      </c>
      <c r="O172" s="26">
        <f t="shared" si="6"/>
        <v>0</v>
      </c>
      <c r="P172" s="20">
        <f t="shared" si="5"/>
        <v>0.48986165536421106</v>
      </c>
      <c r="Q172" s="26">
        <f t="shared" si="5"/>
        <v>0</v>
      </c>
      <c r="R172" s="26">
        <f t="shared" si="5"/>
        <v>0</v>
      </c>
    </row>
    <row r="173" spans="1:18" ht="15.5" x14ac:dyDescent="0.35">
      <c r="A173" s="16" t="s">
        <v>187</v>
      </c>
      <c r="B173" s="18">
        <v>0</v>
      </c>
      <c r="C173" s="18">
        <v>0</v>
      </c>
      <c r="D173" s="18">
        <v>0</v>
      </c>
      <c r="E173" s="19">
        <v>0.6020599913279624</v>
      </c>
      <c r="F173" s="18">
        <v>0</v>
      </c>
      <c r="G173" s="18">
        <v>0</v>
      </c>
      <c r="L173" s="16" t="s">
        <v>187</v>
      </c>
      <c r="M173" s="26">
        <f t="shared" si="6"/>
        <v>0</v>
      </c>
      <c r="N173" s="26">
        <f t="shared" si="6"/>
        <v>0</v>
      </c>
      <c r="O173" s="26">
        <f t="shared" si="6"/>
        <v>0</v>
      </c>
      <c r="P173" s="20">
        <f t="shared" si="5"/>
        <v>0.48986165536421106</v>
      </c>
      <c r="Q173" s="26">
        <f t="shared" si="5"/>
        <v>0</v>
      </c>
      <c r="R173" s="26">
        <f t="shared" si="5"/>
        <v>0</v>
      </c>
    </row>
    <row r="174" spans="1:18" ht="15.5" x14ac:dyDescent="0.35">
      <c r="A174" s="16" t="s">
        <v>188</v>
      </c>
      <c r="B174" s="18">
        <v>0</v>
      </c>
      <c r="C174" s="18">
        <v>0</v>
      </c>
      <c r="D174" s="18">
        <v>0</v>
      </c>
      <c r="E174" s="19">
        <v>0.6020599913279624</v>
      </c>
      <c r="F174" s="18">
        <v>0</v>
      </c>
      <c r="G174" s="18">
        <v>0</v>
      </c>
      <c r="L174" s="16" t="s">
        <v>188</v>
      </c>
      <c r="M174" s="26">
        <f t="shared" si="6"/>
        <v>0</v>
      </c>
      <c r="N174" s="26">
        <f t="shared" si="6"/>
        <v>0</v>
      </c>
      <c r="O174" s="26">
        <f t="shared" si="6"/>
        <v>0</v>
      </c>
      <c r="P174" s="20">
        <f t="shared" si="5"/>
        <v>0.48986165536421106</v>
      </c>
      <c r="Q174" s="26">
        <f t="shared" si="5"/>
        <v>0</v>
      </c>
      <c r="R174" s="26">
        <f t="shared" si="5"/>
        <v>0</v>
      </c>
    </row>
    <row r="175" spans="1:18" ht="15.5" x14ac:dyDescent="0.35">
      <c r="A175" s="16" t="s">
        <v>189</v>
      </c>
      <c r="B175" s="18">
        <v>0</v>
      </c>
      <c r="C175" s="18">
        <v>0</v>
      </c>
      <c r="D175" s="18">
        <v>0</v>
      </c>
      <c r="E175" s="19">
        <v>0.78329810790687548</v>
      </c>
      <c r="F175" s="18">
        <v>0</v>
      </c>
      <c r="G175" s="18">
        <v>0</v>
      </c>
      <c r="L175" s="16" t="s">
        <v>189</v>
      </c>
      <c r="M175" s="26">
        <f t="shared" si="6"/>
        <v>0</v>
      </c>
      <c r="N175" s="26">
        <f t="shared" si="6"/>
        <v>0</v>
      </c>
      <c r="O175" s="26">
        <f t="shared" si="6"/>
        <v>0</v>
      </c>
      <c r="P175" s="20">
        <f t="shared" si="5"/>
        <v>0.63732470735445013</v>
      </c>
      <c r="Q175" s="26">
        <f t="shared" si="5"/>
        <v>0</v>
      </c>
      <c r="R175" s="26">
        <f t="shared" si="5"/>
        <v>0</v>
      </c>
    </row>
    <row r="176" spans="1:18" ht="15.5" x14ac:dyDescent="0.35">
      <c r="A176" s="16" t="s">
        <v>190</v>
      </c>
      <c r="B176" s="18">
        <v>0</v>
      </c>
      <c r="C176" s="18">
        <v>0</v>
      </c>
      <c r="D176" s="18">
        <v>0</v>
      </c>
      <c r="E176" s="19">
        <v>0.78329810790687548</v>
      </c>
      <c r="F176" s="18">
        <v>0</v>
      </c>
      <c r="G176" s="18">
        <v>0</v>
      </c>
      <c r="L176" s="16" t="s">
        <v>190</v>
      </c>
      <c r="M176" s="26">
        <f t="shared" si="6"/>
        <v>0</v>
      </c>
      <c r="N176" s="26">
        <f t="shared" si="6"/>
        <v>0</v>
      </c>
      <c r="O176" s="26">
        <f t="shared" si="6"/>
        <v>0</v>
      </c>
      <c r="P176" s="20">
        <f t="shared" si="5"/>
        <v>0.63732470735445013</v>
      </c>
      <c r="Q176" s="26">
        <f t="shared" si="5"/>
        <v>0</v>
      </c>
      <c r="R176" s="26">
        <f t="shared" si="5"/>
        <v>0</v>
      </c>
    </row>
    <row r="177" spans="1:18" ht="15.5" x14ac:dyDescent="0.35">
      <c r="A177" s="16" t="s">
        <v>191</v>
      </c>
      <c r="B177" s="18">
        <v>0</v>
      </c>
      <c r="C177" s="18">
        <v>0</v>
      </c>
      <c r="D177" s="18">
        <v>0</v>
      </c>
      <c r="E177" s="19">
        <v>0.6020599913279624</v>
      </c>
      <c r="F177" s="18">
        <v>0</v>
      </c>
      <c r="G177" s="18">
        <v>0</v>
      </c>
      <c r="L177" s="16" t="s">
        <v>191</v>
      </c>
      <c r="M177" s="26">
        <f t="shared" si="6"/>
        <v>0</v>
      </c>
      <c r="N177" s="26">
        <f t="shared" si="6"/>
        <v>0</v>
      </c>
      <c r="O177" s="26">
        <f t="shared" si="6"/>
        <v>0</v>
      </c>
      <c r="P177" s="20">
        <f t="shared" si="5"/>
        <v>0.48986165536421106</v>
      </c>
      <c r="Q177" s="26">
        <f t="shared" si="5"/>
        <v>0</v>
      </c>
      <c r="R177" s="26">
        <f t="shared" si="5"/>
        <v>0</v>
      </c>
    </row>
    <row r="178" spans="1:18" ht="15.5" x14ac:dyDescent="0.35">
      <c r="A178" s="16" t="s">
        <v>192</v>
      </c>
      <c r="B178" s="18">
        <v>0</v>
      </c>
      <c r="C178" s="18">
        <v>0</v>
      </c>
      <c r="D178" s="18">
        <v>0</v>
      </c>
      <c r="E178" s="19">
        <v>0.78329810790687548</v>
      </c>
      <c r="F178" s="18">
        <v>0</v>
      </c>
      <c r="G178" s="18">
        <v>0</v>
      </c>
      <c r="L178" s="16" t="s">
        <v>192</v>
      </c>
      <c r="M178" s="26">
        <f t="shared" si="6"/>
        <v>0</v>
      </c>
      <c r="N178" s="26">
        <f t="shared" si="6"/>
        <v>0</v>
      </c>
      <c r="O178" s="26">
        <f t="shared" si="6"/>
        <v>0</v>
      </c>
      <c r="P178" s="20">
        <f t="shared" si="5"/>
        <v>0.63732470735445013</v>
      </c>
      <c r="Q178" s="26">
        <f t="shared" si="5"/>
        <v>0</v>
      </c>
      <c r="R178" s="26">
        <f t="shared" si="5"/>
        <v>0</v>
      </c>
    </row>
    <row r="179" spans="1:18" ht="15.5" x14ac:dyDescent="0.35">
      <c r="A179" s="16" t="s">
        <v>193</v>
      </c>
      <c r="B179" s="18">
        <v>0</v>
      </c>
      <c r="C179" s="18">
        <v>0</v>
      </c>
      <c r="D179" s="18">
        <v>0</v>
      </c>
      <c r="E179" s="19">
        <v>0.6020599913279624</v>
      </c>
      <c r="F179" s="18">
        <v>0</v>
      </c>
      <c r="G179" s="18">
        <v>0</v>
      </c>
      <c r="L179" s="16" t="s">
        <v>193</v>
      </c>
      <c r="M179" s="26">
        <f t="shared" si="6"/>
        <v>0</v>
      </c>
      <c r="N179" s="26">
        <f t="shared" si="6"/>
        <v>0</v>
      </c>
      <c r="O179" s="26">
        <f t="shared" si="6"/>
        <v>0</v>
      </c>
      <c r="P179" s="20">
        <f t="shared" si="5"/>
        <v>0.48986165536421106</v>
      </c>
      <c r="Q179" s="26">
        <f t="shared" si="5"/>
        <v>0</v>
      </c>
      <c r="R179" s="26">
        <f t="shared" si="5"/>
        <v>0</v>
      </c>
    </row>
    <row r="180" spans="1:18" ht="15.5" x14ac:dyDescent="0.35">
      <c r="A180" s="16" t="s">
        <v>194</v>
      </c>
      <c r="B180" s="18">
        <v>0</v>
      </c>
      <c r="C180" s="18">
        <v>0</v>
      </c>
      <c r="D180" s="18">
        <v>0</v>
      </c>
      <c r="E180" s="19">
        <v>0.6020599913279624</v>
      </c>
      <c r="F180" s="18">
        <v>0</v>
      </c>
      <c r="G180" s="18">
        <v>0</v>
      </c>
      <c r="L180" s="16" t="s">
        <v>194</v>
      </c>
      <c r="M180" s="26">
        <f t="shared" si="6"/>
        <v>0</v>
      </c>
      <c r="N180" s="26">
        <f t="shared" si="6"/>
        <v>0</v>
      </c>
      <c r="O180" s="26">
        <f t="shared" si="6"/>
        <v>0</v>
      </c>
      <c r="P180" s="20">
        <f t="shared" si="5"/>
        <v>0.48986165536421106</v>
      </c>
      <c r="Q180" s="26">
        <f t="shared" si="5"/>
        <v>0</v>
      </c>
      <c r="R180" s="26">
        <f t="shared" si="5"/>
        <v>0</v>
      </c>
    </row>
    <row r="181" spans="1:18" ht="15.5" x14ac:dyDescent="0.35">
      <c r="A181" s="16" t="s">
        <v>195</v>
      </c>
      <c r="B181" s="18">
        <v>0</v>
      </c>
      <c r="C181" s="18">
        <v>0</v>
      </c>
      <c r="D181" s="18">
        <v>0</v>
      </c>
      <c r="E181" s="19">
        <v>0.6020599913279624</v>
      </c>
      <c r="F181" s="18">
        <v>0</v>
      </c>
      <c r="G181" s="18">
        <v>0</v>
      </c>
      <c r="L181" s="16" t="s">
        <v>195</v>
      </c>
      <c r="M181" s="26">
        <f t="shared" si="6"/>
        <v>0</v>
      </c>
      <c r="N181" s="26">
        <f t="shared" si="6"/>
        <v>0</v>
      </c>
      <c r="O181" s="26">
        <f t="shared" si="6"/>
        <v>0</v>
      </c>
      <c r="P181" s="20">
        <f t="shared" si="5"/>
        <v>0.48986165536421106</v>
      </c>
      <c r="Q181" s="26">
        <f t="shared" si="5"/>
        <v>0</v>
      </c>
      <c r="R181" s="26">
        <f t="shared" si="5"/>
        <v>0</v>
      </c>
    </row>
    <row r="182" spans="1:18" ht="15.5" x14ac:dyDescent="0.35">
      <c r="A182" s="16" t="s">
        <v>196</v>
      </c>
      <c r="B182" s="18">
        <v>0</v>
      </c>
      <c r="C182" s="18">
        <v>0</v>
      </c>
      <c r="D182" s="18">
        <v>0</v>
      </c>
      <c r="E182" s="19">
        <v>0.6020599913279624</v>
      </c>
      <c r="F182" s="18">
        <v>0</v>
      </c>
      <c r="G182" s="18">
        <v>0</v>
      </c>
      <c r="L182" s="16" t="s">
        <v>196</v>
      </c>
      <c r="M182" s="26">
        <f t="shared" si="6"/>
        <v>0</v>
      </c>
      <c r="N182" s="26">
        <f t="shared" si="6"/>
        <v>0</v>
      </c>
      <c r="O182" s="26">
        <f t="shared" si="6"/>
        <v>0</v>
      </c>
      <c r="P182" s="20">
        <f t="shared" si="5"/>
        <v>0.48986165536421106</v>
      </c>
      <c r="Q182" s="26">
        <f t="shared" si="5"/>
        <v>0</v>
      </c>
      <c r="R182" s="26">
        <f t="shared" si="5"/>
        <v>0</v>
      </c>
    </row>
    <row r="183" spans="1:18" ht="15.5" x14ac:dyDescent="0.35">
      <c r="A183" s="16" t="s">
        <v>197</v>
      </c>
      <c r="B183" s="18">
        <v>0</v>
      </c>
      <c r="C183" s="18">
        <v>0</v>
      </c>
      <c r="D183" s="18">
        <v>0</v>
      </c>
      <c r="E183" s="19">
        <v>0.6020599913279624</v>
      </c>
      <c r="F183" s="18">
        <v>0</v>
      </c>
      <c r="G183" s="18">
        <v>0</v>
      </c>
      <c r="L183" s="16" t="s">
        <v>197</v>
      </c>
      <c r="M183" s="26">
        <f t="shared" si="6"/>
        <v>0</v>
      </c>
      <c r="N183" s="26">
        <f t="shared" si="6"/>
        <v>0</v>
      </c>
      <c r="O183" s="26">
        <f t="shared" si="6"/>
        <v>0</v>
      </c>
      <c r="P183" s="20">
        <f t="shared" si="5"/>
        <v>0.48986165536421106</v>
      </c>
      <c r="Q183" s="26">
        <f t="shared" si="5"/>
        <v>0</v>
      </c>
      <c r="R183" s="26">
        <f t="shared" si="5"/>
        <v>0</v>
      </c>
    </row>
    <row r="184" spans="1:18" ht="15.5" x14ac:dyDescent="0.35">
      <c r="A184" s="16" t="s">
        <v>198</v>
      </c>
      <c r="B184" s="18">
        <v>0</v>
      </c>
      <c r="C184" s="18">
        <v>0</v>
      </c>
      <c r="D184" s="18">
        <v>0</v>
      </c>
      <c r="E184" s="19">
        <v>0.6020599913279624</v>
      </c>
      <c r="F184" s="18">
        <v>0</v>
      </c>
      <c r="G184" s="18">
        <v>0</v>
      </c>
      <c r="L184" s="16" t="s">
        <v>198</v>
      </c>
      <c r="M184" s="26">
        <f t="shared" si="6"/>
        <v>0</v>
      </c>
      <c r="N184" s="26">
        <f t="shared" si="6"/>
        <v>0</v>
      </c>
      <c r="O184" s="26">
        <f t="shared" si="6"/>
        <v>0</v>
      </c>
      <c r="P184" s="20">
        <f t="shared" si="5"/>
        <v>0.48986165536421106</v>
      </c>
      <c r="Q184" s="26">
        <f t="shared" si="5"/>
        <v>0</v>
      </c>
      <c r="R184" s="26">
        <f t="shared" si="5"/>
        <v>0</v>
      </c>
    </row>
    <row r="185" spans="1:18" ht="15.5" x14ac:dyDescent="0.35">
      <c r="A185" s="16" t="s">
        <v>199</v>
      </c>
      <c r="B185" s="18">
        <v>0</v>
      </c>
      <c r="C185" s="18">
        <v>0</v>
      </c>
      <c r="D185" s="18">
        <v>0</v>
      </c>
      <c r="E185" s="19">
        <v>0.6020599913279624</v>
      </c>
      <c r="F185" s="18">
        <v>0</v>
      </c>
      <c r="G185" s="18">
        <v>0</v>
      </c>
      <c r="L185" s="16" t="s">
        <v>199</v>
      </c>
      <c r="M185" s="26">
        <f t="shared" si="6"/>
        <v>0</v>
      </c>
      <c r="N185" s="26">
        <f t="shared" si="6"/>
        <v>0</v>
      </c>
      <c r="O185" s="26">
        <f t="shared" si="6"/>
        <v>0</v>
      </c>
      <c r="P185" s="20">
        <f t="shared" si="5"/>
        <v>0.48986165536421106</v>
      </c>
      <c r="Q185" s="26">
        <f t="shared" si="5"/>
        <v>0</v>
      </c>
      <c r="R185" s="26">
        <f t="shared" si="5"/>
        <v>0</v>
      </c>
    </row>
    <row r="186" spans="1:18" ht="15.5" x14ac:dyDescent="0.35">
      <c r="A186" s="16" t="s">
        <v>200</v>
      </c>
      <c r="B186" s="18">
        <v>0</v>
      </c>
      <c r="C186" s="18">
        <v>0</v>
      </c>
      <c r="D186" s="18">
        <v>0</v>
      </c>
      <c r="E186" s="19">
        <v>0.6020599913279624</v>
      </c>
      <c r="F186" s="18">
        <v>0</v>
      </c>
      <c r="G186" s="18">
        <v>0</v>
      </c>
      <c r="L186" s="16" t="s">
        <v>200</v>
      </c>
      <c r="M186" s="26">
        <f t="shared" si="6"/>
        <v>0</v>
      </c>
      <c r="N186" s="26">
        <f t="shared" si="6"/>
        <v>0</v>
      </c>
      <c r="O186" s="26">
        <f t="shared" si="6"/>
        <v>0</v>
      </c>
      <c r="P186" s="20">
        <f t="shared" si="5"/>
        <v>0.48986165536421106</v>
      </c>
      <c r="Q186" s="26">
        <f t="shared" si="5"/>
        <v>0</v>
      </c>
      <c r="R186" s="26">
        <f t="shared" si="5"/>
        <v>0</v>
      </c>
    </row>
    <row r="187" spans="1:18" ht="15.5" x14ac:dyDescent="0.35">
      <c r="A187" s="16" t="s">
        <v>201</v>
      </c>
      <c r="B187" s="18">
        <v>0</v>
      </c>
      <c r="C187" s="18">
        <v>0</v>
      </c>
      <c r="D187" s="18">
        <v>0</v>
      </c>
      <c r="E187" s="19">
        <v>0.6020599913279624</v>
      </c>
      <c r="F187" s="18">
        <v>0</v>
      </c>
      <c r="G187" s="18">
        <v>0</v>
      </c>
      <c r="L187" s="16" t="s">
        <v>201</v>
      </c>
      <c r="M187" s="26">
        <f t="shared" si="6"/>
        <v>0</v>
      </c>
      <c r="N187" s="26">
        <f t="shared" si="6"/>
        <v>0</v>
      </c>
      <c r="O187" s="26">
        <f t="shared" si="6"/>
        <v>0</v>
      </c>
      <c r="P187" s="20">
        <f t="shared" si="5"/>
        <v>0.48986165536421106</v>
      </c>
      <c r="Q187" s="26">
        <f t="shared" si="5"/>
        <v>0</v>
      </c>
      <c r="R187" s="26">
        <f t="shared" si="5"/>
        <v>0</v>
      </c>
    </row>
    <row r="188" spans="1:18" ht="15.5" x14ac:dyDescent="0.35">
      <c r="A188" s="16" t="s">
        <v>202</v>
      </c>
      <c r="B188" s="18">
        <v>0</v>
      </c>
      <c r="C188" s="18">
        <v>0</v>
      </c>
      <c r="D188" s="18">
        <v>0</v>
      </c>
      <c r="E188" s="19">
        <v>0.6020599913279624</v>
      </c>
      <c r="F188" s="18">
        <v>0</v>
      </c>
      <c r="G188" s="18">
        <v>0</v>
      </c>
      <c r="L188" s="16" t="s">
        <v>202</v>
      </c>
      <c r="M188" s="26">
        <f t="shared" si="6"/>
        <v>0</v>
      </c>
      <c r="N188" s="26">
        <f t="shared" si="6"/>
        <v>0</v>
      </c>
      <c r="O188" s="26">
        <f t="shared" si="6"/>
        <v>0</v>
      </c>
      <c r="P188" s="20">
        <f t="shared" si="5"/>
        <v>0.48986165536421106</v>
      </c>
      <c r="Q188" s="26">
        <f t="shared" si="5"/>
        <v>0</v>
      </c>
      <c r="R188" s="26">
        <f t="shared" si="5"/>
        <v>0</v>
      </c>
    </row>
    <row r="189" spans="1:18" ht="15.5" x14ac:dyDescent="0.35">
      <c r="A189" s="16" t="s">
        <v>203</v>
      </c>
      <c r="B189" s="18">
        <v>0</v>
      </c>
      <c r="C189" s="18">
        <v>0</v>
      </c>
      <c r="D189" s="18">
        <v>0</v>
      </c>
      <c r="E189" s="19">
        <v>0.6020599913279624</v>
      </c>
      <c r="F189" s="18">
        <v>0</v>
      </c>
      <c r="G189" s="18">
        <v>0</v>
      </c>
      <c r="L189" s="16" t="s">
        <v>203</v>
      </c>
      <c r="M189" s="26">
        <f t="shared" si="6"/>
        <v>0</v>
      </c>
      <c r="N189" s="26">
        <f t="shared" si="6"/>
        <v>0</v>
      </c>
      <c r="O189" s="26">
        <f t="shared" si="6"/>
        <v>0</v>
      </c>
      <c r="P189" s="20">
        <f t="shared" si="5"/>
        <v>0.48986165536421106</v>
      </c>
      <c r="Q189" s="26">
        <f t="shared" si="5"/>
        <v>0</v>
      </c>
      <c r="R189" s="26">
        <f t="shared" si="5"/>
        <v>0</v>
      </c>
    </row>
    <row r="190" spans="1:18" ht="15.5" x14ac:dyDescent="0.35">
      <c r="A190" s="16" t="s">
        <v>204</v>
      </c>
      <c r="B190" s="18">
        <v>0</v>
      </c>
      <c r="C190" s="18">
        <v>0</v>
      </c>
      <c r="D190" s="18">
        <v>0</v>
      </c>
      <c r="E190" s="19">
        <v>0.78329810790687548</v>
      </c>
      <c r="F190" s="18">
        <v>0</v>
      </c>
      <c r="G190" s="18">
        <v>0</v>
      </c>
      <c r="L190" s="16" t="s">
        <v>204</v>
      </c>
      <c r="M190" s="26">
        <f t="shared" si="6"/>
        <v>0</v>
      </c>
      <c r="N190" s="26">
        <f t="shared" si="6"/>
        <v>0</v>
      </c>
      <c r="O190" s="26">
        <f t="shared" si="6"/>
        <v>0</v>
      </c>
      <c r="P190" s="20">
        <f t="shared" si="5"/>
        <v>0.63732470735445013</v>
      </c>
      <c r="Q190" s="26">
        <f t="shared" si="5"/>
        <v>0</v>
      </c>
      <c r="R190" s="26">
        <f t="shared" si="5"/>
        <v>0</v>
      </c>
    </row>
    <row r="191" spans="1:18" ht="15.5" x14ac:dyDescent="0.35">
      <c r="A191" s="16" t="s">
        <v>205</v>
      </c>
      <c r="B191" s="18">
        <v>0</v>
      </c>
      <c r="C191" s="18">
        <v>0</v>
      </c>
      <c r="D191" s="18">
        <v>0</v>
      </c>
      <c r="E191" s="19">
        <v>0.6020599913279624</v>
      </c>
      <c r="F191" s="18">
        <v>0</v>
      </c>
      <c r="G191" s="18">
        <v>0</v>
      </c>
      <c r="L191" s="16" t="s">
        <v>205</v>
      </c>
      <c r="M191" s="26">
        <f t="shared" si="6"/>
        <v>0</v>
      </c>
      <c r="N191" s="26">
        <f t="shared" si="6"/>
        <v>0</v>
      </c>
      <c r="O191" s="26">
        <f t="shared" si="6"/>
        <v>0</v>
      </c>
      <c r="P191" s="20">
        <f t="shared" si="5"/>
        <v>0.48986165536421106</v>
      </c>
      <c r="Q191" s="26">
        <f t="shared" si="5"/>
        <v>0</v>
      </c>
      <c r="R191" s="26">
        <f t="shared" si="5"/>
        <v>0</v>
      </c>
    </row>
    <row r="192" spans="1:18" ht="15.5" x14ac:dyDescent="0.35">
      <c r="A192" s="16" t="s">
        <v>206</v>
      </c>
      <c r="B192" s="18">
        <v>0</v>
      </c>
      <c r="C192" s="18">
        <v>0</v>
      </c>
      <c r="D192" s="18">
        <v>0</v>
      </c>
      <c r="E192" s="19">
        <v>0.6020599913279624</v>
      </c>
      <c r="F192" s="18">
        <v>0</v>
      </c>
      <c r="G192" s="18">
        <v>0</v>
      </c>
      <c r="L192" s="16" t="s">
        <v>206</v>
      </c>
      <c r="M192" s="26">
        <f t="shared" si="6"/>
        <v>0</v>
      </c>
      <c r="N192" s="26">
        <f t="shared" si="6"/>
        <v>0</v>
      </c>
      <c r="O192" s="26">
        <f t="shared" si="6"/>
        <v>0</v>
      </c>
      <c r="P192" s="20">
        <f t="shared" si="5"/>
        <v>0.48986165536421106</v>
      </c>
      <c r="Q192" s="26">
        <f t="shared" si="5"/>
        <v>0</v>
      </c>
      <c r="R192" s="26">
        <f t="shared" si="5"/>
        <v>0</v>
      </c>
    </row>
    <row r="193" spans="1:18" ht="15.5" x14ac:dyDescent="0.35">
      <c r="A193" s="16" t="s">
        <v>207</v>
      </c>
      <c r="B193" s="18">
        <v>0</v>
      </c>
      <c r="C193" s="18">
        <v>0</v>
      </c>
      <c r="D193" s="18">
        <v>0</v>
      </c>
      <c r="E193" s="19">
        <v>0.6020599913279624</v>
      </c>
      <c r="F193" s="18">
        <v>0</v>
      </c>
      <c r="G193" s="18">
        <v>0</v>
      </c>
      <c r="L193" s="16" t="s">
        <v>207</v>
      </c>
      <c r="M193" s="26">
        <f t="shared" si="6"/>
        <v>0</v>
      </c>
      <c r="N193" s="26">
        <f t="shared" si="6"/>
        <v>0</v>
      </c>
      <c r="O193" s="26">
        <f t="shared" si="6"/>
        <v>0</v>
      </c>
      <c r="P193" s="20">
        <f t="shared" si="5"/>
        <v>0.48986165536421106</v>
      </c>
      <c r="Q193" s="26">
        <f t="shared" si="5"/>
        <v>0</v>
      </c>
      <c r="R193" s="26">
        <f t="shared" si="5"/>
        <v>0</v>
      </c>
    </row>
    <row r="194" spans="1:18" ht="15.5" x14ac:dyDescent="0.35">
      <c r="A194" s="16" t="s">
        <v>208</v>
      </c>
      <c r="B194" s="18">
        <v>0</v>
      </c>
      <c r="C194" s="18">
        <v>0</v>
      </c>
      <c r="D194" s="18">
        <v>0</v>
      </c>
      <c r="E194" s="19">
        <v>0.6020599913279624</v>
      </c>
      <c r="F194" s="18">
        <v>0</v>
      </c>
      <c r="G194" s="18">
        <v>0</v>
      </c>
      <c r="L194" s="16" t="s">
        <v>208</v>
      </c>
      <c r="M194" s="26">
        <f t="shared" si="6"/>
        <v>0</v>
      </c>
      <c r="N194" s="26">
        <f t="shared" si="6"/>
        <v>0</v>
      </c>
      <c r="O194" s="26">
        <f t="shared" si="6"/>
        <v>0</v>
      </c>
      <c r="P194" s="20">
        <f t="shared" si="5"/>
        <v>0.48986165536421106</v>
      </c>
      <c r="Q194" s="26">
        <f t="shared" si="5"/>
        <v>0</v>
      </c>
      <c r="R194" s="26">
        <f t="shared" si="5"/>
        <v>0</v>
      </c>
    </row>
    <row r="195" spans="1:18" ht="15.5" x14ac:dyDescent="0.35">
      <c r="A195" s="16" t="s">
        <v>209</v>
      </c>
      <c r="B195" s="18">
        <v>0</v>
      </c>
      <c r="C195" s="18">
        <v>0</v>
      </c>
      <c r="D195" s="18">
        <v>0</v>
      </c>
      <c r="E195" s="19">
        <v>0.6020599913279624</v>
      </c>
      <c r="F195" s="18">
        <v>0</v>
      </c>
      <c r="G195" s="18">
        <v>0</v>
      </c>
      <c r="L195" s="16" t="s">
        <v>209</v>
      </c>
      <c r="M195" s="26">
        <f t="shared" si="6"/>
        <v>0</v>
      </c>
      <c r="N195" s="26">
        <f t="shared" si="6"/>
        <v>0</v>
      </c>
      <c r="O195" s="26">
        <f t="shared" si="6"/>
        <v>0</v>
      </c>
      <c r="P195" s="20">
        <f t="shared" si="5"/>
        <v>0.48986165536421106</v>
      </c>
      <c r="Q195" s="26">
        <f t="shared" si="5"/>
        <v>0</v>
      </c>
      <c r="R195" s="26">
        <f t="shared" si="5"/>
        <v>0</v>
      </c>
    </row>
    <row r="196" spans="1:18" ht="15.5" x14ac:dyDescent="0.35">
      <c r="A196" s="16" t="s">
        <v>210</v>
      </c>
      <c r="B196" s="18">
        <v>0</v>
      </c>
      <c r="C196" s="18">
        <v>0</v>
      </c>
      <c r="D196" s="18">
        <v>0</v>
      </c>
      <c r="E196" s="19">
        <v>0.6020599913279624</v>
      </c>
      <c r="F196" s="18">
        <v>0</v>
      </c>
      <c r="G196" s="18">
        <v>0</v>
      </c>
      <c r="L196" s="16" t="s">
        <v>210</v>
      </c>
      <c r="M196" s="26">
        <f t="shared" si="6"/>
        <v>0</v>
      </c>
      <c r="N196" s="26">
        <f t="shared" si="6"/>
        <v>0</v>
      </c>
      <c r="O196" s="26">
        <f t="shared" si="6"/>
        <v>0</v>
      </c>
      <c r="P196" s="20">
        <f t="shared" si="5"/>
        <v>0.48986165536421106</v>
      </c>
      <c r="Q196" s="26">
        <f t="shared" si="5"/>
        <v>0</v>
      </c>
      <c r="R196" s="26">
        <f t="shared" si="5"/>
        <v>0</v>
      </c>
    </row>
    <row r="197" spans="1:18" ht="15.5" x14ac:dyDescent="0.35">
      <c r="A197" s="16" t="s">
        <v>211</v>
      </c>
      <c r="B197" s="18">
        <v>0</v>
      </c>
      <c r="C197" s="18">
        <v>0</v>
      </c>
      <c r="D197" s="18">
        <v>0</v>
      </c>
      <c r="E197" s="19">
        <v>0.6020599913279624</v>
      </c>
      <c r="F197" s="18">
        <v>0</v>
      </c>
      <c r="G197" s="19">
        <v>1.0228818660770116</v>
      </c>
      <c r="L197" s="16" t="s">
        <v>211</v>
      </c>
      <c r="M197" s="26">
        <f t="shared" si="6"/>
        <v>0</v>
      </c>
      <c r="N197" s="26">
        <f t="shared" si="6"/>
        <v>0</v>
      </c>
      <c r="O197" s="26">
        <f t="shared" si="6"/>
        <v>0</v>
      </c>
      <c r="P197" s="20">
        <f t="shared" si="5"/>
        <v>0.48986165536421106</v>
      </c>
      <c r="Q197" s="26">
        <f t="shared" si="5"/>
        <v>0</v>
      </c>
      <c r="R197" s="20">
        <f t="shared" si="5"/>
        <v>0.83226025873818288</v>
      </c>
    </row>
    <row r="198" spans="1:18" ht="15.5" x14ac:dyDescent="0.35">
      <c r="A198" s="16" t="s">
        <v>212</v>
      </c>
      <c r="B198" s="18">
        <v>0</v>
      </c>
      <c r="C198" s="18">
        <v>0</v>
      </c>
      <c r="D198" s="18">
        <v>0</v>
      </c>
      <c r="E198" s="19">
        <v>0.6020599913279624</v>
      </c>
      <c r="F198" s="18">
        <v>0</v>
      </c>
      <c r="G198" s="18">
        <v>0</v>
      </c>
      <c r="L198" s="16" t="s">
        <v>212</v>
      </c>
      <c r="M198" s="26">
        <f t="shared" si="6"/>
        <v>0</v>
      </c>
      <c r="N198" s="26">
        <f t="shared" si="6"/>
        <v>0</v>
      </c>
      <c r="O198" s="26">
        <f t="shared" si="6"/>
        <v>0</v>
      </c>
      <c r="P198" s="20">
        <f t="shared" si="6"/>
        <v>0.48986165536421106</v>
      </c>
      <c r="Q198" s="26">
        <f t="shared" si="6"/>
        <v>0</v>
      </c>
      <c r="R198" s="26">
        <f t="shared" si="6"/>
        <v>0</v>
      </c>
    </row>
    <row r="199" spans="1:18" ht="15.5" x14ac:dyDescent="0.35">
      <c r="A199" s="16" t="s">
        <v>213</v>
      </c>
      <c r="B199" s="18">
        <v>0</v>
      </c>
      <c r="C199" s="18">
        <v>0</v>
      </c>
      <c r="D199" s="18">
        <v>0</v>
      </c>
      <c r="E199" s="19">
        <v>0.6020599913279624</v>
      </c>
      <c r="F199" s="18">
        <v>0</v>
      </c>
      <c r="G199" s="18">
        <v>0</v>
      </c>
      <c r="L199" s="16" t="s">
        <v>213</v>
      </c>
      <c r="M199" s="26">
        <f t="shared" si="6"/>
        <v>0</v>
      </c>
      <c r="N199" s="26">
        <f t="shared" si="6"/>
        <v>0</v>
      </c>
      <c r="O199" s="26">
        <f t="shared" si="6"/>
        <v>0</v>
      </c>
      <c r="P199" s="20">
        <f t="shared" si="6"/>
        <v>0.48986165536421106</v>
      </c>
      <c r="Q199" s="26">
        <f t="shared" si="6"/>
        <v>0</v>
      </c>
      <c r="R199" s="26">
        <f t="shared" si="6"/>
        <v>0</v>
      </c>
    </row>
    <row r="200" spans="1:18" ht="15.5" x14ac:dyDescent="0.35">
      <c r="A200" s="16" t="s">
        <v>214</v>
      </c>
      <c r="B200" s="18">
        <v>0</v>
      </c>
      <c r="C200" s="18">
        <v>0</v>
      </c>
      <c r="D200" s="18">
        <v>0</v>
      </c>
      <c r="E200" s="19">
        <v>0.6020599913279624</v>
      </c>
      <c r="F200" s="18">
        <v>0</v>
      </c>
      <c r="G200" s="18">
        <v>0</v>
      </c>
      <c r="L200" s="16" t="s">
        <v>214</v>
      </c>
      <c r="M200" s="26">
        <f t="shared" si="6"/>
        <v>0</v>
      </c>
      <c r="N200" s="26">
        <f t="shared" si="6"/>
        <v>0</v>
      </c>
      <c r="O200" s="26">
        <f t="shared" si="6"/>
        <v>0</v>
      </c>
      <c r="P200" s="20">
        <f t="shared" si="6"/>
        <v>0.48986165536421106</v>
      </c>
      <c r="Q200" s="26">
        <f t="shared" si="6"/>
        <v>0</v>
      </c>
      <c r="R200" s="26">
        <f t="shared" si="6"/>
        <v>0</v>
      </c>
    </row>
    <row r="201" spans="1:18" ht="15.5" x14ac:dyDescent="0.35">
      <c r="A201" s="16" t="s">
        <v>215</v>
      </c>
      <c r="B201" s="18">
        <v>0</v>
      </c>
      <c r="C201" s="18">
        <v>0</v>
      </c>
      <c r="D201" s="18">
        <v>0</v>
      </c>
      <c r="E201" s="19">
        <v>0.6020599913279624</v>
      </c>
      <c r="F201" s="18">
        <v>0</v>
      </c>
      <c r="G201" s="18">
        <v>0</v>
      </c>
      <c r="L201" s="16" t="s">
        <v>215</v>
      </c>
      <c r="M201" s="26">
        <f t="shared" si="6"/>
        <v>0</v>
      </c>
      <c r="N201" s="26">
        <f t="shared" si="6"/>
        <v>0</v>
      </c>
      <c r="O201" s="26">
        <f t="shared" si="6"/>
        <v>0</v>
      </c>
      <c r="P201" s="20">
        <f t="shared" si="6"/>
        <v>0.48986165536421106</v>
      </c>
      <c r="Q201" s="26">
        <f t="shared" si="6"/>
        <v>0</v>
      </c>
      <c r="R201" s="26">
        <f t="shared" si="6"/>
        <v>0</v>
      </c>
    </row>
    <row r="202" spans="1:18" ht="15.5" x14ac:dyDescent="0.35">
      <c r="A202" s="16" t="s">
        <v>216</v>
      </c>
      <c r="B202" s="18">
        <v>0</v>
      </c>
      <c r="C202" s="18">
        <v>0</v>
      </c>
      <c r="D202" s="18">
        <v>0</v>
      </c>
      <c r="E202" s="19">
        <v>0.6020599913279624</v>
      </c>
      <c r="F202" s="18">
        <v>0</v>
      </c>
      <c r="G202" s="18">
        <v>0</v>
      </c>
      <c r="L202" s="16" t="s">
        <v>216</v>
      </c>
      <c r="M202" s="26">
        <f t="shared" si="6"/>
        <v>0</v>
      </c>
      <c r="N202" s="26">
        <f t="shared" si="6"/>
        <v>0</v>
      </c>
      <c r="O202" s="26">
        <f t="shared" si="6"/>
        <v>0</v>
      </c>
      <c r="P202" s="20">
        <f t="shared" si="6"/>
        <v>0.48986165536421106</v>
      </c>
      <c r="Q202" s="26">
        <f t="shared" si="6"/>
        <v>0</v>
      </c>
      <c r="R202" s="26">
        <f t="shared" si="6"/>
        <v>0</v>
      </c>
    </row>
    <row r="203" spans="1:18" ht="15.5" x14ac:dyDescent="0.35">
      <c r="A203" s="16" t="s">
        <v>217</v>
      </c>
      <c r="B203" s="18">
        <v>0</v>
      </c>
      <c r="C203" s="18">
        <v>0</v>
      </c>
      <c r="D203" s="18">
        <v>0</v>
      </c>
      <c r="E203" s="19">
        <v>0.6020599913279624</v>
      </c>
      <c r="F203" s="18">
        <v>0</v>
      </c>
      <c r="G203" s="18">
        <v>0</v>
      </c>
      <c r="L203" s="16" t="s">
        <v>217</v>
      </c>
      <c r="M203" s="26">
        <f t="shared" si="6"/>
        <v>0</v>
      </c>
      <c r="N203" s="26">
        <f t="shared" si="6"/>
        <v>0</v>
      </c>
      <c r="O203" s="26">
        <f t="shared" si="6"/>
        <v>0</v>
      </c>
      <c r="P203" s="20">
        <f t="shared" si="6"/>
        <v>0.48986165536421106</v>
      </c>
      <c r="Q203" s="26">
        <f t="shared" si="6"/>
        <v>0</v>
      </c>
      <c r="R203" s="26">
        <f t="shared" si="6"/>
        <v>0</v>
      </c>
    </row>
    <row r="204" spans="1:18" ht="15.5" x14ac:dyDescent="0.35">
      <c r="A204" s="16" t="s">
        <v>218</v>
      </c>
      <c r="B204" s="18">
        <v>0</v>
      </c>
      <c r="C204" s="18">
        <v>0</v>
      </c>
      <c r="D204" s="18">
        <v>0</v>
      </c>
      <c r="E204" s="19">
        <v>0.6020599913279624</v>
      </c>
      <c r="F204" s="18">
        <v>0</v>
      </c>
      <c r="G204" s="18">
        <v>0</v>
      </c>
      <c r="L204" s="16" t="s">
        <v>218</v>
      </c>
      <c r="M204" s="26">
        <f t="shared" si="6"/>
        <v>0</v>
      </c>
      <c r="N204" s="26">
        <f t="shared" si="6"/>
        <v>0</v>
      </c>
      <c r="O204" s="26">
        <f t="shared" si="6"/>
        <v>0</v>
      </c>
      <c r="P204" s="20">
        <f t="shared" si="6"/>
        <v>0.48986165536421106</v>
      </c>
      <c r="Q204" s="26">
        <f t="shared" si="6"/>
        <v>0</v>
      </c>
      <c r="R204" s="26">
        <f t="shared" si="6"/>
        <v>0</v>
      </c>
    </row>
    <row r="205" spans="1:18" ht="15.5" x14ac:dyDescent="0.35">
      <c r="A205" s="16" t="s">
        <v>219</v>
      </c>
      <c r="B205" s="18">
        <v>0</v>
      </c>
      <c r="C205" s="18">
        <v>0</v>
      </c>
      <c r="D205" s="18">
        <v>0</v>
      </c>
      <c r="E205" s="19">
        <v>0.6020599913279624</v>
      </c>
      <c r="F205" s="18">
        <v>0</v>
      </c>
      <c r="G205" s="18">
        <v>0</v>
      </c>
      <c r="L205" s="16" t="s">
        <v>219</v>
      </c>
      <c r="M205" s="26">
        <f t="shared" si="6"/>
        <v>0</v>
      </c>
      <c r="N205" s="26">
        <f t="shared" si="6"/>
        <v>0</v>
      </c>
      <c r="O205" s="26">
        <f t="shared" si="6"/>
        <v>0</v>
      </c>
      <c r="P205" s="20">
        <f t="shared" si="6"/>
        <v>0.48986165536421106</v>
      </c>
      <c r="Q205" s="26">
        <f t="shared" si="6"/>
        <v>0</v>
      </c>
      <c r="R205" s="26">
        <f t="shared" si="6"/>
        <v>0</v>
      </c>
    </row>
    <row r="206" spans="1:18" ht="15.5" x14ac:dyDescent="0.35">
      <c r="A206" s="16" t="s">
        <v>220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L206" s="16" t="s">
        <v>220</v>
      </c>
      <c r="M206" s="26">
        <f t="shared" si="6"/>
        <v>0</v>
      </c>
      <c r="N206" s="26">
        <f t="shared" si="6"/>
        <v>0</v>
      </c>
      <c r="O206" s="26">
        <f t="shared" si="6"/>
        <v>0</v>
      </c>
      <c r="P206" s="26">
        <f t="shared" si="6"/>
        <v>0</v>
      </c>
      <c r="Q206" s="26">
        <f t="shared" si="6"/>
        <v>0</v>
      </c>
      <c r="R206" s="26">
        <f t="shared" si="6"/>
        <v>0</v>
      </c>
    </row>
    <row r="207" spans="1:18" ht="15.5" x14ac:dyDescent="0.35">
      <c r="A207" s="16" t="s">
        <v>221</v>
      </c>
      <c r="B207" s="18">
        <v>0</v>
      </c>
      <c r="C207" s="18">
        <v>0</v>
      </c>
      <c r="D207" s="18">
        <v>0</v>
      </c>
      <c r="E207" s="18">
        <v>0</v>
      </c>
      <c r="F207" s="18">
        <v>0</v>
      </c>
      <c r="G207" s="18">
        <v>0</v>
      </c>
      <c r="L207" s="16" t="s">
        <v>221</v>
      </c>
      <c r="M207" s="26">
        <f t="shared" si="6"/>
        <v>0</v>
      </c>
      <c r="N207" s="26">
        <f t="shared" si="6"/>
        <v>0</v>
      </c>
      <c r="O207" s="26">
        <f t="shared" si="6"/>
        <v>0</v>
      </c>
      <c r="P207" s="26">
        <f t="shared" si="6"/>
        <v>0</v>
      </c>
      <c r="Q207" s="26">
        <f t="shared" si="6"/>
        <v>0</v>
      </c>
      <c r="R207" s="26">
        <f t="shared" si="6"/>
        <v>0</v>
      </c>
    </row>
  </sheetData>
  <mergeCells count="6">
    <mergeCell ref="A3:A5"/>
    <mergeCell ref="B3:G3"/>
    <mergeCell ref="L3:L5"/>
    <mergeCell ref="M3:R3"/>
    <mergeCell ref="B4:G4"/>
    <mergeCell ref="M4:R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Pembobotan Kata dan Lexicon</vt:lpstr>
      <vt:lpstr>Normalisasi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2020-04-29T15:23:47Z</dcterms:created>
  <dcterms:modified xsi:type="dcterms:W3CDTF">2020-04-29T15:25:01Z</dcterms:modified>
</cp:coreProperties>
</file>