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Options" sheetId="1" r:id="rId1"/>
    <sheet name="Questions" sheetId="2" r:id="rId2"/>
    <sheet name="Sheet3" sheetId="3" r:id="rId3"/>
  </sheets>
  <definedNames>
    <definedName name="_xlnm._FilterDatabase" localSheetId="1" hidden="1">Questions!$A$1:$DN$1</definedName>
    <definedName name="_GoBack" localSheetId="1">Questions!#REF!</definedName>
  </definedNames>
  <calcPr calcId="125725"/>
</workbook>
</file>

<file path=xl/calcChain.xml><?xml version="1.0" encoding="utf-8"?>
<calcChain xmlns="http://schemas.openxmlformats.org/spreadsheetml/2006/main">
  <c r="H89" i="1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21"/>
  <c r="H22"/>
  <c r="H23"/>
  <c r="H24"/>
  <c r="H25"/>
  <c r="H26"/>
  <c r="H27"/>
  <c r="H28"/>
  <c r="H29"/>
  <c r="H30"/>
  <c r="H31"/>
  <c r="H32"/>
  <c r="H33"/>
  <c r="H34"/>
  <c r="H35"/>
  <c r="H36"/>
  <c r="H8"/>
  <c r="H9"/>
  <c r="H10"/>
  <c r="H11"/>
  <c r="H12"/>
  <c r="H13"/>
  <c r="H14"/>
  <c r="H15"/>
  <c r="H16"/>
  <c r="H17"/>
  <c r="H18"/>
  <c r="H19"/>
  <c r="H20"/>
  <c r="H3"/>
  <c r="H4"/>
  <c r="H5"/>
  <c r="H6"/>
  <c r="H7"/>
  <c r="H2"/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H70"/>
  <c r="H69"/>
  <c r="H68"/>
  <c r="H67"/>
  <c r="H66"/>
  <c r="H65"/>
  <c r="H64"/>
  <c r="H63"/>
  <c r="H62"/>
  <c r="U2" l="1"/>
</calcChain>
</file>

<file path=xl/sharedStrings.xml><?xml version="1.0" encoding="utf-8"?>
<sst xmlns="http://schemas.openxmlformats.org/spreadsheetml/2006/main" count="1350" uniqueCount="503">
  <si>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</si>
  <si>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</si>
  <si>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</si>
  <si>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</si>
  <si>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</si>
  <si>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</si>
  <si>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</si>
  <si>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</si>
  <si>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</si>
  <si>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</si>
  <si>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</si>
  <si>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</si>
  <si>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</si>
  <si>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</si>
  <si>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</si>
  <si>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</si>
  <si>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</si>
  <si>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</si>
  <si>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</si>
  <si>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</si>
  <si>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</si>
  <si>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</si>
  <si>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</si>
  <si>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</si>
  <si>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</si>
  <si>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</si>
  <si>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</si>
  <si>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frmdataid</t>
  </si>
  <si>
    <t>tblMainQues</t>
  </si>
  <si>
    <r>
      <t>4001.Gd.Avi.G †KvW</t>
    </r>
    <r>
      <rPr>
        <sz val="9"/>
        <color theme="1"/>
        <rFont val="SutonnyMJ"/>
      </rPr>
      <t>t</t>
    </r>
  </si>
  <si>
    <t xml:space="preserve">4001.(FRA code): </t>
  </si>
  <si>
    <t>q4001</t>
  </si>
  <si>
    <t>NULL</t>
  </si>
  <si>
    <t>varchar(100)</t>
  </si>
  <si>
    <t>frmcombobox</t>
  </si>
  <si>
    <t>q4002</t>
  </si>
  <si>
    <t>frmdate</t>
  </si>
  <si>
    <r>
      <t>4002.Z_¨ msMÖ‡ni ZvwiL</t>
    </r>
    <r>
      <rPr>
        <sz val="9"/>
        <color theme="1"/>
        <rFont val="SutonnyMJ"/>
      </rPr>
      <t>t</t>
    </r>
  </si>
  <si>
    <t>4002[Date of data collection]: DD/MM/YYYY</t>
  </si>
  <si>
    <t>q4014</t>
  </si>
  <si>
    <t>frmnumeric</t>
  </si>
  <si>
    <t xml:space="preserve">4014.K¬v÷vi b¤^it </t>
  </si>
  <si>
    <t>4014.Cluster No: [1-720]</t>
  </si>
  <si>
    <t>q4016</t>
  </si>
  <si>
    <t xml:space="preserve">4016.Lvbv AvBwWt </t>
  </si>
  <si>
    <r>
      <t xml:space="preserve">4016.HH ID: </t>
    </r>
    <r>
      <rPr>
        <sz val="9"/>
        <color theme="1"/>
        <rFont val="SutonnyMJ"/>
      </rPr>
      <t xml:space="preserve"> </t>
    </r>
    <r>
      <rPr>
        <sz val="9"/>
        <color theme="1"/>
        <rFont val="Cambria"/>
        <family val="1"/>
      </rPr>
      <t>[1-8]</t>
    </r>
  </si>
  <si>
    <t>msg01</t>
  </si>
  <si>
    <t>frmmessage</t>
  </si>
  <si>
    <t xml:space="preserve">Please confirm that the following information is correct before proceeding: </t>
  </si>
  <si>
    <t>q4006</t>
  </si>
  <si>
    <t>frmtext</t>
  </si>
  <si>
    <r>
      <t>4006.‡Rjvi bvgt</t>
    </r>
    <r>
      <rPr>
        <sz val="9"/>
        <color theme="1"/>
        <rFont val="Cambria"/>
        <family val="1"/>
      </rPr>
      <t xml:space="preserve"> </t>
    </r>
  </si>
  <si>
    <t xml:space="preserve">4006.DISTRICT NAME: </t>
  </si>
  <si>
    <t>q4007</t>
  </si>
  <si>
    <t>4007.Dc‡Rjvi bvgt</t>
  </si>
  <si>
    <t xml:space="preserve">4007.UPAZILA NAME: </t>
  </si>
  <si>
    <t>q4008</t>
  </si>
  <si>
    <t>4008.BDwbq‡bi bvgt</t>
  </si>
  <si>
    <t>4008.Union name:</t>
  </si>
  <si>
    <t>q4009</t>
  </si>
  <si>
    <t>4009.Lvbvi wVKvbvt</t>
  </si>
  <si>
    <t>4009.Household Address:</t>
  </si>
  <si>
    <t>q4010</t>
  </si>
  <si>
    <t>4010.Lvbv cÖav‡bi bvg t</t>
  </si>
  <si>
    <t>4010.Name of Household head:</t>
  </si>
  <si>
    <t>q4011</t>
  </si>
  <si>
    <t>4011.Lvbv cÖav‡bi evev/¯^vgxi bvgt</t>
  </si>
  <si>
    <t>4011.Father’s/Husband’s Name of HH head:</t>
  </si>
  <si>
    <t>q4012</t>
  </si>
  <si>
    <r>
      <t>4012.evwoi bvgt</t>
    </r>
    <r>
      <rPr>
        <sz val="9"/>
        <color theme="1"/>
        <rFont val="Cambria"/>
        <family val="1"/>
      </rPr>
      <t xml:space="preserve"> </t>
    </r>
  </si>
  <si>
    <t xml:space="preserve">4012.Bari Name: </t>
  </si>
  <si>
    <t>q4013</t>
  </si>
  <si>
    <t>4013.MÖv‡gi bvgt</t>
  </si>
  <si>
    <t>4013.Village Name</t>
  </si>
  <si>
    <t>q4015</t>
  </si>
  <si>
    <t>4015.Bari No.:[1-8]</t>
  </si>
  <si>
    <t>4015.evox bv¤^vit</t>
  </si>
  <si>
    <t>frmsinglechoice</t>
  </si>
  <si>
    <t>q4018</t>
  </si>
  <si>
    <t>4018.c¨vivmvBU Ges GmwUGBP wg‡j Dfq ÷vwW‡Z D³ evwoi me©‡gvU KZRb †jvK AšÍ©f~³ Kiv n‡e?</t>
  </si>
  <si>
    <r>
      <t>4018.How many total people</t>
    </r>
    <r>
      <rPr>
        <sz val="9"/>
        <color theme="1"/>
        <rFont val="Cambria"/>
        <family val="1"/>
      </rPr>
      <t xml:space="preserve"> will be enrolled in both the Parasites and STH Add-on cohorts in this compound? </t>
    </r>
  </si>
  <si>
    <t>q4019_a</t>
  </si>
  <si>
    <t>sec01</t>
  </si>
  <si>
    <t>c¨vivmvBU Ges GmwUGBP ‡KvnU© Gb‡ivj‡g›U gwWDjt c¨vivmvBU Ges GmwUGBP ‡KvnU© ÷vwW‡Z wb‡Pi cÖkœ¸‡jv Kiv n‡e| wb‡P cÖ`Ë †Uwe‡ji mvwii msL¨v c¨vivmvBU Ges GmwUGBP Dfq ÷vwW‡Z AšÍ©f~³ ‡gvU †jvK msL¨vi (cÖkœ bs 4018 Gi) mgvb n‡e|</t>
  </si>
  <si>
    <t>Parasite/STH Cohort. Enrollment Module Administer to: Parasite and STH add-on cohorts. The number of rows in this table equals the answer to question 4018.</t>
  </si>
  <si>
    <r>
      <t>1. Target child/twin</t>
    </r>
    <r>
      <rPr>
        <b/>
        <sz val="9"/>
        <color theme="1"/>
        <rFont val="SutonnyMJ"/>
      </rPr>
      <t xml:space="preserve"> </t>
    </r>
  </si>
  <si>
    <t xml:space="preserve"> 1.(wb©w`ó wkï)</t>
  </si>
  <si>
    <r>
      <t>2 .</t>
    </r>
    <r>
      <rPr>
        <b/>
        <sz val="9"/>
        <color theme="1"/>
        <rFont val="SutonnyMJ"/>
      </rPr>
      <t xml:space="preserve"> </t>
    </r>
    <r>
      <rPr>
        <sz val="9"/>
        <color theme="1"/>
        <rFont val="Cambria"/>
        <family val="1"/>
      </rPr>
      <t xml:space="preserve">Another child of same mother </t>
    </r>
  </si>
  <si>
    <t>2.(GKB gv‡qi Ab¨ wkï)</t>
  </si>
  <si>
    <r>
      <t>3. Child from different HH in the same bari</t>
    </r>
    <r>
      <rPr>
        <b/>
        <sz val="9"/>
        <color theme="1"/>
        <rFont val="SutonnyMJ"/>
      </rPr>
      <t xml:space="preserve"> </t>
    </r>
  </si>
  <si>
    <t>3.(GKB evoxi Ab¨  Lvbvi wkï)</t>
  </si>
  <si>
    <t xml:space="preserve">4. Another child of another  mother in the same HH </t>
  </si>
  <si>
    <t>4.(GKB Lvbvi Ab¨ gv‡qi wkï)</t>
  </si>
  <si>
    <r>
      <t>5. Target mother</t>
    </r>
    <r>
      <rPr>
        <b/>
        <sz val="9"/>
        <color theme="1"/>
        <rFont val="SutonnyMJ"/>
      </rPr>
      <t xml:space="preserve"> </t>
    </r>
  </si>
  <si>
    <t>5.(wb©w`ó gv)</t>
  </si>
  <si>
    <r>
      <t>6. Adult enrolled in STH reinfection study</t>
    </r>
    <r>
      <rPr>
        <b/>
        <sz val="9"/>
        <color theme="1"/>
        <rFont val="SutonnyMJ"/>
      </rPr>
      <t xml:space="preserve"> </t>
    </r>
  </si>
  <si>
    <t>6.(GmwUGBP ÷vwW‡Z AšÍ©fy³ cÖvßeq¯‹ e¨w³)</t>
  </si>
  <si>
    <t>q4019_c</t>
  </si>
  <si>
    <t>1 M</t>
  </si>
  <si>
    <r>
      <t>1.(</t>
    </r>
    <r>
      <rPr>
        <b/>
        <sz val="9"/>
        <color theme="1"/>
        <rFont val="SutonnyMJ"/>
      </rPr>
      <t>cyiæl)</t>
    </r>
    <r>
      <rPr>
        <sz val="9"/>
        <color theme="1"/>
        <rFont val="Calibri"/>
        <family val="2"/>
      </rPr>
      <t xml:space="preserve">     </t>
    </r>
  </si>
  <si>
    <t>0 F</t>
  </si>
  <si>
    <t>0.(gwnjv)</t>
  </si>
  <si>
    <t>q4019_f</t>
  </si>
  <si>
    <t>q4019_g</t>
  </si>
  <si>
    <t>1 =Confirmed DOB by valid</t>
  </si>
  <si>
    <t xml:space="preserve">1.‰ea wUKv KvW©/ ¯^v¯’¨ KvW© Øviv </t>
  </si>
  <si>
    <t xml:space="preserve">2 = Mother/Relative remembers DOB </t>
  </si>
  <si>
    <t>2.gv/AvZ¡xq Øviv wbwðZ n‡qwQj</t>
  </si>
  <si>
    <r>
      <t xml:space="preserve">3 = </t>
    </r>
    <r>
      <rPr>
        <b/>
        <sz val="9"/>
        <color theme="1"/>
        <rFont val="SutonnyMJ"/>
      </rPr>
      <t>(</t>
    </r>
    <r>
      <rPr>
        <sz val="9"/>
        <color theme="1"/>
        <rFont val="Arial"/>
        <family val="2"/>
      </rPr>
      <t xml:space="preserve">Both 1 &amp; 2) </t>
    </r>
  </si>
  <si>
    <t>3.Dfq</t>
  </si>
  <si>
    <t xml:space="preserve">4 = Estimated DOB with 2 and event calendar </t>
  </si>
  <si>
    <t>4.NUbv K¨v‡jÛvi Øviv wbwðZ n‡qwQj</t>
  </si>
  <si>
    <t>q4019_h</t>
  </si>
  <si>
    <t xml:space="preserve">1 Parasite cohort </t>
  </si>
  <si>
    <t>1.c¨vivmvBU ‡Kvn</t>
  </si>
  <si>
    <t>2 STH Add-on cohort</t>
  </si>
  <si>
    <t>2.GmwUGBP ‡KvnU</t>
  </si>
  <si>
    <t>1. T1</t>
  </si>
  <si>
    <t>2. T2</t>
  </si>
  <si>
    <t>3. C1</t>
  </si>
  <si>
    <t>4. O1</t>
  </si>
  <si>
    <t>5. A1</t>
  </si>
  <si>
    <t>module1</t>
  </si>
  <si>
    <t>frmMessage</t>
  </si>
  <si>
    <t>tblMainQuesM</t>
  </si>
  <si>
    <t xml:space="preserve">DËi`vZv m¤ú©KxZ Z_¨ </t>
  </si>
  <si>
    <t>Wash Benefit Module 1: RESPONDENT IDENTIFICATION</t>
  </si>
  <si>
    <t>q101</t>
  </si>
  <si>
    <t>frmText</t>
  </si>
  <si>
    <t>101. cÖavb DËi`vZvi bvg  :</t>
  </si>
  <si>
    <t>101. What is your full name?</t>
  </si>
  <si>
    <t>q102</t>
  </si>
  <si>
    <t>frmSingleChoice</t>
  </si>
  <si>
    <t>tblMainQuesSC</t>
  </si>
  <si>
    <t xml:space="preserve">102.cÖavb DËi`vZvi cwiPq </t>
  </si>
  <si>
    <t>102. Status of main respondent</t>
  </si>
  <si>
    <t>q103</t>
  </si>
  <si>
    <t>q001</t>
  </si>
  <si>
    <t>1:Mother of youngest child</t>
  </si>
  <si>
    <t>2:Male caregiver</t>
  </si>
  <si>
    <t xml:space="preserve">3: Female caregiver </t>
  </si>
  <si>
    <t xml:space="preserve">1 :cÖavb cwiP©hvKvix /gv </t>
  </si>
  <si>
    <t>2 : cwiP©hvKvix (cyi“l)</t>
  </si>
  <si>
    <t>3:cwiP©hvKvix (gwnjv)</t>
  </si>
  <si>
    <t>103. cÖavb DËi`vZvi eqm (eQ‡i)</t>
  </si>
  <si>
    <t>103. Age of main respondent: (in years)</t>
  </si>
  <si>
    <t>AgeRange</t>
  </si>
  <si>
    <t>1Mother of youngest child</t>
  </si>
  <si>
    <t xml:space="preserve">1cÖavb cwiP©hvKvix /gv </t>
  </si>
  <si>
    <t>2Male caregiver</t>
  </si>
  <si>
    <t xml:space="preserve">2 cwiP©hvKvix (cyi“l)  </t>
  </si>
  <si>
    <t>3Female caregiver</t>
  </si>
  <si>
    <t xml:space="preserve">3cwiP©hvKvix (gwnjv)  </t>
  </si>
  <si>
    <t>q012</t>
  </si>
  <si>
    <r>
      <t>012.Avcbvi Lvbv‡Z/cwiev‡i KZ Rb †jvK cÖwZw`b GKB nvwo‡Z ivbœv K‡i Lvb?</t>
    </r>
    <r>
      <rPr>
        <sz val="9"/>
        <color theme="1"/>
        <rFont val="SutonnyMJ"/>
      </rPr>
      <t xml:space="preserve"> (Lvbv ej‡Z GKB nvwo‡Z ivbœv K‡i Lvq Ggb m`m¨‡`i eySv‡bv n‡q‡Q)]</t>
    </r>
  </si>
  <si>
    <t xml:space="preserve">012.How many people in this house eat from the same cooking pot every day </t>
  </si>
  <si>
    <t>q013</t>
  </si>
  <si>
    <t>013.Avcbvi Lvbv‡Z 36 gv‡mi bx‡P KZRb wkï Av‡Q?</t>
  </si>
  <si>
    <t>How many children &lt; 36 months do you have?</t>
  </si>
  <si>
    <t>q014</t>
  </si>
  <si>
    <t>014.GB evox‡Z KZ¸‡jv Lvbv Av‡Q?</t>
  </si>
  <si>
    <t>014.How many HHs do you have in this bari?</t>
  </si>
  <si>
    <t>Modulecensus</t>
  </si>
  <si>
    <t>GB evoxi Lvbv¸‡jvi †mbmvm (mKj Lvbvi)|</t>
  </si>
  <si>
    <t xml:space="preserve">CENSUS OF HOUSEHOLDS ARE IN THIS COMPOUND </t>
  </si>
  <si>
    <t>qCebsusHH</t>
  </si>
  <si>
    <t>frmcropcultivationreserve</t>
  </si>
  <si>
    <t>tblCensus</t>
  </si>
  <si>
    <t>Avwg GLb Avcbv‡K mKj Lvbvi m¤ú‡K© Avjv`vfv‡e wKQz cÖkœ Kie| cÖ_‡g Avcbvi Lvbv m¤ú‡K© ejyb |</t>
  </si>
  <si>
    <t>qdia</t>
  </si>
  <si>
    <t>frmindividualinfo</t>
  </si>
  <si>
    <t>tblChildHealthInfo</t>
  </si>
  <si>
    <t>36 gv‡mi bx‡Pi wkï</t>
  </si>
  <si>
    <t xml:space="preserve">DIARRHEA COHORT: Children &lt;36 months </t>
  </si>
  <si>
    <t>qdir</t>
  </si>
  <si>
    <t>Is absent?/Not Applicable</t>
  </si>
  <si>
    <t>q201</t>
  </si>
  <si>
    <t>frmmultiplecheckcombo</t>
  </si>
  <si>
    <t>201.R¡i</t>
  </si>
  <si>
    <r>
      <t xml:space="preserve"> </t>
    </r>
    <r>
      <rPr>
        <sz val="9"/>
        <color theme="1"/>
        <rFont val="Arial"/>
        <family val="2"/>
      </rPr>
      <t>Fever</t>
    </r>
  </si>
  <si>
    <t>q202</t>
  </si>
  <si>
    <t>202.cvZjv cvqLvbv    </t>
  </si>
  <si>
    <r>
      <t xml:space="preserve"> </t>
    </r>
    <r>
      <rPr>
        <sz val="9"/>
        <color theme="1"/>
        <rFont val="Arial"/>
        <family val="2"/>
      </rPr>
      <t>Diarrhea</t>
    </r>
  </si>
  <si>
    <t>q203</t>
  </si>
  <si>
    <t>203. 24 N›Uvq 3 evi ev Zvi †ekx cvqLvbv K‡i‡Q wKbv?           </t>
  </si>
  <si>
    <r>
      <t xml:space="preserve"> </t>
    </r>
    <r>
      <rPr>
        <sz val="9"/>
        <color theme="1"/>
        <rFont val="Arial"/>
        <family val="2"/>
      </rPr>
      <t>3 or more bowel movements in 24 hours</t>
    </r>
  </si>
  <si>
    <t>q204</t>
  </si>
  <si>
    <t>frmYearToMin</t>
  </si>
  <si>
    <t>204.‰`wbK cvqLvbvq msL¨v          </t>
  </si>
  <si>
    <r>
      <t xml:space="preserve"> </t>
    </r>
    <r>
      <rPr>
        <sz val="9"/>
        <color theme="1"/>
        <rFont val="Arial"/>
        <family val="2"/>
      </rPr>
      <t xml:space="preserve"> Number of bowl movements each day</t>
    </r>
  </si>
  <si>
    <t>q205</t>
  </si>
  <si>
    <t>205.cvwbi gZ ev big cvqLvbv?           </t>
  </si>
  <si>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Arial"/>
        <family val="2"/>
      </rPr>
      <t>Watery or soft stool (unformed)</t>
    </r>
  </si>
  <si>
    <t>q206</t>
  </si>
  <si>
    <t>206. cvqLvbvq i³           </t>
  </si>
  <si>
    <r>
      <t xml:space="preserve"> </t>
    </r>
    <r>
      <rPr>
        <sz val="9"/>
        <color theme="1"/>
        <rFont val="Arial"/>
        <family val="2"/>
      </rPr>
      <t>Blood in the stool</t>
    </r>
  </si>
  <si>
    <t>q207</t>
  </si>
  <si>
    <t>207.kixi ev gv_vq PzjKvwb, ‡ik?           </t>
  </si>
  <si>
    <t>Skin rash (anywhere on the body)</t>
  </si>
  <si>
    <t>q208</t>
  </si>
  <si>
    <t>208.`xN© Kvwk           </t>
  </si>
  <si>
    <r>
      <t xml:space="preserve"> </t>
    </r>
    <r>
      <rPr>
        <sz val="9"/>
        <color theme="1"/>
        <rFont val="Arial"/>
        <family val="2"/>
      </rPr>
      <t>Constant cough</t>
    </r>
  </si>
  <si>
    <t>q209</t>
  </si>
  <si>
    <t>209.bvK eÜ/bvK w`‡q cvwb cov?           </t>
  </si>
  <si>
    <t>Congestion / runny nose</t>
  </si>
  <si>
    <t>q210</t>
  </si>
  <si>
    <t>210.k¦vm †bIqvi mgq ‡kuv †kuv K‡i AvIqvR ev k¦vmKó? (†h †Kvb ai‡bi k¦vmKó, Z‡e bvK eÜ _vKvi Kvi‡Y k¦vmKó n‡j Zv ev` w`‡Z n‡e)           </t>
  </si>
  <si>
    <r>
      <t xml:space="preserve"> </t>
    </r>
    <r>
      <rPr>
        <sz val="9"/>
        <color theme="1"/>
        <rFont val="Arial"/>
        <family val="2"/>
      </rPr>
      <t>Panting / wheezing / difficulty breathing</t>
    </r>
  </si>
  <si>
    <t>q211</t>
  </si>
  <si>
    <t>211.`vM, †_ur‡j hvIqv ev KvUv           </t>
  </si>
  <si>
    <r>
      <t xml:space="preserve"> </t>
    </r>
    <r>
      <rPr>
        <sz val="9"/>
        <color theme="1"/>
        <rFont val="Arial"/>
        <family val="2"/>
      </rPr>
      <t>Bruising, scrapes or cuts</t>
    </r>
  </si>
  <si>
    <t>q212</t>
  </si>
  <si>
    <t>`uv‡Zi e¨v_v</t>
  </si>
  <si>
    <t>Toothache / teething</t>
  </si>
  <si>
    <t>q213</t>
  </si>
  <si>
    <t>213. 202 bs-Gi DËi hw` n¨vu nq ZLb Wvqwiqv Ask ïi“ Ki‡Z n‡e|mgq w`‡b ev mßv‡n †iKW© Ki“b hw` 14 w`‡bi Kg nq ZLb DËi w`‡b Avb‡Z n‡e</t>
  </si>
  <si>
    <t>213. Yes to C.202 (Diarrhea): When did the diarrhea start? Record length of time in days or weeks. If &lt; 14 days, record the response in days.</t>
  </si>
  <si>
    <t>q201_4</t>
  </si>
  <si>
    <r>
      <t>In</t>
    </r>
    <r>
      <rPr>
        <b/>
        <sz val="9"/>
        <color theme="1"/>
        <rFont val="Arial"/>
        <family val="2"/>
      </rPr>
      <t xml:space="preserve"> the last 7 days </t>
    </r>
    <r>
      <rPr>
        <sz val="9"/>
        <color theme="1"/>
        <rFont val="Arial"/>
        <family val="2"/>
      </rPr>
      <t>(since this day last week)</t>
    </r>
  </si>
  <si>
    <t>MZ7w`‡b</t>
  </si>
  <si>
    <t>q201_3</t>
  </si>
  <si>
    <t>Day before yesterday</t>
  </si>
  <si>
    <t>MZ ciïw`b</t>
  </si>
  <si>
    <t>q201_2</t>
  </si>
  <si>
    <t>Yesterday</t>
  </si>
  <si>
    <t>MZKvj</t>
  </si>
  <si>
    <t>q201_1</t>
  </si>
  <si>
    <t>Today</t>
  </si>
  <si>
    <t>AvR</t>
  </si>
  <si>
    <t>q201_Options</t>
  </si>
  <si>
    <t>Yes</t>
  </si>
  <si>
    <t xml:space="preserve">1n¨uv  </t>
  </si>
  <si>
    <t>No</t>
  </si>
  <si>
    <t xml:space="preserve">2bv </t>
  </si>
  <si>
    <t>Don’t know</t>
  </si>
  <si>
    <t>Rvwb bv bv</t>
  </si>
  <si>
    <t>q202_4</t>
  </si>
  <si>
    <t>q202_3</t>
  </si>
  <si>
    <t>q202_2</t>
  </si>
  <si>
    <t>q202_1</t>
  </si>
  <si>
    <t>q202_Options</t>
  </si>
  <si>
    <t>q203_4</t>
  </si>
  <si>
    <t>q203_3</t>
  </si>
  <si>
    <t>q203_2</t>
  </si>
  <si>
    <t>q203_1</t>
  </si>
  <si>
    <t>q203_Options</t>
  </si>
  <si>
    <t>q204months</t>
  </si>
  <si>
    <t>q204days</t>
  </si>
  <si>
    <t>q205_4</t>
  </si>
  <si>
    <t>q205_3</t>
  </si>
  <si>
    <t>q205_2</t>
  </si>
  <si>
    <t>q205_1</t>
  </si>
  <si>
    <t>q205_Options</t>
  </si>
  <si>
    <t>q206_4</t>
  </si>
  <si>
    <t>q206_3</t>
  </si>
  <si>
    <t>q206_2</t>
  </si>
  <si>
    <t>q206_1</t>
  </si>
  <si>
    <t>q206_Options</t>
  </si>
  <si>
    <t>q207_4</t>
  </si>
  <si>
    <t>q207_3</t>
  </si>
  <si>
    <t>q207_2</t>
  </si>
  <si>
    <t>q207_1</t>
  </si>
  <si>
    <t>q207_Options</t>
  </si>
  <si>
    <t>q208_4</t>
  </si>
  <si>
    <t>q208_3</t>
  </si>
  <si>
    <t>q208_2</t>
  </si>
  <si>
    <t>q208_1</t>
  </si>
  <si>
    <t>q208_Options</t>
  </si>
  <si>
    <t>q209_4</t>
  </si>
  <si>
    <t>q209_3</t>
  </si>
  <si>
    <t>q209_2</t>
  </si>
  <si>
    <t>q209_1</t>
  </si>
  <si>
    <t>q209_Options</t>
  </si>
  <si>
    <t>q210_4</t>
  </si>
  <si>
    <t>q210_3</t>
  </si>
  <si>
    <t>q210_2</t>
  </si>
  <si>
    <t>q210_1</t>
  </si>
  <si>
    <t>q210_Options</t>
  </si>
  <si>
    <t>q211_4</t>
  </si>
  <si>
    <t>q211_3</t>
  </si>
  <si>
    <t>q211_2</t>
  </si>
  <si>
    <t>q211_1</t>
  </si>
  <si>
    <t>q211_Options</t>
  </si>
  <si>
    <t>q212_4</t>
  </si>
  <si>
    <t>q212_3</t>
  </si>
  <si>
    <t>q212_2</t>
  </si>
  <si>
    <t>q212_1</t>
  </si>
  <si>
    <t>q212_Options</t>
  </si>
  <si>
    <t>q213weeks</t>
  </si>
  <si>
    <t>Week</t>
  </si>
  <si>
    <t>mßvn</t>
  </si>
  <si>
    <t>q213days</t>
  </si>
  <si>
    <t>Days</t>
  </si>
  <si>
    <t xml:space="preserve">w`b </t>
  </si>
  <si>
    <t>qd</t>
  </si>
  <si>
    <t>tblDowrming</t>
  </si>
  <si>
    <t>MZ 6 gv‡mi g‡a¨ wkïwU (bvg ejyb) †Kvb K…wgbvkK Jla †L‡qwQj Kx?</t>
  </si>
  <si>
    <t>c302</t>
  </si>
  <si>
    <t>†Kv_v †_‡K K…wgbvkK Jla †L‡qwQj?</t>
  </si>
  <si>
    <t>Where did [NAME] receive the drug for intestinal worms?</t>
  </si>
  <si>
    <t>c303</t>
  </si>
  <si>
    <t>c302_other</t>
  </si>
  <si>
    <t>Ab¨vb¨ (eY©bv wjLyb)</t>
  </si>
  <si>
    <t>Others (specify)</t>
  </si>
  <si>
    <t>K…wgbvkK JlawU †Kvb eo cÖPvibvi gva¨‡g †L‡qwQj Kx?</t>
  </si>
  <si>
    <t>Did [NAME] receive the drug as part of a larger campaign?</t>
  </si>
  <si>
    <t>c304</t>
  </si>
  <si>
    <t>AvbygvwbK KZ mgq Av‡M K…wgbvkK Jla †L‡qwQj?</t>
  </si>
  <si>
    <t>Approximately how long ago did [NAME] receive the drug?</t>
  </si>
  <si>
    <t>qdworm1m</t>
  </si>
  <si>
    <t>wkïwU Kx †Kvb gqjv/gvwU †L‡q‡Q ?</t>
  </si>
  <si>
    <t>Has the [NAME] eaten any dirt or soil?</t>
  </si>
  <si>
    <t>c305_1</t>
  </si>
  <si>
    <t>c305_2</t>
  </si>
  <si>
    <t>c305_3</t>
  </si>
  <si>
    <t>c305_4</t>
  </si>
  <si>
    <t>MZ 7w`‡b</t>
  </si>
  <si>
    <t>In the past 7 days (since this day last week?)</t>
  </si>
  <si>
    <t>c306</t>
  </si>
  <si>
    <t>cÖkœ Kiæb: AvbygvwbK KZ w`b Av‡M Avcwb Gw›Uev‡qvwUK †L‡q‡Qb?</t>
  </si>
  <si>
    <t>Ask: “How long ago did you take any antibiotics?” [Provide examples] (focusing on the mother for baseline because samples for microbiome is being tested for moms only for baseline)</t>
  </si>
  <si>
    <t>c307</t>
  </si>
  <si>
    <t>frmNumeric</t>
  </si>
  <si>
    <t>MZ wZb gv‡m Avcwb KZevi Gw›Uev‡qvwUK †L‡q‡Qb?</t>
  </si>
  <si>
    <t>Can you tell us how many times in the last 3 months you have used antibiotics? Confirm 3 or longer recall time</t>
  </si>
  <si>
    <t>c308</t>
  </si>
  <si>
    <t>cÖwZev‡i Avcwb KZw`b K‡i Gw›Uev‡qvwUK †L‡q‡Qb?</t>
  </si>
  <si>
    <t>Please try and recall how many days you took the antibiotics (for each time).</t>
  </si>
  <si>
    <t>c309</t>
  </si>
  <si>
    <t>ch©‡eÿY:  wkïwU RyZv c‡owQj Kx?</t>
  </si>
  <si>
    <t>Observe: Is the child wearing shoes at the time of the interview?</t>
  </si>
  <si>
    <t>Child Present(go Next)</t>
  </si>
  <si>
    <t>Is absent?</t>
  </si>
  <si>
    <t>Is not applicable?</t>
  </si>
  <si>
    <t>qdir_Options</t>
  </si>
  <si>
    <t>1Yes</t>
  </si>
  <si>
    <t>2No</t>
  </si>
  <si>
    <t>c301a_1</t>
  </si>
  <si>
    <t>c301a_2</t>
  </si>
  <si>
    <t>c301a_Options</t>
  </si>
  <si>
    <t>DK/NOT SURE</t>
  </si>
  <si>
    <t>Rvwb bv/wbwðZ bv</t>
  </si>
  <si>
    <t>AT A SCHOOL</t>
  </si>
  <si>
    <t>PURCHASED AT PHARMACY</t>
  </si>
  <si>
    <t>Others (specify</t>
  </si>
  <si>
    <t>c305_5</t>
  </si>
  <si>
    <t>Not applicable</t>
  </si>
  <si>
    <t>modulefloor</t>
  </si>
  <si>
    <t xml:space="preserve">Floor Material Module </t>
  </si>
  <si>
    <t>‡g‡S ˆZwii Dcv`vb gwWDj</t>
  </si>
  <si>
    <t>qF1</t>
  </si>
  <si>
    <t>F1.Observation: What is the material of the floor inside the household?</t>
  </si>
  <si>
    <t>qF2</t>
  </si>
  <si>
    <t>cÖ‡hvR¨ bq/ch©‡e¶Y m¤¢e nq wb/ej‡Z cv‡iwb</t>
  </si>
  <si>
    <t>F2.Observation: What proportion of the floor inside the household is mud?</t>
  </si>
  <si>
    <t>qF3</t>
  </si>
  <si>
    <t>F3.Ask the mother to identify where the target child spends the most time playing. Is it</t>
  </si>
  <si>
    <t>qF4</t>
  </si>
  <si>
    <t>F4.Observation: What proportion of the floor / ground of the child’s primary play area is mud?</t>
  </si>
  <si>
    <t>qF5</t>
  </si>
  <si>
    <t>F5.Observation: What proportion of the floor inside the latrine used by the target mother is mud?</t>
  </si>
  <si>
    <t>qF6</t>
  </si>
  <si>
    <t>F6.Are you able to record GPS coordinates at the door of the latrine used by this compound?</t>
  </si>
  <si>
    <t>qF6Other</t>
  </si>
  <si>
    <t>1. Yes</t>
  </si>
  <si>
    <r>
      <t xml:space="preserve">0. No </t>
    </r>
    <r>
      <rPr>
        <sz val="9"/>
        <color theme="1"/>
        <rFont val="SutonnyMJ"/>
      </rPr>
      <t xml:space="preserve"> </t>
    </r>
  </si>
  <si>
    <t>DËi n¨vu n‡j, D³ Uq‡j‡Ui `iRv †_‡K †iKW©K„Z wRwcGm †KvAwW©‡bU&amp;&amp;m wjwce× Kiæb|</t>
  </si>
  <si>
    <t xml:space="preserve">If yes, record GPS coordinates at the door of the latrine used by this compound. </t>
  </si>
  <si>
    <t>EndM</t>
  </si>
  <si>
    <t xml:space="preserve">Avcbv‡K AmsL¨ ab¨ev`| </t>
  </si>
  <si>
    <t xml:space="preserve">Thank you.  </t>
  </si>
  <si>
    <t>END</t>
  </si>
  <si>
    <t xml:space="preserve">Lvbv bs </t>
  </si>
  <si>
    <t>Household ID</t>
  </si>
  <si>
    <t>q4017a</t>
  </si>
  <si>
    <t>q4017c</t>
  </si>
  <si>
    <t>q4017cOther</t>
  </si>
  <si>
    <t>q4017d</t>
  </si>
  <si>
    <t>q4017ddate</t>
  </si>
  <si>
    <t>q4017dmonth</t>
  </si>
  <si>
    <t>q4017d1</t>
  </si>
  <si>
    <t>q4017s</t>
  </si>
  <si>
    <t>q4017db</t>
  </si>
  <si>
    <t>q4017e</t>
  </si>
  <si>
    <t>q4017f</t>
  </si>
  <si>
    <t>q4017g</t>
  </si>
  <si>
    <t>q4017h</t>
  </si>
  <si>
    <t>q4017i</t>
  </si>
  <si>
    <t>q4017j</t>
  </si>
  <si>
    <t>q4017l</t>
  </si>
  <si>
    <t>frmMultipleChoice</t>
  </si>
  <si>
    <t>4017K.GB Lvbvi Ae¯’v wK?</t>
  </si>
  <si>
    <t>4017a. What is the status of this households?</t>
  </si>
  <si>
    <t xml:space="preserve">4017M.wbw`©ó wkï g„Zz¨i  KviY wK?     </t>
  </si>
  <si>
    <t>4017c. Why is the reason for the child`s death?</t>
  </si>
  <si>
    <t>4017M. Ab¨vb¨ (wjLyb):</t>
  </si>
  <si>
    <t>4017c. Other(specify):</t>
  </si>
  <si>
    <t xml:space="preserve">4017N.KLb GB NUbv N‡U‡Q? </t>
  </si>
  <si>
    <t>4017d. When did this incident happen?</t>
  </si>
  <si>
    <t>1:Months ago</t>
  </si>
  <si>
    <t>999:Don`t Remember</t>
  </si>
  <si>
    <t>1:gvm Av‡M</t>
  </si>
  <si>
    <t>999:g‡b bvB</t>
  </si>
  <si>
    <t>frmDate</t>
  </si>
  <si>
    <t xml:space="preserve">4017N.KZ gvm Av†M GB NUbv N‡U‡Q? </t>
  </si>
  <si>
    <t>Second Child</t>
  </si>
  <si>
    <t>4017B.KLb Zviv P‡j †M‡Q ?</t>
  </si>
  <si>
    <t>4017e. When did the household leave?</t>
  </si>
  <si>
    <t>4017. Do you know where they went? :</t>
  </si>
  <si>
    <t>1:Yes</t>
  </si>
  <si>
    <t>0: No</t>
  </si>
  <si>
    <t>1 : n¨uv</t>
  </si>
  <si>
    <t>0 : bv</t>
  </si>
  <si>
    <t>‡Rjvi bvg:</t>
  </si>
  <si>
    <t>4017. District Name :</t>
  </si>
  <si>
    <t>Dc‡Rjvi bvg:</t>
  </si>
  <si>
    <t>4017. Upazilla Name :</t>
  </si>
  <si>
    <t>MÖv‡gi bvg:</t>
  </si>
  <si>
    <t>4017. Village Name :</t>
  </si>
  <si>
    <t>evwoi bvg:</t>
  </si>
  <si>
    <t>4017. Bari Name :</t>
  </si>
  <si>
    <t>cÖv_wgK †dvb bv¤^vi:</t>
  </si>
  <si>
    <t>4017. Primary phone number  :</t>
  </si>
  <si>
    <t xml:space="preserve">wØZxq wkï </t>
  </si>
  <si>
    <t>4017Q. Avcwb wK Rv‡bb Zviv †Kv_vq †M‡Q ?</t>
  </si>
  <si>
    <t>q4017dm</t>
  </si>
  <si>
    <t>q4017a_1</t>
  </si>
  <si>
    <t>1 Index child bornand present </t>
  </si>
  <si>
    <t>1.wbw`©ó wkï Rb¥MÖnY K‡i‡Q</t>
  </si>
  <si>
    <t>q4017a_2</t>
  </si>
  <si>
    <t>2 Index child dead</t>
  </si>
  <si>
    <t xml:space="preserve">2.wbw`©ó wkï g„Zz¨eiY K‡i‡Q         </t>
  </si>
  <si>
    <t>q4017a_3</t>
  </si>
  <si>
    <t>3 Household migrated out</t>
  </si>
  <si>
    <t>3.Lvbv Ab¨ †Kv_vI P‡j †M‡Q</t>
  </si>
  <si>
    <t>1 Abortion</t>
  </si>
  <si>
    <t xml:space="preserve">1Mf©cvZ(B”QvK…Z)      </t>
  </si>
  <si>
    <t>2 Miscarriage</t>
  </si>
  <si>
    <t xml:space="preserve">2Mf©cvZ(Awb”QvK…Z)  </t>
  </si>
  <si>
    <t>3 Still birth</t>
  </si>
  <si>
    <t xml:space="preserve">3g„Z mšÍvb cÖme </t>
  </si>
  <si>
    <t>4 Child died of illness</t>
  </si>
  <si>
    <t xml:space="preserve">4ev”Pv Amy¯’Zvi Kvi‡Y gviv †M‡Q </t>
  </si>
  <si>
    <t>777Others (specify] 5 Other Specify</t>
  </si>
  <si>
    <t xml:space="preserve">777Ab¨vb¨ (D‡jøL KiæY) </t>
  </si>
  <si>
    <t>DD/MM/YYYY</t>
  </si>
  <si>
    <t>months ago</t>
  </si>
  <si>
    <t>gvm Av‡M</t>
  </si>
  <si>
    <t>Dont remember</t>
  </si>
  <si>
    <t>g‡b bvB</t>
  </si>
  <si>
    <t xml:space="preserve">1 n¨uv  </t>
  </si>
  <si>
    <t>0 bv</t>
  </si>
  <si>
    <t>q4020</t>
  </si>
  <si>
    <t>frmChildren</t>
  </si>
  <si>
    <t>tblChildInfo</t>
  </si>
  <si>
    <t xml:space="preserve">wkïi/e¨w³i cÖ`Ë  ZwvjKv  ‡`Lyb Ges wkïi Dcw¯’wZ D‡j­L Ki“b  </t>
  </si>
  <si>
    <t>Now look at the list provided to ensure the presence of the additional enrolled children /person in the bari</t>
  </si>
  <si>
    <t xml:space="preserve">Iqvk †ewbwdU gwWDj 3: K„wgYvkK: 60gv‡mi Kg eqmx wkï‡`i Rb¨ </t>
  </si>
  <si>
    <t>Wash Benefit Module 3 DEWORMING: Administer to: Children &lt;60 months</t>
  </si>
  <si>
    <t>c301</t>
  </si>
  <si>
    <t>In the last six months, has [NAME] received a pill or drug for intestinal worms?</t>
  </si>
  <si>
    <t>Module7</t>
  </si>
  <si>
    <t>2.(ch©‡eÿb) N‡ii †g‡Si KZ kZvsk gvwU i‡q‡Q?</t>
  </si>
  <si>
    <t>1.(ch©‡eÿb) N‡ii wfZ‡ii †g‡S ˆZwii Dcv`vb wK?</t>
  </si>
  <si>
    <t>4.(ch©‡eÿb) wkïwU ‡h ¯’v‡b †ewkifvM mgq †Ljv K‡i KvUvq ‡m¯’v‡bi †g‡S‡Z KZ kZvsk gvwU i‡q‡Q?</t>
  </si>
  <si>
    <t>6.GB evwoi †jvKRb Øviv  e¨eüZ Uq‡j‡Ui `iRv †_‡K wRwcGm †iKW© Kiv n‡q‡Q wK?</t>
  </si>
  <si>
    <r>
      <t>3.</t>
    </r>
    <r>
      <rPr>
        <sz val="12"/>
        <color theme="1"/>
        <rFont val="SutonnyMJ"/>
      </rPr>
      <t>(cÖkœ Kiæb) ‡Kvb ¯’v‡b wkïwU †ewkifvM mgq †Ljv K‡i KvUvq?</t>
    </r>
  </si>
  <si>
    <r>
      <t>5.</t>
    </r>
    <r>
      <rPr>
        <sz val="12"/>
        <color theme="1"/>
        <rFont val="SutonnyMJ"/>
      </rPr>
      <t>(ch©‡eÿb) Uv‡M©U gv ‡h Uq‡jUwU e¨envi K‡ib †mB Uq‡j‡Ui wfZ‡ii †g‡S‡Z KZ kZvsk gvwU i‡q‡Q?</t>
    </r>
  </si>
  <si>
    <t>gpsdatacollection</t>
  </si>
  <si>
    <t>f6gps</t>
  </si>
  <si>
    <t>At a hospital or health facility</t>
  </si>
  <si>
    <r>
      <t xml:space="preserve">1 </t>
    </r>
    <r>
      <rPr>
        <sz val="7"/>
        <color theme="1"/>
        <rFont val="SutonnyMJ"/>
      </rPr>
      <t xml:space="preserve"> </t>
    </r>
    <r>
      <rPr>
        <sz val="9"/>
        <color theme="1"/>
        <rFont val="SutonnyMJ"/>
      </rPr>
      <t>nvmcvZvj ev ‡Kvb ¯^v¯’¨‡K›`ª</t>
    </r>
  </si>
  <si>
    <r>
      <t>2</t>
    </r>
    <r>
      <rPr>
        <sz val="7"/>
        <color theme="1"/>
        <rFont val="SutonnyMJ"/>
      </rPr>
      <t xml:space="preserve">   </t>
    </r>
    <r>
      <rPr>
        <sz val="9"/>
        <color theme="1"/>
        <rFont val="SutonnyMJ"/>
      </rPr>
      <t xml:space="preserve">¯‹z‡j </t>
    </r>
  </si>
  <si>
    <r>
      <t>3</t>
    </r>
    <r>
      <rPr>
        <sz val="7"/>
        <color theme="1"/>
        <rFont val="SutonnyMJ"/>
      </rPr>
      <t xml:space="preserve">  </t>
    </r>
    <r>
      <rPr>
        <sz val="9"/>
        <color theme="1"/>
        <rFont val="SutonnyMJ"/>
      </rPr>
      <t>dv‡g©mx †_‡K wK‡b</t>
    </r>
  </si>
  <si>
    <t xml:space="preserve">777 Ab¨vb¨ </t>
  </si>
  <si>
    <t xml:space="preserve">999Rvwbbv </t>
  </si>
  <si>
    <t>88. cÖ‡hvR¨ bq</t>
  </si>
  <si>
    <t>88  N/A / could not observe / cannot tell</t>
  </si>
  <si>
    <t xml:space="preserve"> 1    Mud </t>
  </si>
  <si>
    <t xml:space="preserve"> 2    Wood </t>
  </si>
  <si>
    <t xml:space="preserve"> 3    Cement </t>
  </si>
  <si>
    <t xml:space="preserve"> 4     Tile / brick</t>
  </si>
  <si>
    <t xml:space="preserve"> 5    Plastic</t>
  </si>
  <si>
    <t xml:space="preserve"> 88   N/A / could not observe / cannot tell </t>
  </si>
  <si>
    <t xml:space="preserve"> 1  0%</t>
  </si>
  <si>
    <t xml:space="preserve"> 2  &gt;0-20%</t>
  </si>
  <si>
    <t xml:space="preserve"> 3  &gt;20-40%</t>
  </si>
  <si>
    <t xml:space="preserve"> 4  &gt;40-60%</t>
  </si>
  <si>
    <t xml:space="preserve"> 5  &gt;60-80%</t>
  </si>
  <si>
    <t xml:space="preserve"> 6  &gt;80-100%</t>
  </si>
  <si>
    <t xml:space="preserve"> 88   N/A / could not observe / cannot tell</t>
  </si>
  <si>
    <t xml:space="preserve"> 1  Inside the house  </t>
  </si>
  <si>
    <t xml:space="preserve"> 2   Outside the house </t>
  </si>
  <si>
    <t>1. gvwU</t>
  </si>
  <si>
    <t>2. KvV</t>
  </si>
  <si>
    <t>3. wm‡g›U</t>
  </si>
  <si>
    <t>4. UvBjm/BU</t>
  </si>
  <si>
    <t>5. cøvwóK</t>
  </si>
  <si>
    <t>88. cÖ‡hvR¨ bq/ch©‡e¶Y m¤¢e nq wb/ej‡Z cv‡iwb</t>
  </si>
  <si>
    <t>1. N‡ii wfZ‡i</t>
  </si>
  <si>
    <t>2. N‡ii evB‡i</t>
  </si>
  <si>
    <t>1. n¨vu</t>
  </si>
  <si>
    <t>0. bv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</si>
</sst>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theme="1"/>
      <name val="SutonnyMJ"/>
    </font>
    <font>
      <b/>
      <sz val="9"/>
      <color theme="1"/>
      <name val="SutonnyMJ"/>
    </font>
    <font>
      <sz val="9"/>
      <color theme="1"/>
      <name val="SutonnyMJ"/>
    </font>
    <font>
      <sz val="9"/>
      <color theme="1"/>
      <name val="Arial"/>
      <family val="2"/>
    </font>
    <font>
      <sz val="9"/>
      <color theme="1"/>
      <name val="Cambria"/>
      <family val="1"/>
    </font>
    <font>
      <sz val="9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Times New Roman"/>
      <family val="1"/>
    </font>
    <font>
      <b/>
      <sz val="12"/>
      <color theme="1"/>
      <name val="SutonnyMJ"/>
    </font>
    <font>
      <b/>
      <sz val="12"/>
      <color theme="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name val="SutonnyMJ"/>
    </font>
    <font>
      <b/>
      <sz val="9"/>
      <color theme="1"/>
      <name val="Arial"/>
      <family val="2"/>
    </font>
    <font>
      <b/>
      <sz val="10"/>
      <color theme="1"/>
      <name val="SutonnyMJ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SutonnyMJ"/>
    </font>
    <font>
      <b/>
      <i/>
      <sz val="10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2"/>
      <color theme="1"/>
      <name val="Arial"/>
      <family val="2"/>
    </font>
    <font>
      <sz val="12"/>
      <color rgb="FFFF0000"/>
      <name val="SutonnyMJ"/>
    </font>
    <font>
      <sz val="9"/>
      <color rgb="FFFF0000"/>
      <name val="SutonnyMJ"/>
    </font>
    <font>
      <sz val="11"/>
      <color rgb="FFFF0000"/>
      <name val="SutonnyMJ"/>
    </font>
    <font>
      <sz val="7"/>
      <color theme="1"/>
      <name val="SutonnyMJ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5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/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/>
    <xf numFmtId="0" fontId="5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0" fillId="3" borderId="1" xfId="0" applyFill="1" applyBorder="1" applyAlignment="1"/>
    <xf numFmtId="0" fontId="9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1" xfId="0" applyFont="1" applyBorder="1"/>
    <xf numFmtId="0" fontId="6" fillId="0" borderId="1" xfId="0" applyFont="1" applyBorder="1"/>
    <xf numFmtId="0" fontId="18" fillId="3" borderId="1" xfId="14" applyFont="1" applyFill="1" applyBorder="1" applyAlignment="1">
      <alignment horizontal="left" vertical="top"/>
    </xf>
    <xf numFmtId="0" fontId="0" fillId="3" borderId="1" xfId="0" applyFont="1" applyFill="1" applyBorder="1" applyAlignment="1"/>
    <xf numFmtId="0" fontId="30" fillId="3" borderId="1" xfId="0" applyFont="1" applyFill="1" applyBorder="1" applyAlignment="1">
      <alignment horizontal="left" vertical="top"/>
    </xf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0" fillId="0" borderId="1" xfId="0" applyFill="1" applyBorder="1"/>
    <xf numFmtId="0" fontId="4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26" fillId="0" borderId="1" xfId="0" applyFont="1" applyBorder="1"/>
    <xf numFmtId="0" fontId="28" fillId="0" borderId="1" xfId="0" applyFont="1" applyBorder="1"/>
    <xf numFmtId="0" fontId="21" fillId="0" borderId="1" xfId="0" applyFont="1" applyFill="1" applyBorder="1"/>
    <xf numFmtId="0" fontId="27" fillId="0" borderId="1" xfId="0" applyFont="1" applyFill="1" applyBorder="1" applyAlignment="1"/>
    <xf numFmtId="0" fontId="17" fillId="0" borderId="1" xfId="0" applyFont="1" applyFill="1" applyBorder="1" applyAlignment="1">
      <alignment wrapText="1"/>
    </xf>
    <xf numFmtId="0" fontId="14" fillId="0" borderId="1" xfId="0" applyFont="1" applyBorder="1"/>
    <xf numFmtId="0" fontId="6" fillId="0" borderId="1" xfId="0" applyFont="1" applyBorder="1" applyAlignment="1"/>
    <xf numFmtId="0" fontId="16" fillId="3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17" fillId="0" borderId="1" xfId="0" applyFont="1" applyFill="1" applyBorder="1" applyAlignment="1"/>
    <xf numFmtId="0" fontId="5" fillId="4" borderId="1" xfId="0" applyFont="1" applyFill="1" applyBorder="1"/>
    <xf numFmtId="0" fontId="11" fillId="4" borderId="1" xfId="0" applyFont="1" applyFill="1" applyBorder="1"/>
    <xf numFmtId="0" fontId="0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/>
    <xf numFmtId="0" fontId="4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4" borderId="1" xfId="0" applyFill="1" applyBorder="1"/>
    <xf numFmtId="0" fontId="0" fillId="3" borderId="1" xfId="0" applyFont="1" applyFill="1" applyBorder="1" applyAlignment="1">
      <alignment horizontal="left" vertical="top"/>
    </xf>
    <xf numFmtId="0" fontId="0" fillId="0" borderId="1" xfId="0" applyBorder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/>
    <xf numFmtId="0" fontId="0" fillId="3" borderId="1" xfId="0" applyFill="1" applyBorder="1" applyAlignment="1">
      <alignment vertical="top"/>
    </xf>
    <xf numFmtId="0" fontId="29" fillId="3" borderId="1" xfId="0" applyFont="1" applyFill="1" applyBorder="1" applyAlignment="1">
      <alignment vertical="top"/>
    </xf>
    <xf numFmtId="0" fontId="29" fillId="3" borderId="1" xfId="0" applyFont="1" applyFill="1" applyBorder="1" applyAlignment="1"/>
    <xf numFmtId="0" fontId="29" fillId="3" borderId="1" xfId="0" applyFont="1" applyFill="1" applyBorder="1" applyAlignment="1">
      <alignment horizontal="left" vertical="top"/>
    </xf>
    <xf numFmtId="0" fontId="33" fillId="3" borderId="1" xfId="0" applyFont="1" applyFill="1" applyBorder="1" applyAlignment="1">
      <alignment vertical="top"/>
    </xf>
    <xf numFmtId="0" fontId="16" fillId="3" borderId="1" xfId="0" applyFont="1" applyFill="1" applyBorder="1" applyAlignment="1">
      <alignment horizontal="left" vertical="top"/>
    </xf>
    <xf numFmtId="0" fontId="31" fillId="3" borderId="1" xfId="0" applyFont="1" applyFill="1" applyBorder="1" applyAlignment="1">
      <alignment horizontal="left" vertical="top"/>
    </xf>
    <xf numFmtId="0" fontId="19" fillId="3" borderId="0" xfId="0" applyFont="1" applyFill="1"/>
    <xf numFmtId="0" fontId="0" fillId="3" borderId="1" xfId="0" applyFill="1" applyBorder="1"/>
    <xf numFmtId="0" fontId="0" fillId="0" borderId="1" xfId="0" applyBorder="1"/>
    <xf numFmtId="0" fontId="9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 applyAlignment="1"/>
    <xf numFmtId="0" fontId="0" fillId="0" borderId="1" xfId="0" applyFill="1" applyBorder="1"/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25" fillId="0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 wrapText="1"/>
    </xf>
    <xf numFmtId="0" fontId="9" fillId="0" borderId="1" xfId="0" applyFont="1" applyBorder="1"/>
    <xf numFmtId="0" fontId="6" fillId="0" borderId="1" xfId="0" applyFont="1" applyBorder="1"/>
    <xf numFmtId="0" fontId="0" fillId="3" borderId="1" xfId="0" applyFont="1" applyFill="1" applyBorder="1" applyAlignment="1">
      <alignment horizontal="right" wrapText="1"/>
    </xf>
    <xf numFmtId="0" fontId="7" fillId="0" borderId="1" xfId="0" applyFont="1" applyBorder="1"/>
    <xf numFmtId="0" fontId="0" fillId="3" borderId="1" xfId="0" applyFont="1" applyFill="1" applyBorder="1" applyAlignment="1">
      <alignment horizontal="right" vertical="center" wrapText="1"/>
    </xf>
    <xf numFmtId="0" fontId="4" fillId="0" borderId="1" xfId="0" applyFont="1" applyBorder="1"/>
    <xf numFmtId="0" fontId="24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25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5" fillId="0" borderId="1" xfId="0" applyFont="1" applyBorder="1"/>
    <xf numFmtId="0" fontId="25" fillId="3" borderId="1" xfId="0" applyFont="1" applyFill="1" applyBorder="1"/>
    <xf numFmtId="0" fontId="25" fillId="3" borderId="1" xfId="0" applyFont="1" applyFill="1" applyBorder="1" applyAlignment="1">
      <alignment vertical="top"/>
    </xf>
    <xf numFmtId="0" fontId="0" fillId="0" borderId="0" xfId="0"/>
    <xf numFmtId="0" fontId="0" fillId="3" borderId="1" xfId="0" applyFill="1" applyBorder="1"/>
    <xf numFmtId="0" fontId="0" fillId="3" borderId="1" xfId="0" applyFont="1" applyFill="1" applyBorder="1" applyAlignment="1">
      <alignment vertical="top"/>
    </xf>
    <xf numFmtId="0" fontId="0" fillId="4" borderId="1" xfId="0" applyFill="1" applyBorder="1"/>
    <xf numFmtId="0" fontId="7" fillId="3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9" fillId="0" borderId="1" xfId="0" applyFont="1" applyBorder="1" applyAlignment="1"/>
    <xf numFmtId="0" fontId="16" fillId="0" borderId="1" xfId="0" applyFont="1" applyBorder="1"/>
    <xf numFmtId="0" fontId="20" fillId="0" borderId="1" xfId="0" applyFont="1" applyBorder="1"/>
    <xf numFmtId="0" fontId="23" fillId="0" borderId="1" xfId="0" applyFont="1" applyBorder="1"/>
    <xf numFmtId="0" fontId="17" fillId="0" borderId="1" xfId="0" applyFont="1" applyBorder="1" applyAlignment="1">
      <alignment vertical="top" wrapText="1"/>
    </xf>
    <xf numFmtId="0" fontId="24" fillId="0" borderId="1" xfId="0" applyFont="1" applyBorder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/>
    <xf numFmtId="0" fontId="0" fillId="3" borderId="1" xfId="0" applyFill="1" applyBorder="1" applyAlignment="1">
      <alignment horizontal="left" vertical="top"/>
    </xf>
    <xf numFmtId="0" fontId="18" fillId="3" borderId="1" xfId="14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25" fillId="0" borderId="1" xfId="0" applyFont="1" applyBorder="1"/>
    <xf numFmtId="0" fontId="16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/>
    <xf numFmtId="0" fontId="0" fillId="4" borderId="1" xfId="0" applyFill="1" applyBorder="1" applyAlignment="1"/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6" fillId="0" borderId="1" xfId="0" applyFont="1" applyBorder="1"/>
    <xf numFmtId="0" fontId="20" fillId="0" borderId="1" xfId="0" applyFont="1" applyBorder="1"/>
    <xf numFmtId="0" fontId="23" fillId="0" borderId="1" xfId="0" applyFont="1" applyBorder="1"/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24" fillId="0" borderId="1" xfId="0" applyFont="1" applyBorder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/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>
      <alignment horizontal="center"/>
    </xf>
    <xf numFmtId="0" fontId="25" fillId="0" borderId="1" xfId="0" applyFont="1" applyBorder="1"/>
    <xf numFmtId="0" fontId="7" fillId="0" borderId="1" xfId="0" applyFont="1" applyBorder="1" applyAlignment="1"/>
    <xf numFmtId="0" fontId="19" fillId="3" borderId="1" xfId="1" applyFill="1" applyBorder="1"/>
  </cellXfs>
  <cellStyles count="126">
    <cellStyle name="Normal" xfId="0" builtinId="0"/>
    <cellStyle name="Normal 10" xfId="30"/>
    <cellStyle name="Normal 12" xfId="18"/>
    <cellStyle name="Normal 13" xfId="20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3" xfId="11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91"/>
  <sheetViews>
    <sheetView zoomScale="115" zoomScaleNormal="115" workbookViewId="0">
      <selection activeCell="C190" sqref="C190"/>
    </sheetView>
  </sheetViews>
  <sheetFormatPr defaultRowHeight="15"/>
  <cols>
    <col min="1" max="1" width="11" style="65" customWidth="1"/>
    <col min="2" max="2" width="15.140625" style="65" customWidth="1"/>
    <col min="3" max="3" width="40.28515625" style="65" customWidth="1"/>
    <col min="4" max="4" width="33.85546875" style="65" customWidth="1"/>
    <col min="5" max="5" width="11.5703125" style="65" customWidth="1"/>
    <col min="6" max="6" width="12.5703125" style="65" customWidth="1"/>
    <col min="7" max="7" width="5.85546875" style="65" customWidth="1"/>
    <col min="8" max="8" width="61.42578125" style="65" customWidth="1"/>
    <col min="9" max="16384" width="9.140625" style="65"/>
  </cols>
  <sheetData>
    <row r="1" spans="1:8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2" t="s">
        <v>5</v>
      </c>
      <c r="G1" s="1"/>
      <c r="H1" s="72" t="s">
        <v>6</v>
      </c>
    </row>
    <row r="2" spans="1:8" s="64" customFormat="1">
      <c r="A2" s="87">
        <v>1</v>
      </c>
      <c r="B2" s="76" t="s">
        <v>426</v>
      </c>
      <c r="C2" s="77" t="s">
        <v>427</v>
      </c>
      <c r="D2" s="78" t="s">
        <v>428</v>
      </c>
      <c r="E2" s="79">
        <v>1</v>
      </c>
      <c r="F2" s="86"/>
      <c r="G2" s="75"/>
      <c r="H2" s="139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('1','q4017a_1', '1 Index child bornand present ','1.wbw`©ó wkï Rb¥MÖnY K‡i‡Q','1','');</v>
      </c>
    </row>
    <row r="3" spans="1:8" s="64" customFormat="1">
      <c r="A3" s="87">
        <v>2</v>
      </c>
      <c r="B3" s="76" t="s">
        <v>429</v>
      </c>
      <c r="C3" s="77" t="s">
        <v>430</v>
      </c>
      <c r="D3" s="78" t="s">
        <v>431</v>
      </c>
      <c r="E3" s="79">
        <v>1</v>
      </c>
      <c r="F3" s="86"/>
      <c r="G3" s="75"/>
      <c r="H3" s="139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('2','q4017a_2', '2 Index child dead','2.wbw`©ó wkï g„Zz¨eiY K‡i‡Q         ','1','');</v>
      </c>
    </row>
    <row r="4" spans="1:8" s="64" customFormat="1">
      <c r="A4" s="136">
        <v>3</v>
      </c>
      <c r="B4" s="76" t="s">
        <v>432</v>
      </c>
      <c r="C4" s="77" t="s">
        <v>433</v>
      </c>
      <c r="D4" s="78" t="s">
        <v>434</v>
      </c>
      <c r="E4" s="79">
        <v>1</v>
      </c>
      <c r="F4" s="86"/>
      <c r="G4" s="75"/>
      <c r="H4" s="139" t="str">
        <f t="shared" si="0"/>
        <v>insert into tblOptions (SLNo, QID, CaptionEng, CaptionBang, Code, QNext ) values ('3','q4017a_3', '3 Household migrated out','3.Lvbv Ab¨ †Kv_vI P‡j †M‡Q','1','');</v>
      </c>
    </row>
    <row r="5" spans="1:8" s="64" customFormat="1">
      <c r="A5" s="136">
        <v>4</v>
      </c>
      <c r="B5" s="76" t="s">
        <v>375</v>
      </c>
      <c r="C5" s="77" t="s">
        <v>435</v>
      </c>
      <c r="D5" s="78" t="s">
        <v>436</v>
      </c>
      <c r="E5" s="81">
        <v>1</v>
      </c>
      <c r="F5" s="88"/>
      <c r="G5" s="75"/>
      <c r="H5" s="139" t="str">
        <f t="shared" si="0"/>
        <v>insert into tblOptions (SLNo, QID, CaptionEng, CaptionBang, Code, QNext ) values ('4','q4017c', '1 Abortion','1Mf©cvZ(B”QvK…Z)      ','1','');</v>
      </c>
    </row>
    <row r="6" spans="1:8" s="64" customFormat="1">
      <c r="A6" s="136">
        <v>5</v>
      </c>
      <c r="B6" s="76" t="s">
        <v>375</v>
      </c>
      <c r="C6" s="77" t="s">
        <v>437</v>
      </c>
      <c r="D6" s="78" t="s">
        <v>438</v>
      </c>
      <c r="E6" s="81">
        <v>2</v>
      </c>
      <c r="F6" s="88"/>
      <c r="G6" s="75"/>
      <c r="H6" s="139" t="str">
        <f t="shared" si="0"/>
        <v>insert into tblOptions (SLNo, QID, CaptionEng, CaptionBang, Code, QNext ) values ('5','q4017c', '2 Miscarriage','2Mf©cvZ(Awb”QvK…Z)  ','2','');</v>
      </c>
    </row>
    <row r="7" spans="1:8" s="64" customFormat="1">
      <c r="A7" s="136">
        <v>6</v>
      </c>
      <c r="B7" s="76" t="s">
        <v>375</v>
      </c>
      <c r="C7" s="77" t="s">
        <v>439</v>
      </c>
      <c r="D7" s="78" t="s">
        <v>440</v>
      </c>
      <c r="E7" s="81">
        <v>3</v>
      </c>
      <c r="F7" s="88"/>
      <c r="G7" s="75"/>
      <c r="H7" s="139" t="str">
        <f t="shared" si="0"/>
        <v>insert into tblOptions (SLNo, QID, CaptionEng, CaptionBang, Code, QNext ) values ('6','q4017c', '3 Still birth','3g„Z mšÍvb cÖme ','3','');</v>
      </c>
    </row>
    <row r="8" spans="1:8" s="64" customFormat="1">
      <c r="A8" s="136">
        <v>7</v>
      </c>
      <c r="B8" s="76" t="s">
        <v>375</v>
      </c>
      <c r="C8" s="77" t="s">
        <v>441</v>
      </c>
      <c r="D8" s="78" t="s">
        <v>442</v>
      </c>
      <c r="E8" s="81">
        <v>4</v>
      </c>
      <c r="F8" s="88"/>
      <c r="G8" s="75"/>
      <c r="H8" s="139" t="str">
        <f t="shared" si="0"/>
        <v>insert into tblOptions (SLNo, QID, CaptionEng, CaptionBang, Code, QNext ) values ('7','q4017c', '4 Child died of illness','4ev”Pv Amy¯’Zvi Kvi‡Y gviv †M‡Q ','4','');</v>
      </c>
    </row>
    <row r="9" spans="1:8" s="64" customFormat="1">
      <c r="A9" s="136">
        <v>8</v>
      </c>
      <c r="B9" s="76" t="s">
        <v>375</v>
      </c>
      <c r="C9" s="80" t="s">
        <v>443</v>
      </c>
      <c r="D9" s="78" t="s">
        <v>444</v>
      </c>
      <c r="E9" s="81">
        <v>5</v>
      </c>
      <c r="F9" s="89" t="s">
        <v>376</v>
      </c>
      <c r="G9" s="75"/>
      <c r="H9" s="139" t="str">
        <f t="shared" si="0"/>
        <v>insert into tblOptions (SLNo, QID, CaptionEng, CaptionBang, Code, QNext ) values ('8','q4017c', '777Others (specify] 5 Other Specify','777Ab¨vb¨ (D‡jøL KiæY) ','5','q4017cOther');</v>
      </c>
    </row>
    <row r="10" spans="1:8" s="64" customFormat="1">
      <c r="A10" s="136">
        <v>9</v>
      </c>
      <c r="B10" s="76" t="s">
        <v>377</v>
      </c>
      <c r="C10" s="83" t="s">
        <v>445</v>
      </c>
      <c r="D10" s="78"/>
      <c r="E10" s="81">
        <v>1</v>
      </c>
      <c r="F10" s="90" t="s">
        <v>378</v>
      </c>
      <c r="G10" s="75"/>
      <c r="H10" s="139" t="str">
        <f t="shared" si="0"/>
        <v>insert into tblOptions (SLNo, QID, CaptionEng, CaptionBang, Code, QNext ) values ('9','q4017d', 'DD/MM/YYYY','','1','q4017ddate');</v>
      </c>
    </row>
    <row r="11" spans="1:8" s="64" customFormat="1" ht="16.5">
      <c r="A11" s="136">
        <v>10</v>
      </c>
      <c r="B11" s="76" t="s">
        <v>377</v>
      </c>
      <c r="C11" s="83" t="s">
        <v>446</v>
      </c>
      <c r="D11" s="84" t="s">
        <v>447</v>
      </c>
      <c r="E11" s="81">
        <v>2</v>
      </c>
      <c r="F11" s="91" t="s">
        <v>379</v>
      </c>
      <c r="G11" s="75"/>
      <c r="H11" s="139" t="str">
        <f t="shared" si="0"/>
        <v>insert into tblOptions (SLNo, QID, CaptionEng, CaptionBang, Code, QNext ) values ('10','q4017d', 'months ago','gvm Av‡M','2','q4017dmonth');</v>
      </c>
    </row>
    <row r="12" spans="1:8" s="64" customFormat="1">
      <c r="A12" s="136">
        <v>11</v>
      </c>
      <c r="B12" s="76" t="s">
        <v>377</v>
      </c>
      <c r="C12" s="83" t="s">
        <v>448</v>
      </c>
      <c r="D12" s="85" t="s">
        <v>449</v>
      </c>
      <c r="E12" s="81">
        <v>3</v>
      </c>
      <c r="F12" s="121" t="s">
        <v>78</v>
      </c>
      <c r="G12" s="75"/>
      <c r="H12" s="139" t="str">
        <f t="shared" si="0"/>
        <v>insert into tblOptions (SLNo, QID, CaptionEng, CaptionBang, Code, QNext ) values ('11','q4017d', 'Dont remember','g‡b bvB','3','q4018');</v>
      </c>
    </row>
    <row r="13" spans="1:8" s="64" customFormat="1" ht="15.75">
      <c r="A13" s="136">
        <v>12</v>
      </c>
      <c r="B13" s="76" t="s">
        <v>380</v>
      </c>
      <c r="C13" s="83" t="s">
        <v>230</v>
      </c>
      <c r="D13" s="82" t="s">
        <v>450</v>
      </c>
      <c r="E13" s="81">
        <v>1</v>
      </c>
      <c r="F13" s="88"/>
      <c r="G13" s="75"/>
      <c r="H13" s="139" t="str">
        <f t="shared" si="0"/>
        <v>insert into tblOptions (SLNo, QID, CaptionEng, CaptionBang, Code, QNext ) values ('12','q4017d1', 'Yes','1 n¨uv  ','1','');</v>
      </c>
    </row>
    <row r="14" spans="1:8" s="64" customFormat="1">
      <c r="A14" s="136">
        <v>13</v>
      </c>
      <c r="B14" s="76" t="s">
        <v>380</v>
      </c>
      <c r="C14" s="83" t="s">
        <v>232</v>
      </c>
      <c r="D14" s="78" t="s">
        <v>451</v>
      </c>
      <c r="E14" s="81">
        <v>0</v>
      </c>
      <c r="F14" s="89" t="s">
        <v>382</v>
      </c>
      <c r="G14" s="75"/>
      <c r="H14" s="139" t="str">
        <f t="shared" si="0"/>
        <v>insert into tblOptions (SLNo, QID, CaptionEng, CaptionBang, Code, QNext ) values ('13','q4017d1', 'No','0 bv','0','q4017db');</v>
      </c>
    </row>
    <row r="15" spans="1:8" s="64" customFormat="1">
      <c r="A15" s="136">
        <v>14</v>
      </c>
      <c r="B15" s="76" t="s">
        <v>381</v>
      </c>
      <c r="C15" s="83" t="s">
        <v>445</v>
      </c>
      <c r="D15" s="78"/>
      <c r="E15" s="81">
        <v>1</v>
      </c>
      <c r="F15" s="88"/>
      <c r="G15" s="75"/>
      <c r="H15" s="139" t="str">
        <f t="shared" si="0"/>
        <v>insert into tblOptions (SLNo, QID, CaptionEng, CaptionBang, Code, QNext ) values ('14','q4017s', 'DD/MM/YYYY','','1','');</v>
      </c>
    </row>
    <row r="16" spans="1:8" s="64" customFormat="1" ht="16.5">
      <c r="A16" s="136">
        <v>15</v>
      </c>
      <c r="B16" s="76" t="s">
        <v>381</v>
      </c>
      <c r="C16" s="83" t="s">
        <v>446</v>
      </c>
      <c r="D16" s="84" t="s">
        <v>447</v>
      </c>
      <c r="E16" s="81">
        <v>2</v>
      </c>
      <c r="F16" s="88"/>
      <c r="G16" s="75"/>
      <c r="H16" s="139" t="str">
        <f t="shared" si="0"/>
        <v>insert into tblOptions (SLNo, QID, CaptionEng, CaptionBang, Code, QNext ) values ('15','q4017s', 'months ago','gvm Av‡M','2','');</v>
      </c>
    </row>
    <row r="17" spans="1:8" s="64" customFormat="1">
      <c r="A17" s="136">
        <v>16</v>
      </c>
      <c r="B17" s="76" t="s">
        <v>381</v>
      </c>
      <c r="C17" s="83" t="s">
        <v>448</v>
      </c>
      <c r="D17" s="85" t="s">
        <v>449</v>
      </c>
      <c r="E17" s="81">
        <v>3</v>
      </c>
      <c r="F17" s="88"/>
      <c r="G17" s="75"/>
      <c r="H17" s="139" t="str">
        <f t="shared" si="0"/>
        <v>insert into tblOptions (SLNo, QID, CaptionEng, CaptionBang, Code, QNext ) values ('16','q4017s', 'Dont remember','g‡b bvB','3','');</v>
      </c>
    </row>
    <row r="18" spans="1:8" s="64" customFormat="1" ht="15.75">
      <c r="A18" s="136">
        <v>17</v>
      </c>
      <c r="B18" s="76" t="s">
        <v>384</v>
      </c>
      <c r="C18" s="83" t="s">
        <v>230</v>
      </c>
      <c r="D18" s="82" t="s">
        <v>450</v>
      </c>
      <c r="E18" s="81">
        <v>1</v>
      </c>
      <c r="F18" s="88"/>
      <c r="G18" s="75"/>
      <c r="H18" s="139" t="str">
        <f t="shared" si="0"/>
        <v>insert into tblOptions (SLNo, QID, CaptionEng, CaptionBang, Code, QNext ) values ('17','q4017f', 'Yes','1 n¨uv  ','1','');</v>
      </c>
    </row>
    <row r="19" spans="1:8" s="64" customFormat="1">
      <c r="A19" s="136">
        <v>18</v>
      </c>
      <c r="B19" s="76" t="s">
        <v>384</v>
      </c>
      <c r="C19" s="83" t="s">
        <v>232</v>
      </c>
      <c r="D19" s="78" t="s">
        <v>451</v>
      </c>
      <c r="E19" s="81">
        <v>0</v>
      </c>
      <c r="F19" s="121" t="s">
        <v>78</v>
      </c>
      <c r="G19" s="75"/>
      <c r="H19" s="139" t="str">
        <f t="shared" si="0"/>
        <v>insert into tblOptions (SLNo, QID, CaptionEng, CaptionBang, Code, QNext ) values ('18','q4017f', 'No','0 bv','0','q4018');</v>
      </c>
    </row>
    <row r="20" spans="1:8">
      <c r="A20" s="136">
        <v>19</v>
      </c>
      <c r="B20" s="65" t="s">
        <v>81</v>
      </c>
      <c r="C20" s="25" t="s">
        <v>85</v>
      </c>
      <c r="D20" s="71" t="s">
        <v>86</v>
      </c>
      <c r="E20" s="65">
        <v>1</v>
      </c>
      <c r="H20" s="139" t="str">
        <f t="shared" si="0"/>
        <v>insert into tblOptions (SLNo, QID, CaptionEng, CaptionBang, Code, QNext ) values ('19','q4019_a', '1. Target child/twin ',' 1.(wb©w`ó wkï)','1','');</v>
      </c>
    </row>
    <row r="21" spans="1:8">
      <c r="A21" s="136">
        <v>20</v>
      </c>
      <c r="B21" s="65" t="s">
        <v>81</v>
      </c>
      <c r="C21" s="25" t="s">
        <v>87</v>
      </c>
      <c r="D21" s="71" t="s">
        <v>88</v>
      </c>
      <c r="E21" s="65">
        <v>2</v>
      </c>
      <c r="H21" s="139" t="str">
        <f>"insert into tblOptions (SLNo, QID, CaptionEng, CaptionBang, Code, QNext ) values ('" &amp;A21&amp;"','" &amp;B21&amp;"', '" &amp;C21&amp;"','" &amp;D21&amp;"','" &amp;E21&amp;"','"&amp;F21&amp;"');"</f>
        <v>insert into tblOptions (SLNo, QID, CaptionEng, CaptionBang, Code, QNext ) values ('20','q4019_a', '2 . Another child of same mother ','2.(GKB gv‡qi Ab¨ wkï)','2','');</v>
      </c>
    </row>
    <row r="22" spans="1:8">
      <c r="A22" s="136">
        <v>21</v>
      </c>
      <c r="B22" s="65" t="s">
        <v>81</v>
      </c>
      <c r="C22" s="25" t="s">
        <v>89</v>
      </c>
      <c r="D22" s="71" t="s">
        <v>90</v>
      </c>
      <c r="E22" s="65">
        <v>3</v>
      </c>
      <c r="H22" s="139" t="str">
        <f t="shared" si="0"/>
        <v>insert into tblOptions (SLNo, QID, CaptionEng, CaptionBang, Code, QNext ) values ('21','q4019_a', '3. Child from different HH in the same bari ','3.(GKB evoxi Ab¨  Lvbvi wkï)','3','');</v>
      </c>
    </row>
    <row r="23" spans="1:8">
      <c r="A23" s="136">
        <v>22</v>
      </c>
      <c r="B23" s="65" t="s">
        <v>81</v>
      </c>
      <c r="C23" s="25" t="s">
        <v>91</v>
      </c>
      <c r="D23" s="71" t="s">
        <v>92</v>
      </c>
      <c r="E23" s="65">
        <v>4</v>
      </c>
      <c r="H23" s="139" t="str">
        <f t="shared" si="0"/>
        <v>insert into tblOptions (SLNo, QID, CaptionEng, CaptionBang, Code, QNext ) values ('22','q4019_a', '4. Another child of another  mother in the same HH ','4.(GKB Lvbvi Ab¨ gv‡qi wkï)','4','');</v>
      </c>
    </row>
    <row r="24" spans="1:8">
      <c r="A24" s="136">
        <v>23</v>
      </c>
      <c r="B24" s="65" t="s">
        <v>81</v>
      </c>
      <c r="C24" s="25" t="s">
        <v>93</v>
      </c>
      <c r="D24" s="71" t="s">
        <v>94</v>
      </c>
      <c r="E24" s="65">
        <v>5</v>
      </c>
      <c r="H24" s="139" t="str">
        <f t="shared" si="0"/>
        <v>insert into tblOptions (SLNo, QID, CaptionEng, CaptionBang, Code, QNext ) values ('23','q4019_a', '5. Target mother ','5.(wb©w`ó gv)','5','');</v>
      </c>
    </row>
    <row r="25" spans="1:8">
      <c r="A25" s="136">
        <v>24</v>
      </c>
      <c r="B25" s="65" t="s">
        <v>81</v>
      </c>
      <c r="C25" s="25" t="s">
        <v>95</v>
      </c>
      <c r="D25" s="71" t="s">
        <v>96</v>
      </c>
      <c r="E25" s="65">
        <v>6</v>
      </c>
      <c r="H25" s="139" t="str">
        <f t="shared" si="0"/>
        <v>insert into tblOptions (SLNo, QID, CaptionEng, CaptionBang, Code, QNext ) values ('24','q4019_a', '6. Adult enrolled in STH reinfection study ','6.(GmwUGBP ÷vwW‡Z AšÍ©fy³ cÖvßeq¯‹ e¨w³)','6','');</v>
      </c>
    </row>
    <row r="26" spans="1:8">
      <c r="A26" s="136">
        <v>25</v>
      </c>
      <c r="B26" s="65" t="s">
        <v>97</v>
      </c>
      <c r="C26" s="66" t="s">
        <v>98</v>
      </c>
      <c r="D26" s="36" t="s">
        <v>99</v>
      </c>
      <c r="E26" s="65">
        <v>1</v>
      </c>
      <c r="H26" s="139" t="str">
        <f t="shared" si="0"/>
        <v>insert into tblOptions (SLNo, QID, CaptionEng, CaptionBang, Code, QNext ) values ('25','q4019_c', '1 M','1.(cyiæl)     ','1','');</v>
      </c>
    </row>
    <row r="27" spans="1:8">
      <c r="A27" s="136">
        <v>26</v>
      </c>
      <c r="B27" s="65" t="s">
        <v>97</v>
      </c>
      <c r="C27" s="66" t="s">
        <v>100</v>
      </c>
      <c r="D27" s="71" t="s">
        <v>101</v>
      </c>
      <c r="E27" s="65">
        <v>0</v>
      </c>
      <c r="H27" s="139" t="str">
        <f t="shared" si="0"/>
        <v>insert into tblOptions (SLNo, QID, CaptionEng, CaptionBang, Code, QNext ) values ('26','q4019_c', '0 F','0.(gwnjv)','0','');</v>
      </c>
    </row>
    <row r="28" spans="1:8">
      <c r="A28" s="136">
        <v>27</v>
      </c>
      <c r="B28" s="65" t="s">
        <v>102</v>
      </c>
      <c r="C28" s="68" t="s">
        <v>104</v>
      </c>
      <c r="D28" s="71" t="s">
        <v>105</v>
      </c>
      <c r="E28" s="65">
        <v>1</v>
      </c>
      <c r="H28" s="139" t="str">
        <f t="shared" si="0"/>
        <v>insert into tblOptions (SLNo, QID, CaptionEng, CaptionBang, Code, QNext ) values ('27','q4019_f', '1 =Confirmed DOB by valid','1.‰ea wUKv KvW©/ ¯^v¯’¨ KvW© Øviv ','1','');</v>
      </c>
    </row>
    <row r="29" spans="1:8">
      <c r="A29" s="136">
        <v>28</v>
      </c>
      <c r="B29" s="65" t="s">
        <v>102</v>
      </c>
      <c r="C29" s="68" t="s">
        <v>106</v>
      </c>
      <c r="D29" s="71" t="s">
        <v>107</v>
      </c>
      <c r="E29" s="65">
        <v>2</v>
      </c>
      <c r="H29" s="139" t="str">
        <f t="shared" si="0"/>
        <v>insert into tblOptions (SLNo, QID, CaptionEng, CaptionBang, Code, QNext ) values ('28','q4019_f', '2 = Mother/Relative remembers DOB ','2.gv/AvZ¡xq Øviv wbwðZ n‡qwQj','2','');</v>
      </c>
    </row>
    <row r="30" spans="1:8">
      <c r="A30" s="136">
        <v>29</v>
      </c>
      <c r="B30" s="65" t="s">
        <v>102</v>
      </c>
      <c r="C30" s="68" t="s">
        <v>108</v>
      </c>
      <c r="D30" s="71" t="s">
        <v>109</v>
      </c>
      <c r="E30" s="65">
        <v>3</v>
      </c>
      <c r="H30" s="139" t="str">
        <f t="shared" si="0"/>
        <v>insert into tblOptions (SLNo, QID, CaptionEng, CaptionBang, Code, QNext ) values ('29','q4019_f', '3 = (Both 1 &amp; 2) ','3.Dfq','3','');</v>
      </c>
    </row>
    <row r="31" spans="1:8">
      <c r="A31" s="136">
        <v>30</v>
      </c>
      <c r="B31" s="65" t="s">
        <v>102</v>
      </c>
      <c r="C31" s="68" t="s">
        <v>110</v>
      </c>
      <c r="D31" s="71" t="s">
        <v>111</v>
      </c>
      <c r="E31" s="65">
        <v>4</v>
      </c>
      <c r="H31" s="139" t="str">
        <f t="shared" si="0"/>
        <v>insert into tblOptions (SLNo, QID, CaptionEng, CaptionBang, Code, QNext ) values ('30','q4019_f', '4 = Estimated DOB with 2 and event calendar ','4.NUbv K¨v‡jÛvi Øviv wbwðZ n‡qwQj','4','');</v>
      </c>
    </row>
    <row r="32" spans="1:8">
      <c r="A32" s="136">
        <v>31</v>
      </c>
      <c r="B32" s="65" t="s">
        <v>103</v>
      </c>
      <c r="C32" s="66" t="s">
        <v>113</v>
      </c>
      <c r="D32" s="71" t="s">
        <v>114</v>
      </c>
      <c r="E32" s="65">
        <v>1</v>
      </c>
      <c r="H32" s="139" t="str">
        <f t="shared" si="0"/>
        <v>insert into tblOptions (SLNo, QID, CaptionEng, CaptionBang, Code, QNext ) values ('31','q4019_g', '1 Parasite cohort ','1.c¨vivmvBU ‡Kvn','1','');</v>
      </c>
    </row>
    <row r="33" spans="1:45">
      <c r="A33" s="136">
        <v>32</v>
      </c>
      <c r="B33" s="65" t="s">
        <v>103</v>
      </c>
      <c r="C33" s="66" t="s">
        <v>115</v>
      </c>
      <c r="D33" s="71" t="s">
        <v>116</v>
      </c>
      <c r="E33" s="65">
        <v>2</v>
      </c>
      <c r="H33" s="139" t="str">
        <f t="shared" si="0"/>
        <v>insert into tblOptions (SLNo, QID, CaptionEng, CaptionBang, Code, QNext ) values ('32','q4019_g', '2 STH Add-on cohort','2.GmwUGBP ‡KvnU','2','');</v>
      </c>
    </row>
    <row r="34" spans="1:45">
      <c r="A34" s="136">
        <v>33</v>
      </c>
      <c r="B34" s="65" t="s">
        <v>112</v>
      </c>
      <c r="C34" s="36" t="s">
        <v>117</v>
      </c>
      <c r="E34" s="65">
        <v>1</v>
      </c>
      <c r="H34" s="139" t="str">
        <f t="shared" si="0"/>
        <v>insert into tblOptions (SLNo, QID, CaptionEng, CaptionBang, Code, QNext ) values ('33','q4019_h', '1. T1','','1','');</v>
      </c>
    </row>
    <row r="35" spans="1:45">
      <c r="A35" s="136">
        <v>34</v>
      </c>
      <c r="B35" s="65" t="s">
        <v>112</v>
      </c>
      <c r="C35" s="36" t="s">
        <v>118</v>
      </c>
      <c r="E35" s="65">
        <v>2</v>
      </c>
      <c r="H35" s="139" t="str">
        <f t="shared" si="0"/>
        <v>insert into tblOptions (SLNo, QID, CaptionEng, CaptionBang, Code, QNext ) values ('34','q4019_h', '2. T2','','2','');</v>
      </c>
    </row>
    <row r="36" spans="1:45">
      <c r="A36" s="136">
        <v>35</v>
      </c>
      <c r="B36" s="65" t="s">
        <v>112</v>
      </c>
      <c r="C36" s="36" t="s">
        <v>119</v>
      </c>
      <c r="E36" s="65">
        <v>3</v>
      </c>
      <c r="H36" s="139" t="str">
        <f t="shared" si="0"/>
        <v>insert into tblOptions (SLNo, QID, CaptionEng, CaptionBang, Code, QNext ) values ('35','q4019_h', '3. C1','','3','');</v>
      </c>
    </row>
    <row r="37" spans="1:45">
      <c r="A37" s="136">
        <v>36</v>
      </c>
      <c r="B37" s="65" t="s">
        <v>112</v>
      </c>
      <c r="C37" s="36" t="s">
        <v>120</v>
      </c>
      <c r="E37" s="65">
        <v>4</v>
      </c>
      <c r="H37" s="139" t="str">
        <f>"insert into tblOptions (SLNo, QID, CaptionEng, CaptionBang, Code, QNext ) values ('" &amp;A37&amp;"','" &amp;B37&amp;"', '" &amp;C37&amp;"','" &amp;D37&amp;"','" &amp;E37&amp;"','"&amp;F37&amp;"');"</f>
        <v>insert into tblOptions (SLNo, QID, CaptionEng, CaptionBang, Code, QNext ) values ('36','q4019_h', '4. O1','','4','');</v>
      </c>
    </row>
    <row r="38" spans="1:45">
      <c r="A38" s="136">
        <v>37</v>
      </c>
      <c r="B38" s="65" t="s">
        <v>112</v>
      </c>
      <c r="C38" s="66" t="s">
        <v>121</v>
      </c>
      <c r="E38" s="65">
        <v>5</v>
      </c>
      <c r="H38" s="139" t="str">
        <f t="shared" si="0"/>
        <v>insert into tblOptions (SLNo, QID, CaptionEng, CaptionBang, Code, QNext ) values ('37','q4019_h', '5. A1','','5','');</v>
      </c>
    </row>
    <row r="39" spans="1:45">
      <c r="A39" s="136">
        <v>38</v>
      </c>
      <c r="B39" s="65" t="s">
        <v>131</v>
      </c>
      <c r="C39" s="66" t="s">
        <v>147</v>
      </c>
      <c r="D39" s="67" t="s">
        <v>148</v>
      </c>
      <c r="E39" s="65">
        <v>1</v>
      </c>
      <c r="F39" s="73" t="s">
        <v>136</v>
      </c>
      <c r="G39" s="64"/>
      <c r="H39" s="139" t="str">
        <f t="shared" si="0"/>
        <v>insert into tblOptions (SLNo, QID, CaptionEng, CaptionBang, Code, QNext ) values ('38','q102', '1Mother of youngest child','1cÖavb cwiP©hvKvix /gv ','1','q103');</v>
      </c>
    </row>
    <row r="40" spans="1:45">
      <c r="A40" s="136">
        <v>39</v>
      </c>
      <c r="B40" s="65" t="s">
        <v>131</v>
      </c>
      <c r="C40" s="69" t="s">
        <v>149</v>
      </c>
      <c r="D40" s="67" t="s">
        <v>150</v>
      </c>
      <c r="E40" s="65">
        <v>2</v>
      </c>
      <c r="F40" s="74" t="s">
        <v>137</v>
      </c>
      <c r="G40" s="64"/>
      <c r="H40" s="139" t="str">
        <f t="shared" si="0"/>
        <v>insert into tblOptions (SLNo, QID, CaptionEng, CaptionBang, Code, QNext ) values ('39','q102', '2Male caregiver','2 cwiP©hvKvix (cyi“l)  ','2','q001');</v>
      </c>
    </row>
    <row r="41" spans="1:45">
      <c r="A41" s="136">
        <v>40</v>
      </c>
      <c r="B41" s="65" t="s">
        <v>131</v>
      </c>
      <c r="C41" s="66" t="s">
        <v>151</v>
      </c>
      <c r="D41" s="67" t="s">
        <v>152</v>
      </c>
      <c r="E41" s="65">
        <v>3</v>
      </c>
      <c r="F41" s="74" t="s">
        <v>137</v>
      </c>
      <c r="G41" s="64"/>
      <c r="H41" s="139" t="str">
        <f t="shared" si="0"/>
        <v>insert into tblOptions (SLNo, QID, CaptionEng, CaptionBang, Code, QNext ) values ('40','q102', '3Female caregiver','3cwiP©hvKvix (gwnjv)  ','3','q001');</v>
      </c>
    </row>
    <row r="42" spans="1:45" s="122" customFormat="1" ht="15.75">
      <c r="A42" s="136">
        <v>41</v>
      </c>
      <c r="B42" s="121" t="s">
        <v>217</v>
      </c>
      <c r="C42" s="123" t="s">
        <v>218</v>
      </c>
      <c r="D42" s="124" t="s">
        <v>219</v>
      </c>
      <c r="E42" s="122">
        <v>1</v>
      </c>
      <c r="F42" s="119"/>
      <c r="G42" s="120"/>
      <c r="H42" s="139" t="str">
        <f t="shared" si="0"/>
        <v>insert into tblOptions (SLNo, QID, CaptionEng, CaptionBang, Code, QNext ) values ('41','q201_4', 'In the last 7 days (since this day last week)','MZ7w`‡b','1','');</v>
      </c>
      <c r="I42" s="132"/>
      <c r="J42" s="132"/>
      <c r="K42" s="132"/>
      <c r="L42" s="132"/>
      <c r="M42" s="132"/>
      <c r="N42" s="132"/>
      <c r="O42" s="134"/>
      <c r="P42" s="134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</row>
    <row r="43" spans="1:45" s="122" customFormat="1" ht="15.75">
      <c r="A43" s="136">
        <v>42</v>
      </c>
      <c r="B43" s="121" t="s">
        <v>220</v>
      </c>
      <c r="C43" s="129" t="s">
        <v>221</v>
      </c>
      <c r="D43" s="124" t="s">
        <v>222</v>
      </c>
      <c r="E43" s="122">
        <v>1</v>
      </c>
      <c r="F43" s="119"/>
      <c r="G43" s="120"/>
      <c r="H43" s="139" t="str">
        <f t="shared" si="0"/>
        <v>insert into tblOptions (SLNo, QID, CaptionEng, CaptionBang, Code, QNext ) values ('42','q201_3', 'Day before yesterday','MZ ciïw`b','1','');</v>
      </c>
      <c r="I43" s="132"/>
      <c r="J43" s="132"/>
      <c r="K43" s="132"/>
      <c r="L43" s="132"/>
      <c r="M43" s="132"/>
      <c r="N43" s="132"/>
      <c r="O43" s="134"/>
      <c r="P43" s="134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</row>
    <row r="44" spans="1:45" s="122" customFormat="1" ht="15.75">
      <c r="A44" s="136">
        <v>43</v>
      </c>
      <c r="B44" s="121" t="s">
        <v>223</v>
      </c>
      <c r="C44" s="129" t="s">
        <v>224</v>
      </c>
      <c r="D44" s="124" t="s">
        <v>225</v>
      </c>
      <c r="E44" s="122">
        <v>1</v>
      </c>
      <c r="F44" s="119"/>
      <c r="G44" s="120"/>
      <c r="H44" s="139" t="str">
        <f t="shared" si="0"/>
        <v>insert into tblOptions (SLNo, QID, CaptionEng, CaptionBang, Code, QNext ) values ('43','q201_2', 'Yesterday','MZKvj','1','');</v>
      </c>
      <c r="I44" s="132"/>
      <c r="J44" s="132"/>
      <c r="K44" s="132"/>
      <c r="L44" s="132"/>
      <c r="M44" s="132"/>
      <c r="N44" s="132"/>
      <c r="O44" s="134"/>
      <c r="P44" s="134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</row>
    <row r="45" spans="1:45" s="122" customFormat="1" ht="15.75">
      <c r="A45" s="136">
        <v>44</v>
      </c>
      <c r="B45" s="121" t="s">
        <v>226</v>
      </c>
      <c r="C45" s="129" t="s">
        <v>227</v>
      </c>
      <c r="D45" s="124" t="s">
        <v>228</v>
      </c>
      <c r="E45" s="122">
        <v>1</v>
      </c>
      <c r="F45" s="119"/>
      <c r="G45" s="120"/>
      <c r="H45" s="139" t="str">
        <f t="shared" si="0"/>
        <v>insert into tblOptions (SLNo, QID, CaptionEng, CaptionBang, Code, QNext ) values ('44','q201_1', 'Today','AvR','1','');</v>
      </c>
      <c r="I45" s="132"/>
      <c r="J45" s="132"/>
      <c r="K45" s="132"/>
      <c r="L45" s="132"/>
      <c r="M45" s="132"/>
      <c r="N45" s="132"/>
      <c r="O45" s="134"/>
      <c r="P45" s="134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</row>
    <row r="46" spans="1:45" s="122" customFormat="1" ht="15.75">
      <c r="A46" s="136">
        <v>45</v>
      </c>
      <c r="B46" s="130" t="s">
        <v>229</v>
      </c>
      <c r="C46" s="129" t="s">
        <v>230</v>
      </c>
      <c r="D46" s="128" t="s">
        <v>231</v>
      </c>
      <c r="E46" s="122">
        <v>1</v>
      </c>
      <c r="F46" s="119"/>
      <c r="G46" s="120"/>
      <c r="H46" s="139" t="str">
        <f t="shared" si="0"/>
        <v>insert into tblOptions (SLNo, QID, CaptionEng, CaptionBang, Code, QNext ) values ('45','q201_Options', 'Yes','1n¨uv  ','1','');</v>
      </c>
      <c r="I46" s="132"/>
      <c r="J46" s="132"/>
      <c r="K46" s="132"/>
      <c r="L46" s="132"/>
      <c r="M46" s="132"/>
      <c r="N46" s="132"/>
      <c r="O46" s="134"/>
      <c r="P46" s="134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</row>
    <row r="47" spans="1:45" s="122" customFormat="1" ht="15.75">
      <c r="A47" s="136">
        <v>46</v>
      </c>
      <c r="B47" s="130" t="s">
        <v>229</v>
      </c>
      <c r="C47" s="129" t="s">
        <v>232</v>
      </c>
      <c r="D47" s="128" t="s">
        <v>233</v>
      </c>
      <c r="E47" s="122">
        <v>0</v>
      </c>
      <c r="F47" s="119"/>
      <c r="G47" s="120"/>
      <c r="H47" s="139" t="str">
        <f t="shared" si="0"/>
        <v>insert into tblOptions (SLNo, QID, CaptionEng, CaptionBang, Code, QNext ) values ('46','q201_Options', 'No','2bv ','0','');</v>
      </c>
      <c r="I47" s="132"/>
      <c r="J47" s="132"/>
      <c r="K47" s="132"/>
      <c r="L47" s="132"/>
      <c r="M47" s="132"/>
      <c r="N47" s="132"/>
      <c r="O47" s="134"/>
      <c r="P47" s="134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</row>
    <row r="48" spans="1:45" s="122" customFormat="1" ht="15.75">
      <c r="A48" s="136">
        <v>47</v>
      </c>
      <c r="B48" s="130" t="s">
        <v>229</v>
      </c>
      <c r="C48" s="129" t="s">
        <v>234</v>
      </c>
      <c r="D48" s="124" t="s">
        <v>235</v>
      </c>
      <c r="E48" s="122">
        <v>999</v>
      </c>
      <c r="F48" s="119"/>
      <c r="G48" s="120"/>
      <c r="H48" s="139" t="str">
        <f t="shared" si="0"/>
        <v>insert into tblOptions (SLNo, QID, CaptionEng, CaptionBang, Code, QNext ) values ('47','q201_Options', 'Don’t know','Rvwb bv bv','999','');</v>
      </c>
      <c r="I48" s="132"/>
      <c r="J48" s="132"/>
      <c r="K48" s="132"/>
      <c r="L48" s="132"/>
      <c r="M48" s="132"/>
      <c r="N48" s="132"/>
      <c r="O48" s="134"/>
      <c r="P48" s="134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</row>
    <row r="49" spans="1:8" s="122" customFormat="1">
      <c r="A49" s="136">
        <v>48</v>
      </c>
      <c r="B49" s="121" t="s">
        <v>236</v>
      </c>
      <c r="C49" s="123" t="s">
        <v>218</v>
      </c>
      <c r="D49" s="124" t="s">
        <v>219</v>
      </c>
      <c r="E49" s="122">
        <v>1</v>
      </c>
      <c r="F49" s="119"/>
      <c r="G49" s="120"/>
      <c r="H49" s="139" t="str">
        <f t="shared" si="0"/>
        <v>insert into tblOptions (SLNo, QID, CaptionEng, CaptionBang, Code, QNext ) values ('48','q202_4', 'In the last 7 days (since this day last week)','MZ7w`‡b','1','');</v>
      </c>
    </row>
    <row r="50" spans="1:8" s="122" customFormat="1">
      <c r="A50" s="136">
        <v>49</v>
      </c>
      <c r="B50" s="121" t="s">
        <v>237</v>
      </c>
      <c r="C50" s="129" t="s">
        <v>221</v>
      </c>
      <c r="D50" s="124" t="s">
        <v>222</v>
      </c>
      <c r="E50" s="122">
        <v>1</v>
      </c>
      <c r="F50" s="119"/>
      <c r="G50" s="120"/>
      <c r="H50" s="139" t="str">
        <f t="shared" si="0"/>
        <v>insert into tblOptions (SLNo, QID, CaptionEng, CaptionBang, Code, QNext ) values ('49','q202_3', 'Day before yesterday','MZ ciïw`b','1','');</v>
      </c>
    </row>
    <row r="51" spans="1:8" s="122" customFormat="1">
      <c r="A51" s="136">
        <v>50</v>
      </c>
      <c r="B51" s="121" t="s">
        <v>238</v>
      </c>
      <c r="C51" s="129" t="s">
        <v>224</v>
      </c>
      <c r="D51" s="124" t="s">
        <v>225</v>
      </c>
      <c r="E51" s="122">
        <v>1</v>
      </c>
      <c r="F51" s="119"/>
      <c r="G51" s="120"/>
      <c r="H51" s="139" t="str">
        <f t="shared" si="0"/>
        <v>insert into tblOptions (SLNo, QID, CaptionEng, CaptionBang, Code, QNext ) values ('50','q202_2', 'Yesterday','MZKvj','1','');</v>
      </c>
    </row>
    <row r="52" spans="1:8" s="122" customFormat="1">
      <c r="A52" s="136">
        <v>51</v>
      </c>
      <c r="B52" s="121" t="s">
        <v>239</v>
      </c>
      <c r="C52" s="129" t="s">
        <v>227</v>
      </c>
      <c r="D52" s="124" t="s">
        <v>228</v>
      </c>
      <c r="E52" s="122">
        <v>1</v>
      </c>
      <c r="F52" s="119"/>
      <c r="G52" s="120"/>
      <c r="H52" s="139" t="str">
        <f t="shared" si="0"/>
        <v>insert into tblOptions (SLNo, QID, CaptionEng, CaptionBang, Code, QNext ) values ('51','q202_1', 'Today','AvR','1','');</v>
      </c>
    </row>
    <row r="53" spans="1:8" s="122" customFormat="1">
      <c r="A53" s="136">
        <v>52</v>
      </c>
      <c r="B53" s="130" t="s">
        <v>240</v>
      </c>
      <c r="C53" s="129" t="s">
        <v>230</v>
      </c>
      <c r="D53" s="128" t="s">
        <v>231</v>
      </c>
      <c r="E53" s="122">
        <v>1</v>
      </c>
      <c r="F53" s="119"/>
      <c r="G53" s="120"/>
      <c r="H53" s="139" t="str">
        <f t="shared" si="0"/>
        <v>insert into tblOptions (SLNo, QID, CaptionEng, CaptionBang, Code, QNext ) values ('52','q202_Options', 'Yes','1n¨uv  ','1','');</v>
      </c>
    </row>
    <row r="54" spans="1:8" s="122" customFormat="1">
      <c r="A54" s="136">
        <v>53</v>
      </c>
      <c r="B54" s="130" t="s">
        <v>240</v>
      </c>
      <c r="C54" s="129" t="s">
        <v>232</v>
      </c>
      <c r="D54" s="128" t="s">
        <v>233</v>
      </c>
      <c r="E54" s="122">
        <v>0</v>
      </c>
      <c r="F54" s="119"/>
      <c r="G54" s="120"/>
      <c r="H54" s="139" t="str">
        <f t="shared" si="0"/>
        <v>insert into tblOptions (SLNo, QID, CaptionEng, CaptionBang, Code, QNext ) values ('53','q202_Options', 'No','2bv ','0','');</v>
      </c>
    </row>
    <row r="55" spans="1:8" s="122" customFormat="1">
      <c r="A55" s="136">
        <v>54</v>
      </c>
      <c r="B55" s="130" t="s">
        <v>240</v>
      </c>
      <c r="C55" s="129" t="s">
        <v>234</v>
      </c>
      <c r="D55" s="124" t="s">
        <v>235</v>
      </c>
      <c r="E55" s="122">
        <v>999</v>
      </c>
      <c r="F55" s="119"/>
      <c r="G55" s="120"/>
      <c r="H55" s="139" t="str">
        <f t="shared" si="0"/>
        <v>insert into tblOptions (SLNo, QID, CaptionEng, CaptionBang, Code, QNext ) values ('54','q202_Options', 'Don’t know','Rvwb bv bv','999','');</v>
      </c>
    </row>
    <row r="56" spans="1:8" s="122" customFormat="1">
      <c r="A56" s="136">
        <v>55</v>
      </c>
      <c r="B56" s="121" t="s">
        <v>241</v>
      </c>
      <c r="C56" s="123" t="s">
        <v>218</v>
      </c>
      <c r="D56" s="124" t="s">
        <v>219</v>
      </c>
      <c r="E56" s="122">
        <v>1</v>
      </c>
      <c r="F56" s="119"/>
      <c r="G56" s="120"/>
      <c r="H56" s="139" t="str">
        <f>"insert into tblOptions (SLNo, QID, CaptionEng, CaptionBang, Code, QNext ) values ('" &amp;A56&amp;"','" &amp;B56&amp;"', '" &amp;C56&amp;"','" &amp;D56&amp;"','" &amp;E56&amp;"','"&amp;F56&amp;"');"</f>
        <v>insert into tblOptions (SLNo, QID, CaptionEng, CaptionBang, Code, QNext ) values ('55','q203_4', 'In the last 7 days (since this day last week)','MZ7w`‡b','1','');</v>
      </c>
    </row>
    <row r="57" spans="1:8" s="122" customFormat="1">
      <c r="A57" s="136">
        <v>56</v>
      </c>
      <c r="B57" s="121" t="s">
        <v>242</v>
      </c>
      <c r="C57" s="129" t="s">
        <v>221</v>
      </c>
      <c r="D57" s="124" t="s">
        <v>222</v>
      </c>
      <c r="E57" s="122">
        <v>1</v>
      </c>
      <c r="F57" s="119"/>
      <c r="G57" s="120"/>
      <c r="H57" s="139" t="str">
        <f t="shared" si="0"/>
        <v>insert into tblOptions (SLNo, QID, CaptionEng, CaptionBang, Code, QNext ) values ('56','q203_3', 'Day before yesterday','MZ ciïw`b','1','');</v>
      </c>
    </row>
    <row r="58" spans="1:8" s="122" customFormat="1">
      <c r="A58" s="136">
        <v>57</v>
      </c>
      <c r="B58" s="121" t="s">
        <v>243</v>
      </c>
      <c r="C58" s="129" t="s">
        <v>224</v>
      </c>
      <c r="D58" s="124" t="s">
        <v>225</v>
      </c>
      <c r="E58" s="122">
        <v>1</v>
      </c>
      <c r="F58" s="119"/>
      <c r="G58" s="120"/>
      <c r="H58" s="139" t="str">
        <f>"insert into tblOptions (SLNo, QID, CaptionEng, CaptionBang, Code, QNext ) values ('" &amp;A58&amp;"','" &amp;B58&amp;"', '" &amp;C58&amp;"','" &amp;D58&amp;"','" &amp;E58&amp;"','"&amp;F58&amp;"');"</f>
        <v>insert into tblOptions (SLNo, QID, CaptionEng, CaptionBang, Code, QNext ) values ('57','q203_2', 'Yesterday','MZKvj','1','');</v>
      </c>
    </row>
    <row r="59" spans="1:8" s="122" customFormat="1">
      <c r="A59" s="136">
        <v>58</v>
      </c>
      <c r="B59" s="121" t="s">
        <v>244</v>
      </c>
      <c r="C59" s="129" t="s">
        <v>227</v>
      </c>
      <c r="D59" s="124" t="s">
        <v>228</v>
      </c>
      <c r="E59" s="122">
        <v>1</v>
      </c>
      <c r="F59" s="119"/>
      <c r="G59" s="120"/>
      <c r="H59" s="139" t="str">
        <f t="shared" si="0"/>
        <v>insert into tblOptions (SLNo, QID, CaptionEng, CaptionBang, Code, QNext ) values ('58','q203_1', 'Today','AvR','1','');</v>
      </c>
    </row>
    <row r="60" spans="1:8" s="122" customFormat="1">
      <c r="A60" s="136">
        <v>59</v>
      </c>
      <c r="B60" s="130" t="s">
        <v>245</v>
      </c>
      <c r="C60" s="129" t="s">
        <v>230</v>
      </c>
      <c r="D60" s="128" t="s">
        <v>231</v>
      </c>
      <c r="E60" s="122">
        <v>1</v>
      </c>
      <c r="F60" s="119"/>
      <c r="G60" s="120"/>
      <c r="H60" s="139" t="str">
        <f t="shared" si="0"/>
        <v>insert into tblOptions (SLNo, QID, CaptionEng, CaptionBang, Code, QNext ) values ('59','q203_Options', 'Yes','1n¨uv  ','1','');</v>
      </c>
    </row>
    <row r="61" spans="1:8" s="122" customFormat="1">
      <c r="A61" s="136">
        <v>60</v>
      </c>
      <c r="B61" s="130" t="s">
        <v>245</v>
      </c>
      <c r="C61" s="129" t="s">
        <v>232</v>
      </c>
      <c r="D61" s="128" t="s">
        <v>233</v>
      </c>
      <c r="E61" s="122">
        <v>0</v>
      </c>
      <c r="F61" s="119"/>
      <c r="G61" s="120"/>
      <c r="H61" s="139" t="str">
        <f t="shared" si="0"/>
        <v>insert into tblOptions (SLNo, QID, CaptionEng, CaptionBang, Code, QNext ) values ('60','q203_Options', 'No','2bv ','0','');</v>
      </c>
    </row>
    <row r="62" spans="1:8" s="122" customFormat="1">
      <c r="A62" s="136">
        <v>61</v>
      </c>
      <c r="B62" s="130" t="s">
        <v>245</v>
      </c>
      <c r="C62" s="129" t="s">
        <v>234</v>
      </c>
      <c r="D62" s="124" t="s">
        <v>235</v>
      </c>
      <c r="E62" s="122">
        <v>999</v>
      </c>
      <c r="F62" s="119"/>
      <c r="G62" s="120"/>
      <c r="H62" s="139" t="str">
        <f t="shared" si="0"/>
        <v>insert into tblOptions (SLNo, QID, CaptionEng, CaptionBang, Code, QNext ) values ('61','q203_Options', 'Don’t know','Rvwb bv bv','999','');</v>
      </c>
    </row>
    <row r="63" spans="1:8" s="122" customFormat="1">
      <c r="A63" s="136">
        <v>62</v>
      </c>
      <c r="B63" s="121" t="s">
        <v>246</v>
      </c>
      <c r="C63" s="129" t="s">
        <v>224</v>
      </c>
      <c r="D63" s="124" t="s">
        <v>225</v>
      </c>
      <c r="E63" s="122">
        <v>1</v>
      </c>
      <c r="F63" s="119"/>
      <c r="G63" s="120"/>
      <c r="H63" s="139" t="str">
        <f t="shared" si="0"/>
        <v>insert into tblOptions (SLNo, QID, CaptionEng, CaptionBang, Code, QNext ) values ('62','q204months', 'Yesterday','MZKvj','1','');</v>
      </c>
    </row>
    <row r="64" spans="1:8" s="122" customFormat="1">
      <c r="A64" s="136">
        <v>63</v>
      </c>
      <c r="B64" s="121" t="s">
        <v>247</v>
      </c>
      <c r="C64" s="129" t="s">
        <v>227</v>
      </c>
      <c r="D64" s="124" t="s">
        <v>228</v>
      </c>
      <c r="E64" s="122">
        <v>1</v>
      </c>
      <c r="F64" s="119"/>
      <c r="G64" s="120"/>
      <c r="H64" s="139" t="str">
        <f t="shared" si="0"/>
        <v>insert into tblOptions (SLNo, QID, CaptionEng, CaptionBang, Code, QNext ) values ('63','q204days', 'Today','AvR','1','');</v>
      </c>
    </row>
    <row r="65" spans="1:8" s="122" customFormat="1">
      <c r="A65" s="136">
        <v>64</v>
      </c>
      <c r="B65" s="121" t="s">
        <v>248</v>
      </c>
      <c r="C65" s="123" t="s">
        <v>218</v>
      </c>
      <c r="D65" s="124" t="s">
        <v>219</v>
      </c>
      <c r="E65" s="122">
        <v>1</v>
      </c>
      <c r="F65" s="119"/>
      <c r="G65" s="120"/>
      <c r="H65" s="139" t="str">
        <f t="shared" si="0"/>
        <v>insert into tblOptions (SLNo, QID, CaptionEng, CaptionBang, Code, QNext ) values ('64','q205_4', 'In the last 7 days (since this day last week)','MZ7w`‡b','1','');</v>
      </c>
    </row>
    <row r="66" spans="1:8" s="122" customFormat="1">
      <c r="A66" s="136">
        <v>65</v>
      </c>
      <c r="B66" s="121" t="s">
        <v>249</v>
      </c>
      <c r="C66" s="129" t="s">
        <v>221</v>
      </c>
      <c r="D66" s="124" t="s">
        <v>222</v>
      </c>
      <c r="E66" s="122">
        <v>1</v>
      </c>
      <c r="F66" s="119"/>
      <c r="G66" s="120"/>
      <c r="H66" s="139" t="str">
        <f t="shared" si="0"/>
        <v>insert into tblOptions (SLNo, QID, CaptionEng, CaptionBang, Code, QNext ) values ('65','q205_3', 'Day before yesterday','MZ ciïw`b','1','');</v>
      </c>
    </row>
    <row r="67" spans="1:8" s="122" customFormat="1">
      <c r="A67" s="136">
        <v>66</v>
      </c>
      <c r="B67" s="121" t="s">
        <v>250</v>
      </c>
      <c r="C67" s="129" t="s">
        <v>224</v>
      </c>
      <c r="D67" s="124" t="s">
        <v>225</v>
      </c>
      <c r="E67" s="122">
        <v>1</v>
      </c>
      <c r="F67" s="119"/>
      <c r="G67" s="120"/>
      <c r="H67" s="139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('66','q205_2', 'Yesterday','MZKvj','1','');</v>
      </c>
    </row>
    <row r="68" spans="1:8" s="122" customFormat="1">
      <c r="A68" s="136">
        <v>67</v>
      </c>
      <c r="B68" s="121" t="s">
        <v>251</v>
      </c>
      <c r="C68" s="129" t="s">
        <v>227</v>
      </c>
      <c r="D68" s="124" t="s">
        <v>228</v>
      </c>
      <c r="E68" s="122">
        <v>1</v>
      </c>
      <c r="F68" s="119"/>
      <c r="G68" s="120"/>
      <c r="H68" s="139" t="str">
        <f t="shared" si="1"/>
        <v>insert into tblOptions (SLNo, QID, CaptionEng, CaptionBang, Code, QNext ) values ('67','q205_1', 'Today','AvR','1','');</v>
      </c>
    </row>
    <row r="69" spans="1:8" s="122" customFormat="1">
      <c r="A69" s="136">
        <v>68</v>
      </c>
      <c r="B69" s="130" t="s">
        <v>252</v>
      </c>
      <c r="C69" s="129" t="s">
        <v>230</v>
      </c>
      <c r="D69" s="128" t="s">
        <v>231</v>
      </c>
      <c r="E69" s="122">
        <v>1</v>
      </c>
      <c r="F69" s="119"/>
      <c r="G69" s="120"/>
      <c r="H69" s="139" t="str">
        <f t="shared" si="1"/>
        <v>insert into tblOptions (SLNo, QID, CaptionEng, CaptionBang, Code, QNext ) values ('68','q205_Options', 'Yes','1n¨uv  ','1','');</v>
      </c>
    </row>
    <row r="70" spans="1:8" s="122" customFormat="1">
      <c r="A70" s="136">
        <v>69</v>
      </c>
      <c r="B70" s="130" t="s">
        <v>252</v>
      </c>
      <c r="C70" s="129" t="s">
        <v>232</v>
      </c>
      <c r="D70" s="128" t="s">
        <v>233</v>
      </c>
      <c r="E70" s="122">
        <v>0</v>
      </c>
      <c r="F70" s="119"/>
      <c r="G70" s="120"/>
      <c r="H70" s="139" t="str">
        <f t="shared" si="1"/>
        <v>insert into tblOptions (SLNo, QID, CaptionEng, CaptionBang, Code, QNext ) values ('69','q205_Options', 'No','2bv ','0','');</v>
      </c>
    </row>
    <row r="71" spans="1:8" s="122" customFormat="1">
      <c r="A71" s="136">
        <v>70</v>
      </c>
      <c r="B71" s="130" t="s">
        <v>252</v>
      </c>
      <c r="C71" s="129" t="s">
        <v>234</v>
      </c>
      <c r="D71" s="124" t="s">
        <v>235</v>
      </c>
      <c r="E71" s="122">
        <v>999</v>
      </c>
      <c r="F71" s="119"/>
      <c r="G71" s="120"/>
      <c r="H71" s="139" t="str">
        <f t="shared" si="1"/>
        <v>insert into tblOptions (SLNo, QID, CaptionEng, CaptionBang, Code, QNext ) values ('70','q205_Options', 'Don’t know','Rvwb bv bv','999','');</v>
      </c>
    </row>
    <row r="72" spans="1:8" s="122" customFormat="1">
      <c r="A72" s="136">
        <v>71</v>
      </c>
      <c r="B72" s="121" t="s">
        <v>253</v>
      </c>
      <c r="C72" s="123" t="s">
        <v>218</v>
      </c>
      <c r="D72" s="124" t="s">
        <v>219</v>
      </c>
      <c r="E72" s="122">
        <v>1</v>
      </c>
      <c r="F72" s="119"/>
      <c r="G72" s="120"/>
      <c r="H72" s="139" t="str">
        <f t="shared" si="1"/>
        <v>insert into tblOptions (SLNo, QID, CaptionEng, CaptionBang, Code, QNext ) values ('71','q206_4', 'In the last 7 days (since this day last week)','MZ7w`‡b','1','');</v>
      </c>
    </row>
    <row r="73" spans="1:8" s="122" customFormat="1">
      <c r="A73" s="136">
        <v>72</v>
      </c>
      <c r="B73" s="121" t="s">
        <v>254</v>
      </c>
      <c r="C73" s="129" t="s">
        <v>221</v>
      </c>
      <c r="D73" s="124" t="s">
        <v>222</v>
      </c>
      <c r="E73" s="122">
        <v>1</v>
      </c>
      <c r="F73" s="119"/>
      <c r="G73" s="120"/>
      <c r="H73" s="139" t="str">
        <f t="shared" si="1"/>
        <v>insert into tblOptions (SLNo, QID, CaptionEng, CaptionBang, Code, QNext ) values ('72','q206_3', 'Day before yesterday','MZ ciïw`b','1','');</v>
      </c>
    </row>
    <row r="74" spans="1:8" s="122" customFormat="1">
      <c r="A74" s="136">
        <v>73</v>
      </c>
      <c r="B74" s="121" t="s">
        <v>255</v>
      </c>
      <c r="C74" s="129" t="s">
        <v>224</v>
      </c>
      <c r="D74" s="124" t="s">
        <v>225</v>
      </c>
      <c r="E74" s="122">
        <v>1</v>
      </c>
      <c r="F74" s="119"/>
      <c r="G74" s="120"/>
      <c r="H74" s="139" t="str">
        <f t="shared" si="1"/>
        <v>insert into tblOptions (SLNo, QID, CaptionEng, CaptionBang, Code, QNext ) values ('73','q206_2', 'Yesterday','MZKvj','1','');</v>
      </c>
    </row>
    <row r="75" spans="1:8" s="122" customFormat="1">
      <c r="A75" s="136">
        <v>74</v>
      </c>
      <c r="B75" s="121" t="s">
        <v>256</v>
      </c>
      <c r="C75" s="129" t="s">
        <v>227</v>
      </c>
      <c r="D75" s="124" t="s">
        <v>228</v>
      </c>
      <c r="E75" s="122">
        <v>1</v>
      </c>
      <c r="F75" s="119"/>
      <c r="G75" s="120"/>
      <c r="H75" s="139" t="str">
        <f t="shared" si="1"/>
        <v>insert into tblOptions (SLNo, QID, CaptionEng, CaptionBang, Code, QNext ) values ('74','q206_1', 'Today','AvR','1','');</v>
      </c>
    </row>
    <row r="76" spans="1:8" s="122" customFormat="1">
      <c r="A76" s="136">
        <v>75</v>
      </c>
      <c r="B76" s="130" t="s">
        <v>257</v>
      </c>
      <c r="C76" s="129" t="s">
        <v>224</v>
      </c>
      <c r="D76" s="128" t="s">
        <v>231</v>
      </c>
      <c r="E76" s="122">
        <v>1</v>
      </c>
      <c r="F76" s="119"/>
      <c r="G76" s="120"/>
      <c r="H76" s="139" t="str">
        <f t="shared" si="1"/>
        <v>insert into tblOptions (SLNo, QID, CaptionEng, CaptionBang, Code, QNext ) values ('75','q206_Options', 'Yesterday','1n¨uv  ','1','');</v>
      </c>
    </row>
    <row r="77" spans="1:8" s="122" customFormat="1">
      <c r="A77" s="136">
        <v>76</v>
      </c>
      <c r="B77" s="130" t="s">
        <v>257</v>
      </c>
      <c r="C77" s="129" t="s">
        <v>232</v>
      </c>
      <c r="D77" s="128" t="s">
        <v>233</v>
      </c>
      <c r="E77" s="122">
        <v>0</v>
      </c>
      <c r="F77" s="119"/>
      <c r="G77" s="120"/>
      <c r="H77" s="139" t="str">
        <f>"insert into tblOptions (SLNo, QID, CaptionEng, CaptionBang, Code, QNext ) values ('" &amp;A77&amp;"','" &amp;B77&amp;"', '" &amp;C77&amp;"','" &amp;D77&amp;"','" &amp;E77&amp;"','"&amp;F77&amp;"');"</f>
        <v>insert into tblOptions (SLNo, QID, CaptionEng, CaptionBang, Code, QNext ) values ('76','q206_Options', 'No','2bv ','0','');</v>
      </c>
    </row>
    <row r="78" spans="1:8" s="122" customFormat="1">
      <c r="A78" s="136">
        <v>77</v>
      </c>
      <c r="B78" s="130" t="s">
        <v>257</v>
      </c>
      <c r="C78" s="129" t="s">
        <v>234</v>
      </c>
      <c r="D78" s="124" t="s">
        <v>235</v>
      </c>
      <c r="E78" s="122">
        <v>999</v>
      </c>
      <c r="F78" s="119"/>
      <c r="G78" s="120"/>
      <c r="H78" s="139" t="str">
        <f t="shared" si="1"/>
        <v>insert into tblOptions (SLNo, QID, CaptionEng, CaptionBang, Code, QNext ) values ('77','q206_Options', 'Don’t know','Rvwb bv bv','999','');</v>
      </c>
    </row>
    <row r="79" spans="1:8" s="122" customFormat="1">
      <c r="A79" s="136">
        <v>78</v>
      </c>
      <c r="B79" s="121" t="s">
        <v>258</v>
      </c>
      <c r="C79" s="123" t="s">
        <v>218</v>
      </c>
      <c r="D79" s="124" t="s">
        <v>219</v>
      </c>
      <c r="E79" s="122">
        <v>1</v>
      </c>
      <c r="F79" s="119"/>
      <c r="G79" s="120"/>
      <c r="H79" s="139" t="str">
        <f t="shared" si="1"/>
        <v>insert into tblOptions (SLNo, QID, CaptionEng, CaptionBang, Code, QNext ) values ('78','q207_4', 'In the last 7 days (since this day last week)','MZ7w`‡b','1','');</v>
      </c>
    </row>
    <row r="80" spans="1:8" s="122" customFormat="1">
      <c r="A80" s="136">
        <v>79</v>
      </c>
      <c r="B80" s="121" t="s">
        <v>259</v>
      </c>
      <c r="C80" s="129" t="s">
        <v>221</v>
      </c>
      <c r="D80" s="124" t="s">
        <v>222</v>
      </c>
      <c r="E80" s="122">
        <v>1</v>
      </c>
      <c r="F80" s="119"/>
      <c r="G80" s="120"/>
      <c r="H80" s="139" t="str">
        <f t="shared" si="1"/>
        <v>insert into tblOptions (SLNo, QID, CaptionEng, CaptionBang, Code, QNext ) values ('79','q207_3', 'Day before yesterday','MZ ciïw`b','1','');</v>
      </c>
    </row>
    <row r="81" spans="1:8" s="122" customFormat="1">
      <c r="A81" s="136">
        <v>80</v>
      </c>
      <c r="B81" s="121" t="s">
        <v>260</v>
      </c>
      <c r="C81" s="129" t="s">
        <v>224</v>
      </c>
      <c r="D81" s="124" t="s">
        <v>225</v>
      </c>
      <c r="E81" s="122">
        <v>1</v>
      </c>
      <c r="F81" s="119"/>
      <c r="G81" s="120"/>
      <c r="H81" s="139" t="str">
        <f t="shared" si="1"/>
        <v>insert into tblOptions (SLNo, QID, CaptionEng, CaptionBang, Code, QNext ) values ('80','q207_2', 'Yesterday','MZKvj','1','');</v>
      </c>
    </row>
    <row r="82" spans="1:8" s="122" customFormat="1">
      <c r="A82" s="136">
        <v>81</v>
      </c>
      <c r="B82" s="121" t="s">
        <v>261</v>
      </c>
      <c r="C82" s="129" t="s">
        <v>227</v>
      </c>
      <c r="D82" s="124" t="s">
        <v>228</v>
      </c>
      <c r="E82" s="122">
        <v>1</v>
      </c>
      <c r="F82" s="119"/>
      <c r="G82" s="120"/>
      <c r="H82" s="139" t="str">
        <f t="shared" si="1"/>
        <v>insert into tblOptions (SLNo, QID, CaptionEng, CaptionBang, Code, QNext ) values ('81','q207_1', 'Today','AvR','1','');</v>
      </c>
    </row>
    <row r="83" spans="1:8" s="122" customFormat="1">
      <c r="A83" s="136">
        <v>82</v>
      </c>
      <c r="B83" s="130" t="s">
        <v>262</v>
      </c>
      <c r="C83" s="129" t="s">
        <v>230</v>
      </c>
      <c r="D83" s="128" t="s">
        <v>231</v>
      </c>
      <c r="E83" s="122">
        <v>1</v>
      </c>
      <c r="F83" s="119"/>
      <c r="G83" s="120"/>
      <c r="H83" s="139" t="str">
        <f t="shared" si="1"/>
        <v>insert into tblOptions (SLNo, QID, CaptionEng, CaptionBang, Code, QNext ) values ('82','q207_Options', 'Yes','1n¨uv  ','1','');</v>
      </c>
    </row>
    <row r="84" spans="1:8" s="122" customFormat="1">
      <c r="A84" s="136">
        <v>83</v>
      </c>
      <c r="B84" s="130" t="s">
        <v>262</v>
      </c>
      <c r="C84" s="129" t="s">
        <v>232</v>
      </c>
      <c r="D84" s="128" t="s">
        <v>233</v>
      </c>
      <c r="E84" s="122">
        <v>0</v>
      </c>
      <c r="F84" s="119"/>
      <c r="G84" s="120"/>
      <c r="H84" s="139" t="str">
        <f t="shared" si="1"/>
        <v>insert into tblOptions (SLNo, QID, CaptionEng, CaptionBang, Code, QNext ) values ('83','q207_Options', 'No','2bv ','0','');</v>
      </c>
    </row>
    <row r="85" spans="1:8" s="122" customFormat="1">
      <c r="A85" s="136">
        <v>84</v>
      </c>
      <c r="B85" s="130" t="s">
        <v>262</v>
      </c>
      <c r="C85" s="129" t="s">
        <v>234</v>
      </c>
      <c r="D85" s="124" t="s">
        <v>235</v>
      </c>
      <c r="E85" s="122">
        <v>999</v>
      </c>
      <c r="F85" s="119"/>
      <c r="G85" s="120"/>
      <c r="H85" s="139" t="str">
        <f t="shared" si="1"/>
        <v>insert into tblOptions (SLNo, QID, CaptionEng, CaptionBang, Code, QNext ) values ('84','q207_Options', 'Don’t know','Rvwb bv bv','999','');</v>
      </c>
    </row>
    <row r="86" spans="1:8" s="122" customFormat="1">
      <c r="A86" s="136">
        <v>85</v>
      </c>
      <c r="B86" s="121" t="s">
        <v>263</v>
      </c>
      <c r="C86" s="123" t="s">
        <v>218</v>
      </c>
      <c r="D86" s="124" t="s">
        <v>219</v>
      </c>
      <c r="E86" s="122">
        <v>1</v>
      </c>
      <c r="F86" s="119"/>
      <c r="G86" s="120"/>
      <c r="H86" s="139" t="str">
        <f t="shared" si="1"/>
        <v>insert into tblOptions (SLNo, QID, CaptionEng, CaptionBang, Code, QNext ) values ('85','q208_4', 'In the last 7 days (since this day last week)','MZ7w`‡b','1','');</v>
      </c>
    </row>
    <row r="87" spans="1:8" s="122" customFormat="1">
      <c r="A87" s="136">
        <v>86</v>
      </c>
      <c r="B87" s="121" t="s">
        <v>264</v>
      </c>
      <c r="C87" s="129" t="s">
        <v>221</v>
      </c>
      <c r="D87" s="124" t="s">
        <v>222</v>
      </c>
      <c r="E87" s="122">
        <v>1</v>
      </c>
      <c r="F87" s="119"/>
      <c r="G87" s="120"/>
      <c r="H87" s="139" t="str">
        <f t="shared" si="1"/>
        <v>insert into tblOptions (SLNo, QID, CaptionEng, CaptionBang, Code, QNext ) values ('86','q208_3', 'Day before yesterday','MZ ciïw`b','1','');</v>
      </c>
    </row>
    <row r="88" spans="1:8" s="122" customFormat="1">
      <c r="A88" s="136">
        <v>87</v>
      </c>
      <c r="B88" s="121" t="s">
        <v>265</v>
      </c>
      <c r="C88" s="129" t="s">
        <v>224</v>
      </c>
      <c r="D88" s="124" t="s">
        <v>225</v>
      </c>
      <c r="E88" s="122">
        <v>1</v>
      </c>
      <c r="F88" s="119"/>
      <c r="G88" s="120"/>
      <c r="H88" s="139" t="str">
        <f t="shared" si="1"/>
        <v>insert into tblOptions (SLNo, QID, CaptionEng, CaptionBang, Code, QNext ) values ('87','q208_2', 'Yesterday','MZKvj','1','');</v>
      </c>
    </row>
    <row r="89" spans="1:8" s="122" customFormat="1">
      <c r="A89" s="136">
        <v>88</v>
      </c>
      <c r="B89" s="121" t="s">
        <v>266</v>
      </c>
      <c r="C89" s="129" t="s">
        <v>227</v>
      </c>
      <c r="D89" s="124" t="s">
        <v>228</v>
      </c>
      <c r="E89" s="122">
        <v>1</v>
      </c>
      <c r="F89" s="119"/>
      <c r="G89" s="120"/>
      <c r="H89" s="139" t="str">
        <f t="shared" si="1"/>
        <v>insert into tblOptions (SLNo, QID, CaptionEng, CaptionBang, Code, QNext ) values ('88','q208_1', 'Today','AvR','1','');</v>
      </c>
    </row>
    <row r="90" spans="1:8" s="122" customFormat="1">
      <c r="A90" s="136">
        <v>89</v>
      </c>
      <c r="B90" s="130" t="s">
        <v>267</v>
      </c>
      <c r="C90" s="129" t="s">
        <v>230</v>
      </c>
      <c r="D90" s="128" t="s">
        <v>231</v>
      </c>
      <c r="E90" s="122">
        <v>1</v>
      </c>
      <c r="F90" s="119"/>
      <c r="G90" s="120"/>
      <c r="H90" s="139" t="str">
        <f t="shared" si="1"/>
        <v>insert into tblOptions (SLNo, QID, CaptionEng, CaptionBang, Code, QNext ) values ('89','q208_Options', 'Yes','1n¨uv  ','1','');</v>
      </c>
    </row>
    <row r="91" spans="1:8" s="122" customFormat="1">
      <c r="A91" s="136">
        <v>90</v>
      </c>
      <c r="B91" s="130" t="s">
        <v>267</v>
      </c>
      <c r="C91" s="129" t="s">
        <v>232</v>
      </c>
      <c r="D91" s="128" t="s">
        <v>233</v>
      </c>
      <c r="E91" s="122">
        <v>0</v>
      </c>
      <c r="F91" s="119"/>
      <c r="G91" s="120"/>
      <c r="H91" s="139" t="str">
        <f t="shared" si="1"/>
        <v>insert into tblOptions (SLNo, QID, CaptionEng, CaptionBang, Code, QNext ) values ('90','q208_Options', 'No','2bv ','0','');</v>
      </c>
    </row>
    <row r="92" spans="1:8" s="122" customFormat="1">
      <c r="A92" s="136">
        <v>91</v>
      </c>
      <c r="B92" s="130" t="s">
        <v>267</v>
      </c>
      <c r="C92" s="129" t="s">
        <v>234</v>
      </c>
      <c r="D92" s="124" t="s">
        <v>235</v>
      </c>
      <c r="E92" s="122">
        <v>999</v>
      </c>
      <c r="F92" s="119"/>
      <c r="G92" s="120"/>
      <c r="H92" s="139" t="str">
        <f t="shared" si="1"/>
        <v>insert into tblOptions (SLNo, QID, CaptionEng, CaptionBang, Code, QNext ) values ('91','q208_Options', 'Don’t know','Rvwb bv bv','999','');</v>
      </c>
    </row>
    <row r="93" spans="1:8" s="122" customFormat="1">
      <c r="A93" s="136">
        <v>92</v>
      </c>
      <c r="B93" s="121" t="s">
        <v>268</v>
      </c>
      <c r="C93" s="123" t="s">
        <v>218</v>
      </c>
      <c r="D93" s="124" t="s">
        <v>219</v>
      </c>
      <c r="E93" s="122">
        <v>1</v>
      </c>
      <c r="F93" s="119"/>
      <c r="G93" s="120"/>
      <c r="H93" s="139" t="str">
        <f t="shared" si="1"/>
        <v>insert into tblOptions (SLNo, QID, CaptionEng, CaptionBang, Code, QNext ) values ('92','q209_4', 'In the last 7 days (since this day last week)','MZ7w`‡b','1','');</v>
      </c>
    </row>
    <row r="94" spans="1:8" s="122" customFormat="1">
      <c r="A94" s="136">
        <v>93</v>
      </c>
      <c r="B94" s="121" t="s">
        <v>269</v>
      </c>
      <c r="C94" s="129" t="s">
        <v>221</v>
      </c>
      <c r="D94" s="124" t="s">
        <v>222</v>
      </c>
      <c r="E94" s="122">
        <v>1</v>
      </c>
      <c r="F94" s="119"/>
      <c r="G94" s="120"/>
      <c r="H94" s="139" t="str">
        <f t="shared" si="1"/>
        <v>insert into tblOptions (SLNo, QID, CaptionEng, CaptionBang, Code, QNext ) values ('93','q209_3', 'Day before yesterday','MZ ciïw`b','1','');</v>
      </c>
    </row>
    <row r="95" spans="1:8" s="122" customFormat="1">
      <c r="A95" s="136">
        <v>94</v>
      </c>
      <c r="B95" s="121" t="s">
        <v>270</v>
      </c>
      <c r="C95" s="129" t="s">
        <v>224</v>
      </c>
      <c r="D95" s="124" t="s">
        <v>225</v>
      </c>
      <c r="E95" s="122">
        <v>1</v>
      </c>
      <c r="F95" s="119"/>
      <c r="G95" s="120"/>
      <c r="H95" s="139" t="str">
        <f t="shared" si="1"/>
        <v>insert into tblOptions (SLNo, QID, CaptionEng, CaptionBang, Code, QNext ) values ('94','q209_2', 'Yesterday','MZKvj','1','');</v>
      </c>
    </row>
    <row r="96" spans="1:8" s="122" customFormat="1">
      <c r="A96" s="136">
        <v>95</v>
      </c>
      <c r="B96" s="121" t="s">
        <v>271</v>
      </c>
      <c r="C96" s="129" t="s">
        <v>227</v>
      </c>
      <c r="D96" s="124" t="s">
        <v>228</v>
      </c>
      <c r="E96" s="122">
        <v>1</v>
      </c>
      <c r="F96" s="119"/>
      <c r="G96" s="120"/>
      <c r="H96" s="139" t="str">
        <f t="shared" si="1"/>
        <v>insert into tblOptions (SLNo, QID, CaptionEng, CaptionBang, Code, QNext ) values ('95','q209_1', 'Today','AvR','1','');</v>
      </c>
    </row>
    <row r="97" spans="1:8" s="122" customFormat="1">
      <c r="A97" s="136">
        <v>96</v>
      </c>
      <c r="B97" s="130" t="s">
        <v>272</v>
      </c>
      <c r="C97" s="129" t="s">
        <v>230</v>
      </c>
      <c r="D97" s="128" t="s">
        <v>231</v>
      </c>
      <c r="E97" s="122">
        <v>1</v>
      </c>
      <c r="F97" s="119"/>
      <c r="G97" s="120"/>
      <c r="H97" s="139" t="str">
        <f t="shared" si="1"/>
        <v>insert into tblOptions (SLNo, QID, CaptionEng, CaptionBang, Code, QNext ) values ('96','q209_Options', 'Yes','1n¨uv  ','1','');</v>
      </c>
    </row>
    <row r="98" spans="1:8" s="122" customFormat="1">
      <c r="A98" s="136">
        <v>97</v>
      </c>
      <c r="B98" s="130" t="s">
        <v>272</v>
      </c>
      <c r="C98" s="129" t="s">
        <v>232</v>
      </c>
      <c r="D98" s="128" t="s">
        <v>233</v>
      </c>
      <c r="E98" s="122">
        <v>0</v>
      </c>
      <c r="F98" s="119"/>
      <c r="G98" s="120"/>
      <c r="H98" s="139" t="str">
        <f t="shared" si="1"/>
        <v>insert into tblOptions (SLNo, QID, CaptionEng, CaptionBang, Code, QNext ) values ('97','q209_Options', 'No','2bv ','0','');</v>
      </c>
    </row>
    <row r="99" spans="1:8" s="122" customFormat="1">
      <c r="A99" s="136">
        <v>98</v>
      </c>
      <c r="B99" s="130" t="s">
        <v>272</v>
      </c>
      <c r="C99" s="129" t="s">
        <v>234</v>
      </c>
      <c r="D99" s="124" t="s">
        <v>235</v>
      </c>
      <c r="E99" s="122">
        <v>999</v>
      </c>
      <c r="F99" s="119"/>
      <c r="G99" s="120"/>
      <c r="H99" s="139" t="str">
        <f t="shared" si="1"/>
        <v>insert into tblOptions (SLNo, QID, CaptionEng, CaptionBang, Code, QNext ) values ('98','q209_Options', 'Don’t know','Rvwb bv bv','999','');</v>
      </c>
    </row>
    <row r="100" spans="1:8" s="122" customFormat="1">
      <c r="A100" s="136">
        <v>99</v>
      </c>
      <c r="B100" s="121" t="s">
        <v>273</v>
      </c>
      <c r="C100" s="123" t="s">
        <v>218</v>
      </c>
      <c r="D100" s="124" t="s">
        <v>219</v>
      </c>
      <c r="E100" s="122">
        <v>1</v>
      </c>
      <c r="F100" s="119"/>
      <c r="G100" s="120"/>
      <c r="H100" s="139" t="str">
        <f t="shared" si="1"/>
        <v>insert into tblOptions (SLNo, QID, CaptionEng, CaptionBang, Code, QNext ) values ('99','q210_4', 'In the last 7 days (since this day last week)','MZ7w`‡b','1','');</v>
      </c>
    </row>
    <row r="101" spans="1:8" s="122" customFormat="1">
      <c r="A101" s="136">
        <v>100</v>
      </c>
      <c r="B101" s="121" t="s">
        <v>274</v>
      </c>
      <c r="C101" s="129" t="s">
        <v>221</v>
      </c>
      <c r="D101" s="124" t="s">
        <v>222</v>
      </c>
      <c r="E101" s="122">
        <v>1</v>
      </c>
      <c r="F101" s="119"/>
      <c r="G101" s="120"/>
      <c r="H101" s="139" t="str">
        <f t="shared" si="1"/>
        <v>insert into tblOptions (SLNo, QID, CaptionEng, CaptionBang, Code, QNext ) values ('100','q210_3', 'Day before yesterday','MZ ciïw`b','1','');</v>
      </c>
    </row>
    <row r="102" spans="1:8" s="122" customFormat="1">
      <c r="A102" s="136">
        <v>101</v>
      </c>
      <c r="B102" s="121" t="s">
        <v>275</v>
      </c>
      <c r="C102" s="129" t="s">
        <v>224</v>
      </c>
      <c r="D102" s="124" t="s">
        <v>225</v>
      </c>
      <c r="E102" s="122">
        <v>1</v>
      </c>
      <c r="F102" s="119"/>
      <c r="G102" s="120"/>
      <c r="H102" s="139" t="str">
        <f t="shared" si="1"/>
        <v>insert into tblOptions (SLNo, QID, CaptionEng, CaptionBang, Code, QNext ) values ('101','q210_2', 'Yesterday','MZKvj','1','');</v>
      </c>
    </row>
    <row r="103" spans="1:8" s="122" customFormat="1">
      <c r="A103" s="136">
        <v>102</v>
      </c>
      <c r="B103" s="121" t="s">
        <v>276</v>
      </c>
      <c r="C103" s="129" t="s">
        <v>227</v>
      </c>
      <c r="D103" s="124" t="s">
        <v>228</v>
      </c>
      <c r="E103" s="122">
        <v>1</v>
      </c>
      <c r="F103" s="119"/>
      <c r="G103" s="120"/>
      <c r="H103" s="139" t="str">
        <f t="shared" si="1"/>
        <v>insert into tblOptions (SLNo, QID, CaptionEng, CaptionBang, Code, QNext ) values ('102','q210_1', 'Today','AvR','1','');</v>
      </c>
    </row>
    <row r="104" spans="1:8" s="122" customFormat="1">
      <c r="A104" s="136">
        <v>103</v>
      </c>
      <c r="B104" s="130" t="s">
        <v>277</v>
      </c>
      <c r="C104" s="129" t="s">
        <v>230</v>
      </c>
      <c r="D104" s="128" t="s">
        <v>231</v>
      </c>
      <c r="E104" s="122">
        <v>1</v>
      </c>
      <c r="F104" s="119"/>
      <c r="G104" s="120"/>
      <c r="H104" s="139" t="str">
        <f t="shared" si="1"/>
        <v>insert into tblOptions (SLNo, QID, CaptionEng, CaptionBang, Code, QNext ) values ('103','q210_Options', 'Yes','1n¨uv  ','1','');</v>
      </c>
    </row>
    <row r="105" spans="1:8" s="122" customFormat="1">
      <c r="A105" s="136">
        <v>104</v>
      </c>
      <c r="B105" s="130" t="s">
        <v>277</v>
      </c>
      <c r="C105" s="129" t="s">
        <v>232</v>
      </c>
      <c r="D105" s="128" t="s">
        <v>233</v>
      </c>
      <c r="E105" s="122">
        <v>0</v>
      </c>
      <c r="F105" s="119"/>
      <c r="G105" s="120"/>
      <c r="H105" s="139" t="str">
        <f t="shared" si="1"/>
        <v>insert into tblOptions (SLNo, QID, CaptionEng, CaptionBang, Code, QNext ) values ('104','q210_Options', 'No','2bv ','0','');</v>
      </c>
    </row>
    <row r="106" spans="1:8" s="122" customFormat="1">
      <c r="A106" s="136">
        <v>105</v>
      </c>
      <c r="B106" s="130" t="s">
        <v>277</v>
      </c>
      <c r="C106" s="129" t="s">
        <v>234</v>
      </c>
      <c r="D106" s="124" t="s">
        <v>235</v>
      </c>
      <c r="E106" s="122">
        <v>999</v>
      </c>
      <c r="F106" s="119"/>
      <c r="G106" s="120"/>
      <c r="H106" s="139" t="str">
        <f t="shared" si="1"/>
        <v>insert into tblOptions (SLNo, QID, CaptionEng, CaptionBang, Code, QNext ) values ('105','q210_Options', 'Don’t know','Rvwb bv bv','999','');</v>
      </c>
    </row>
    <row r="107" spans="1:8" s="122" customFormat="1">
      <c r="A107" s="136">
        <v>106</v>
      </c>
      <c r="B107" s="121" t="s">
        <v>278</v>
      </c>
      <c r="C107" s="123" t="s">
        <v>218</v>
      </c>
      <c r="D107" s="124" t="s">
        <v>219</v>
      </c>
      <c r="E107" s="122">
        <v>1</v>
      </c>
      <c r="F107" s="119"/>
      <c r="G107" s="120"/>
      <c r="H107" s="139" t="str">
        <f t="shared" si="1"/>
        <v>insert into tblOptions (SLNo, QID, CaptionEng, CaptionBang, Code, QNext ) values ('106','q211_4', 'In the last 7 days (since this day last week)','MZ7w`‡b','1','');</v>
      </c>
    </row>
    <row r="108" spans="1:8" s="122" customFormat="1">
      <c r="A108" s="136">
        <v>107</v>
      </c>
      <c r="B108" s="121" t="s">
        <v>279</v>
      </c>
      <c r="C108" s="129" t="s">
        <v>221</v>
      </c>
      <c r="D108" s="124" t="s">
        <v>222</v>
      </c>
      <c r="E108" s="122">
        <v>1</v>
      </c>
      <c r="F108" s="119"/>
      <c r="G108" s="120"/>
      <c r="H108" s="139" t="str">
        <f t="shared" si="1"/>
        <v>insert into tblOptions (SLNo, QID, CaptionEng, CaptionBang, Code, QNext ) values ('107','q211_3', 'Day before yesterday','MZ ciïw`b','1','');</v>
      </c>
    </row>
    <row r="109" spans="1:8" s="122" customFormat="1">
      <c r="A109" s="136">
        <v>108</v>
      </c>
      <c r="B109" s="121" t="s">
        <v>280</v>
      </c>
      <c r="C109" s="129" t="s">
        <v>224</v>
      </c>
      <c r="D109" s="124" t="s">
        <v>225</v>
      </c>
      <c r="E109" s="122">
        <v>1</v>
      </c>
      <c r="F109" s="119"/>
      <c r="G109" s="120"/>
      <c r="H109" s="139" t="str">
        <f t="shared" si="1"/>
        <v>insert into tblOptions (SLNo, QID, CaptionEng, CaptionBang, Code, QNext ) values ('108','q211_2', 'Yesterday','MZKvj','1','');</v>
      </c>
    </row>
    <row r="110" spans="1:8" s="122" customFormat="1">
      <c r="A110" s="136">
        <v>109</v>
      </c>
      <c r="B110" s="121" t="s">
        <v>281</v>
      </c>
      <c r="C110" s="129" t="s">
        <v>227</v>
      </c>
      <c r="D110" s="124" t="s">
        <v>228</v>
      </c>
      <c r="E110" s="122">
        <v>1</v>
      </c>
      <c r="F110" s="119"/>
      <c r="G110" s="120"/>
      <c r="H110" s="139" t="str">
        <f t="shared" si="1"/>
        <v>insert into tblOptions (SLNo, QID, CaptionEng, CaptionBang, Code, QNext ) values ('109','q211_1', 'Today','AvR','1','');</v>
      </c>
    </row>
    <row r="111" spans="1:8" s="122" customFormat="1">
      <c r="A111" s="136">
        <v>110</v>
      </c>
      <c r="B111" s="130" t="s">
        <v>282</v>
      </c>
      <c r="C111" s="129" t="s">
        <v>230</v>
      </c>
      <c r="D111" s="128" t="s">
        <v>231</v>
      </c>
      <c r="E111" s="122">
        <v>1</v>
      </c>
      <c r="F111" s="119"/>
      <c r="G111" s="120"/>
      <c r="H111" s="139" t="str">
        <f t="shared" si="1"/>
        <v>insert into tblOptions (SLNo, QID, CaptionEng, CaptionBang, Code, QNext ) values ('110','q211_Options', 'Yes','1n¨uv  ','1','');</v>
      </c>
    </row>
    <row r="112" spans="1:8" s="122" customFormat="1">
      <c r="A112" s="136">
        <v>111</v>
      </c>
      <c r="B112" s="130" t="s">
        <v>282</v>
      </c>
      <c r="C112" s="129" t="s">
        <v>232</v>
      </c>
      <c r="D112" s="128" t="s">
        <v>233</v>
      </c>
      <c r="E112" s="122">
        <v>0</v>
      </c>
      <c r="F112" s="119"/>
      <c r="G112" s="120"/>
      <c r="H112" s="139" t="str">
        <f t="shared" si="1"/>
        <v>insert into tblOptions (SLNo, QID, CaptionEng, CaptionBang, Code, QNext ) values ('111','q211_Options', 'No','2bv ','0','');</v>
      </c>
    </row>
    <row r="113" spans="1:8" s="122" customFormat="1">
      <c r="A113" s="136">
        <v>112</v>
      </c>
      <c r="B113" s="130" t="s">
        <v>282</v>
      </c>
      <c r="C113" s="129" t="s">
        <v>234</v>
      </c>
      <c r="D113" s="124" t="s">
        <v>235</v>
      </c>
      <c r="E113" s="122">
        <v>999</v>
      </c>
      <c r="F113" s="119"/>
      <c r="G113" s="120"/>
      <c r="H113" s="139" t="str">
        <f t="shared" si="1"/>
        <v>insert into tblOptions (SLNo, QID, CaptionEng, CaptionBang, Code, QNext ) values ('112','q211_Options', 'Don’t know','Rvwb bv bv','999','');</v>
      </c>
    </row>
    <row r="114" spans="1:8" s="122" customFormat="1">
      <c r="A114" s="136">
        <v>113</v>
      </c>
      <c r="B114" s="121" t="s">
        <v>283</v>
      </c>
      <c r="C114" s="123" t="s">
        <v>218</v>
      </c>
      <c r="D114" s="124" t="s">
        <v>219</v>
      </c>
      <c r="E114" s="122">
        <v>1</v>
      </c>
      <c r="F114" s="119"/>
      <c r="G114" s="120"/>
      <c r="H114" s="139" t="str">
        <f t="shared" si="1"/>
        <v>insert into tblOptions (SLNo, QID, CaptionEng, CaptionBang, Code, QNext ) values ('113','q212_4', 'In the last 7 days (since this day last week)','MZ7w`‡b','1','');</v>
      </c>
    </row>
    <row r="115" spans="1:8" s="122" customFormat="1">
      <c r="A115" s="136">
        <v>114</v>
      </c>
      <c r="B115" s="121" t="s">
        <v>284</v>
      </c>
      <c r="C115" s="129" t="s">
        <v>221</v>
      </c>
      <c r="D115" s="124" t="s">
        <v>222</v>
      </c>
      <c r="E115" s="122">
        <v>1</v>
      </c>
      <c r="F115" s="119"/>
      <c r="G115" s="120"/>
      <c r="H115" s="139" t="str">
        <f t="shared" si="1"/>
        <v>insert into tblOptions (SLNo, QID, CaptionEng, CaptionBang, Code, QNext ) values ('114','q212_3', 'Day before yesterday','MZ ciïw`b','1','');</v>
      </c>
    </row>
    <row r="116" spans="1:8" s="122" customFormat="1">
      <c r="A116" s="136">
        <v>115</v>
      </c>
      <c r="B116" s="121" t="s">
        <v>285</v>
      </c>
      <c r="C116" s="129" t="s">
        <v>224</v>
      </c>
      <c r="D116" s="124" t="s">
        <v>225</v>
      </c>
      <c r="E116" s="122">
        <v>1</v>
      </c>
      <c r="F116" s="119"/>
      <c r="G116" s="120"/>
      <c r="H116" s="139" t="str">
        <f t="shared" si="1"/>
        <v>insert into tblOptions (SLNo, QID, CaptionEng, CaptionBang, Code, QNext ) values ('115','q212_2', 'Yesterday','MZKvj','1','');</v>
      </c>
    </row>
    <row r="117" spans="1:8" s="122" customFormat="1">
      <c r="A117" s="136">
        <v>116</v>
      </c>
      <c r="B117" s="121" t="s">
        <v>286</v>
      </c>
      <c r="C117" s="129" t="s">
        <v>227</v>
      </c>
      <c r="D117" s="124" t="s">
        <v>228</v>
      </c>
      <c r="E117" s="122">
        <v>1</v>
      </c>
      <c r="F117" s="119"/>
      <c r="G117" s="120"/>
      <c r="H117" s="139" t="str">
        <f t="shared" si="1"/>
        <v>insert into tblOptions (SLNo, QID, CaptionEng, CaptionBang, Code, QNext ) values ('116','q212_1', 'Today','AvR','1','');</v>
      </c>
    </row>
    <row r="118" spans="1:8" s="122" customFormat="1">
      <c r="A118" s="136">
        <v>117</v>
      </c>
      <c r="B118" s="130" t="s">
        <v>287</v>
      </c>
      <c r="C118" s="129" t="s">
        <v>224</v>
      </c>
      <c r="D118" s="128" t="s">
        <v>231</v>
      </c>
      <c r="E118" s="122">
        <v>1</v>
      </c>
      <c r="F118" s="119"/>
      <c r="G118" s="120"/>
      <c r="H118" s="139" t="str">
        <f t="shared" si="1"/>
        <v>insert into tblOptions (SLNo, QID, CaptionEng, CaptionBang, Code, QNext ) values ('117','q212_Options', 'Yesterday','1n¨uv  ','1','');</v>
      </c>
    </row>
    <row r="119" spans="1:8" s="122" customFormat="1">
      <c r="A119" s="136">
        <v>118</v>
      </c>
      <c r="B119" s="130" t="s">
        <v>287</v>
      </c>
      <c r="C119" s="129" t="s">
        <v>232</v>
      </c>
      <c r="D119" s="128" t="s">
        <v>233</v>
      </c>
      <c r="E119" s="122">
        <v>0</v>
      </c>
      <c r="F119" s="119"/>
      <c r="G119" s="120"/>
      <c r="H119" s="139" t="str">
        <f t="shared" si="1"/>
        <v>insert into tblOptions (SLNo, QID, CaptionEng, CaptionBang, Code, QNext ) values ('118','q212_Options', 'No','2bv ','0','');</v>
      </c>
    </row>
    <row r="120" spans="1:8" s="122" customFormat="1">
      <c r="A120" s="136">
        <v>119</v>
      </c>
      <c r="B120" s="130" t="s">
        <v>287</v>
      </c>
      <c r="C120" s="129" t="s">
        <v>234</v>
      </c>
      <c r="D120" s="124" t="s">
        <v>235</v>
      </c>
      <c r="E120" s="122">
        <v>999</v>
      </c>
      <c r="F120" s="119"/>
      <c r="G120" s="120"/>
      <c r="H120" s="139" t="str">
        <f t="shared" si="1"/>
        <v>insert into tblOptions (SLNo, QID, CaptionEng, CaptionBang, Code, QNext ) values ('119','q212_Options', 'Don’t know','Rvwb bv bv','999','');</v>
      </c>
    </row>
    <row r="121" spans="1:8" s="122" customFormat="1">
      <c r="A121" s="136">
        <v>120</v>
      </c>
      <c r="B121" s="121" t="s">
        <v>288</v>
      </c>
      <c r="C121" s="129" t="s">
        <v>289</v>
      </c>
      <c r="D121" s="124" t="s">
        <v>290</v>
      </c>
      <c r="E121" s="122">
        <v>1</v>
      </c>
      <c r="F121" s="119"/>
      <c r="G121" s="120"/>
      <c r="H121" s="139" t="str">
        <f t="shared" si="1"/>
        <v>insert into tblOptions (SLNo, QID, CaptionEng, CaptionBang, Code, QNext ) values ('120','q213weeks', 'Week','mßvn','1','');</v>
      </c>
    </row>
    <row r="122" spans="1:8" s="122" customFormat="1">
      <c r="A122" s="136">
        <v>121</v>
      </c>
      <c r="B122" s="121" t="s">
        <v>291</v>
      </c>
      <c r="C122" s="129" t="s">
        <v>292</v>
      </c>
      <c r="D122" s="124" t="s">
        <v>293</v>
      </c>
      <c r="E122" s="122">
        <v>1</v>
      </c>
      <c r="F122" s="119"/>
      <c r="G122" s="120"/>
      <c r="H122" s="139" t="str">
        <f t="shared" si="1"/>
        <v>insert into tblOptions (SLNo, QID, CaptionEng, CaptionBang, Code, QNext ) values ('121','q213days', 'Days','w`b ','1','');</v>
      </c>
    </row>
    <row r="123" spans="1:8" s="122" customFormat="1">
      <c r="A123" s="136">
        <v>122</v>
      </c>
      <c r="B123" s="121" t="s">
        <v>174</v>
      </c>
      <c r="C123" s="131" t="s">
        <v>331</v>
      </c>
      <c r="D123" s="119"/>
      <c r="E123" s="122">
        <v>1</v>
      </c>
      <c r="F123" s="119"/>
      <c r="G123" s="120"/>
      <c r="H123" s="139" t="str">
        <f t="shared" si="1"/>
        <v>insert into tblOptions (SLNo, QID, CaptionEng, CaptionBang, Code, QNext ) values ('122','qdir', 'Child Present(go Next)','','1','');</v>
      </c>
    </row>
    <row r="124" spans="1:8" s="122" customFormat="1">
      <c r="A124" s="136">
        <v>123</v>
      </c>
      <c r="B124" s="121" t="s">
        <v>174</v>
      </c>
      <c r="C124" s="131" t="s">
        <v>332</v>
      </c>
      <c r="D124" s="119"/>
      <c r="E124" s="122">
        <v>0</v>
      </c>
      <c r="F124" s="137" t="s">
        <v>169</v>
      </c>
      <c r="G124" s="120"/>
      <c r="H124" s="139" t="str">
        <f t="shared" si="1"/>
        <v>insert into tblOptions (SLNo, QID, CaptionEng, CaptionBang, Code, QNext ) values ('123','qdir', 'Is absent?','','0','qdia');</v>
      </c>
    </row>
    <row r="125" spans="1:8" s="122" customFormat="1">
      <c r="A125" s="136">
        <v>124</v>
      </c>
      <c r="B125" s="121" t="s">
        <v>174</v>
      </c>
      <c r="C125" s="131" t="s">
        <v>333</v>
      </c>
      <c r="D125" s="119"/>
      <c r="E125" s="122">
        <v>888</v>
      </c>
      <c r="F125" s="137" t="s">
        <v>169</v>
      </c>
      <c r="G125" s="120"/>
      <c r="H125" s="139" t="str">
        <f t="shared" si="1"/>
        <v>insert into tblOptions (SLNo, QID, CaptionEng, CaptionBang, Code, QNext ) values ('124','qdir', 'Is not applicable?','','888','qdia');</v>
      </c>
    </row>
    <row r="126" spans="1:8" s="122" customFormat="1">
      <c r="A126" s="136">
        <v>125</v>
      </c>
      <c r="B126" s="130" t="s">
        <v>334</v>
      </c>
      <c r="C126" s="127" t="s">
        <v>335</v>
      </c>
      <c r="D126" s="128" t="s">
        <v>231</v>
      </c>
      <c r="E126" s="122">
        <v>1</v>
      </c>
      <c r="F126" s="119"/>
      <c r="G126" s="120"/>
      <c r="H126" s="139" t="str">
        <f t="shared" si="1"/>
        <v>insert into tblOptions (SLNo, QID, CaptionEng, CaptionBang, Code, QNext ) values ('125','qdir_Options', '1Yes','1n¨uv  ','1','');</v>
      </c>
    </row>
    <row r="127" spans="1:8" s="122" customFormat="1">
      <c r="A127" s="136">
        <v>126</v>
      </c>
      <c r="B127" s="130" t="s">
        <v>334</v>
      </c>
      <c r="C127" s="127" t="s">
        <v>336</v>
      </c>
      <c r="D127" s="128" t="s">
        <v>233</v>
      </c>
      <c r="E127" s="122">
        <v>0</v>
      </c>
      <c r="F127" s="119"/>
      <c r="G127" s="120"/>
      <c r="H127" s="139" t="str">
        <f t="shared" si="1"/>
        <v>insert into tblOptions (SLNo, QID, CaptionEng, CaptionBang, Code, QNext ) values ('126','qdir_Options', '2No','2bv ','0','');</v>
      </c>
    </row>
    <row r="128" spans="1:8" s="97" customFormat="1" ht="15.75">
      <c r="A128" s="136">
        <v>127</v>
      </c>
      <c r="B128" s="95" t="s">
        <v>337</v>
      </c>
      <c r="C128" s="107" t="s">
        <v>332</v>
      </c>
      <c r="D128" s="101"/>
      <c r="E128" s="97">
        <v>1</v>
      </c>
      <c r="F128" s="115"/>
      <c r="G128" s="93"/>
      <c r="H128" s="139" t="str">
        <f t="shared" si="1"/>
        <v>insert into tblOptions (SLNo, QID, CaptionEng, CaptionBang, Code, QNext ) values ('127','c301a_1', 'Is absent?','','1','');</v>
      </c>
    </row>
    <row r="129" spans="1:8" s="97" customFormat="1" ht="15.75">
      <c r="A129" s="136">
        <v>128</v>
      </c>
      <c r="B129" s="95" t="s">
        <v>338</v>
      </c>
      <c r="C129" s="107" t="s">
        <v>333</v>
      </c>
      <c r="D129" s="101"/>
      <c r="E129" s="97">
        <v>1</v>
      </c>
      <c r="F129" s="115"/>
      <c r="G129" s="93"/>
      <c r="H129" s="139" t="str">
        <f t="shared" si="1"/>
        <v>insert into tblOptions (SLNo, QID, CaptionEng, CaptionBang, Code, QNext ) values ('128','c301a_2', 'Is not applicable?','','1','');</v>
      </c>
    </row>
    <row r="130" spans="1:8" s="97" customFormat="1">
      <c r="A130" s="136">
        <v>129</v>
      </c>
      <c r="B130" s="106" t="s">
        <v>339</v>
      </c>
      <c r="C130" s="104" t="s">
        <v>335</v>
      </c>
      <c r="D130" s="105" t="s">
        <v>231</v>
      </c>
      <c r="E130" s="97">
        <v>1</v>
      </c>
      <c r="F130" s="115"/>
      <c r="G130" s="93"/>
      <c r="H130" s="139" t="str">
        <f t="shared" si="1"/>
        <v>insert into tblOptions (SLNo, QID, CaptionEng, CaptionBang, Code, QNext ) values ('129','c301a_Options', '1Yes','1n¨uv  ','1','');</v>
      </c>
    </row>
    <row r="131" spans="1:8" s="97" customFormat="1">
      <c r="A131" s="136">
        <v>130</v>
      </c>
      <c r="B131" s="106" t="s">
        <v>339</v>
      </c>
      <c r="C131" s="104" t="s">
        <v>336</v>
      </c>
      <c r="D131" s="105" t="s">
        <v>233</v>
      </c>
      <c r="E131" s="97">
        <v>0</v>
      </c>
      <c r="F131" s="115"/>
      <c r="G131" s="93"/>
      <c r="H131" s="139" t="str">
        <f t="shared" ref="H131:H191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('130','c301a_Options', '2No','2bv ','0','');</v>
      </c>
    </row>
    <row r="132" spans="1:8" s="97" customFormat="1">
      <c r="A132" s="136">
        <v>131</v>
      </c>
      <c r="B132" s="95" t="s">
        <v>459</v>
      </c>
      <c r="C132" s="104" t="s">
        <v>335</v>
      </c>
      <c r="D132" s="105" t="s">
        <v>231</v>
      </c>
      <c r="E132" s="97">
        <v>1</v>
      </c>
      <c r="F132" s="115"/>
      <c r="G132" s="93"/>
      <c r="H132" s="139" t="str">
        <f t="shared" si="2"/>
        <v>insert into tblOptions (SLNo, QID, CaptionEng, CaptionBang, Code, QNext ) values ('131','c301', '1Yes','1n¨uv  ','1','');</v>
      </c>
    </row>
    <row r="133" spans="1:8" s="97" customFormat="1">
      <c r="A133" s="136">
        <v>132</v>
      </c>
      <c r="B133" s="95" t="s">
        <v>459</v>
      </c>
      <c r="C133" s="104" t="s">
        <v>336</v>
      </c>
      <c r="D133" s="105" t="s">
        <v>233</v>
      </c>
      <c r="E133" s="97">
        <v>0</v>
      </c>
      <c r="F133" s="109" t="s">
        <v>309</v>
      </c>
      <c r="G133" s="93"/>
      <c r="H133" s="139" t="str">
        <f t="shared" si="2"/>
        <v>insert into tblOptions (SLNo, QID, CaptionEng, CaptionBang, Code, QNext ) values ('132','c301', '2No','2bv ','0','qdworm1m');</v>
      </c>
    </row>
    <row r="134" spans="1:8" s="97" customFormat="1">
      <c r="A134" s="136">
        <v>133</v>
      </c>
      <c r="B134" s="95" t="s">
        <v>459</v>
      </c>
      <c r="C134" s="98" t="s">
        <v>340</v>
      </c>
      <c r="D134" s="99" t="s">
        <v>341</v>
      </c>
      <c r="E134" s="97">
        <v>999</v>
      </c>
      <c r="F134" s="109" t="s">
        <v>309</v>
      </c>
      <c r="G134" s="93"/>
      <c r="H134" s="139" t="str">
        <f t="shared" si="2"/>
        <v>insert into tblOptions (SLNo, QID, CaptionEng, CaptionBang, Code, QNext ) values ('133','c301', 'DK/NOT SURE','Rvwb bv/wbwðZ bv','999','qdworm1m');</v>
      </c>
    </row>
    <row r="135" spans="1:8" s="97" customFormat="1">
      <c r="A135" s="136">
        <v>134</v>
      </c>
      <c r="B135" s="95" t="s">
        <v>297</v>
      </c>
      <c r="C135" s="102" t="s">
        <v>470</v>
      </c>
      <c r="D135" s="37" t="s">
        <v>471</v>
      </c>
      <c r="E135" s="97">
        <v>1</v>
      </c>
      <c r="F135" s="115"/>
      <c r="G135" s="93"/>
      <c r="H135" s="139" t="str">
        <f t="shared" si="2"/>
        <v>insert into tblOptions (SLNo, QID, CaptionEng, CaptionBang, Code, QNext ) values ('134','c302', 'At a hospital or health facility','1  nvmcvZvj ev ‡Kvb ¯^v¯’¨‡K›`ª','1','');</v>
      </c>
    </row>
    <row r="136" spans="1:8" s="97" customFormat="1">
      <c r="A136" s="136">
        <v>135</v>
      </c>
      <c r="B136" s="95" t="s">
        <v>297</v>
      </c>
      <c r="C136" s="102" t="s">
        <v>342</v>
      </c>
      <c r="D136" s="37" t="s">
        <v>472</v>
      </c>
      <c r="E136" s="97">
        <v>2</v>
      </c>
      <c r="F136" s="115"/>
      <c r="G136" s="93"/>
      <c r="H136" s="139" t="str">
        <f t="shared" si="2"/>
        <v>insert into tblOptions (SLNo, QID, CaptionEng, CaptionBang, Code, QNext ) values ('135','c302', 'AT A SCHOOL','2   ¯‹z‡j ','2','');</v>
      </c>
    </row>
    <row r="137" spans="1:8" s="97" customFormat="1">
      <c r="A137" s="136">
        <v>136</v>
      </c>
      <c r="B137" s="95" t="s">
        <v>297</v>
      </c>
      <c r="C137" s="102" t="s">
        <v>343</v>
      </c>
      <c r="D137" s="37" t="s">
        <v>473</v>
      </c>
      <c r="E137" s="97">
        <v>3</v>
      </c>
      <c r="F137" s="115"/>
      <c r="G137" s="93"/>
      <c r="H137" s="139" t="str">
        <f t="shared" si="2"/>
        <v>insert into tblOptions (SLNo, QID, CaptionEng, CaptionBang, Code, QNext ) values ('136','c302', 'PURCHASED AT PHARMACY','3  dv‡g©mx †_‡K wK‡b','3','');</v>
      </c>
    </row>
    <row r="138" spans="1:8" s="97" customFormat="1">
      <c r="A138" s="136">
        <v>137</v>
      </c>
      <c r="B138" s="95" t="s">
        <v>297</v>
      </c>
      <c r="C138" s="102" t="s">
        <v>344</v>
      </c>
      <c r="D138" s="37" t="s">
        <v>474</v>
      </c>
      <c r="E138" s="97">
        <v>777</v>
      </c>
      <c r="F138" s="115" t="s">
        <v>301</v>
      </c>
      <c r="G138" s="93"/>
      <c r="H138" s="139" t="str">
        <f t="shared" si="2"/>
        <v>insert into tblOptions (SLNo, QID, CaptionEng, CaptionBang, Code, QNext ) values ('137','c302', 'Others (specify','777 Ab¨vb¨ ','777','c302_other');</v>
      </c>
    </row>
    <row r="139" spans="1:8" s="97" customFormat="1">
      <c r="A139" s="136">
        <v>138</v>
      </c>
      <c r="B139" s="95" t="s">
        <v>297</v>
      </c>
      <c r="C139" s="98" t="s">
        <v>340</v>
      </c>
      <c r="D139" s="99" t="s">
        <v>475</v>
      </c>
      <c r="E139" s="97">
        <v>999</v>
      </c>
      <c r="F139" s="115"/>
      <c r="G139" s="93"/>
      <c r="H139" s="139" t="str">
        <f t="shared" si="2"/>
        <v>insert into tblOptions (SLNo, QID, CaptionEng, CaptionBang, Code, QNext ) values ('138','c302', 'DK/NOT SURE','999Rvwbbv ','999','');</v>
      </c>
    </row>
    <row r="140" spans="1:8" s="97" customFormat="1">
      <c r="A140" s="136">
        <v>139</v>
      </c>
      <c r="B140" s="95" t="s">
        <v>300</v>
      </c>
      <c r="C140" s="104" t="s">
        <v>335</v>
      </c>
      <c r="D140" s="105" t="s">
        <v>231</v>
      </c>
      <c r="E140" s="97">
        <v>1</v>
      </c>
      <c r="F140" s="115"/>
      <c r="G140" s="93"/>
      <c r="H140" s="139" t="str">
        <f t="shared" si="2"/>
        <v>insert into tblOptions (SLNo, QID, CaptionEng, CaptionBang, Code, QNext ) values ('139','c303', '1Yes','1n¨uv  ','1','');</v>
      </c>
    </row>
    <row r="141" spans="1:8" s="97" customFormat="1">
      <c r="A141" s="136">
        <v>140</v>
      </c>
      <c r="B141" s="95" t="s">
        <v>300</v>
      </c>
      <c r="C141" s="104" t="s">
        <v>336</v>
      </c>
      <c r="D141" s="105" t="s">
        <v>233</v>
      </c>
      <c r="E141" s="97">
        <v>0</v>
      </c>
      <c r="F141" s="115"/>
      <c r="G141" s="93"/>
      <c r="H141" s="139" t="str">
        <f t="shared" si="2"/>
        <v>insert into tblOptions (SLNo, QID, CaptionEng, CaptionBang, Code, QNext ) values ('140','c303', '2No','2bv ','0','');</v>
      </c>
    </row>
    <row r="142" spans="1:8" s="97" customFormat="1">
      <c r="A142" s="136">
        <v>141</v>
      </c>
      <c r="B142" s="95" t="s">
        <v>300</v>
      </c>
      <c r="C142" s="98" t="s">
        <v>340</v>
      </c>
      <c r="D142" s="99" t="s">
        <v>341</v>
      </c>
      <c r="E142" s="97">
        <v>999</v>
      </c>
      <c r="F142" s="115"/>
      <c r="G142" s="93"/>
      <c r="H142" s="139" t="str">
        <f t="shared" si="2"/>
        <v>insert into tblOptions (SLNo, QID, CaptionEng, CaptionBang, Code, QNext ) values ('141','c303', 'DK/NOT SURE','Rvwb bv/wbwðZ bv','999','');</v>
      </c>
    </row>
    <row r="143" spans="1:8" s="97" customFormat="1">
      <c r="A143" s="136">
        <v>142</v>
      </c>
      <c r="B143" s="95" t="s">
        <v>312</v>
      </c>
      <c r="C143" s="104" t="s">
        <v>335</v>
      </c>
      <c r="D143" s="105" t="s">
        <v>231</v>
      </c>
      <c r="E143" s="97">
        <v>1</v>
      </c>
      <c r="F143" s="115"/>
      <c r="G143" s="93"/>
      <c r="H143" s="139" t="str">
        <f t="shared" si="2"/>
        <v>insert into tblOptions (SLNo, QID, CaptionEng, CaptionBang, Code, QNext ) values ('142','c305_1', '1Yes','1n¨uv  ','1','');</v>
      </c>
    </row>
    <row r="144" spans="1:8" s="97" customFormat="1">
      <c r="A144" s="136">
        <v>143</v>
      </c>
      <c r="B144" s="95" t="s">
        <v>312</v>
      </c>
      <c r="C144" s="104" t="s">
        <v>336</v>
      </c>
      <c r="D144" s="105" t="s">
        <v>233</v>
      </c>
      <c r="E144" s="97">
        <v>0</v>
      </c>
      <c r="F144" s="115"/>
      <c r="G144" s="93"/>
      <c r="H144" s="139" t="str">
        <f t="shared" si="2"/>
        <v>insert into tblOptions (SLNo, QID, CaptionEng, CaptionBang, Code, QNext ) values ('143','c305_1', '2No','2bv ','0','');</v>
      </c>
    </row>
    <row r="145" spans="1:8" s="97" customFormat="1">
      <c r="A145" s="136">
        <v>144</v>
      </c>
      <c r="B145" s="95" t="s">
        <v>312</v>
      </c>
      <c r="C145" s="98" t="s">
        <v>340</v>
      </c>
      <c r="D145" s="99" t="s">
        <v>341</v>
      </c>
      <c r="E145" s="97">
        <v>999</v>
      </c>
      <c r="F145" s="115"/>
      <c r="G145" s="93"/>
      <c r="H145" s="139" t="str">
        <f t="shared" si="2"/>
        <v>insert into tblOptions (SLNo, QID, CaptionEng, CaptionBang, Code, QNext ) values ('144','c305_1', 'DK/NOT SURE','Rvwb bv/wbwðZ bv','999','');</v>
      </c>
    </row>
    <row r="146" spans="1:8" s="97" customFormat="1">
      <c r="A146" s="136">
        <v>145</v>
      </c>
      <c r="B146" s="95" t="s">
        <v>313</v>
      </c>
      <c r="C146" s="104" t="s">
        <v>335</v>
      </c>
      <c r="D146" s="105" t="s">
        <v>231</v>
      </c>
      <c r="E146" s="97">
        <v>1</v>
      </c>
      <c r="F146" s="115"/>
      <c r="G146" s="93"/>
      <c r="H146" s="139" t="str">
        <f t="shared" si="2"/>
        <v>insert into tblOptions (SLNo, QID, CaptionEng, CaptionBang, Code, QNext ) values ('145','c305_2', '1Yes','1n¨uv  ','1','');</v>
      </c>
    </row>
    <row r="147" spans="1:8" s="97" customFormat="1">
      <c r="A147" s="136">
        <v>146</v>
      </c>
      <c r="B147" s="95" t="s">
        <v>313</v>
      </c>
      <c r="C147" s="104" t="s">
        <v>336</v>
      </c>
      <c r="D147" s="105" t="s">
        <v>233</v>
      </c>
      <c r="E147" s="97">
        <v>0</v>
      </c>
      <c r="F147" s="115"/>
      <c r="G147" s="93"/>
      <c r="H147" s="139" t="str">
        <f t="shared" si="2"/>
        <v>insert into tblOptions (SLNo, QID, CaptionEng, CaptionBang, Code, QNext ) values ('146','c305_2', '2No','2bv ','0','');</v>
      </c>
    </row>
    <row r="148" spans="1:8" s="97" customFormat="1">
      <c r="A148" s="136">
        <v>147</v>
      </c>
      <c r="B148" s="95" t="s">
        <v>313</v>
      </c>
      <c r="C148" s="98" t="s">
        <v>340</v>
      </c>
      <c r="D148" s="99" t="s">
        <v>341</v>
      </c>
      <c r="E148" s="97">
        <v>999</v>
      </c>
      <c r="F148" s="115"/>
      <c r="G148" s="93"/>
      <c r="H148" s="139" t="str">
        <f t="shared" si="2"/>
        <v>insert into tblOptions (SLNo, QID, CaptionEng, CaptionBang, Code, QNext ) values ('147','c305_2', 'DK/NOT SURE','Rvwb bv/wbwðZ bv','999','');</v>
      </c>
    </row>
    <row r="149" spans="1:8" s="97" customFormat="1">
      <c r="A149" s="136">
        <v>148</v>
      </c>
      <c r="B149" s="95" t="s">
        <v>314</v>
      </c>
      <c r="C149" s="104" t="s">
        <v>335</v>
      </c>
      <c r="D149" s="105" t="s">
        <v>231</v>
      </c>
      <c r="E149" s="97">
        <v>1</v>
      </c>
      <c r="F149" s="115"/>
      <c r="G149" s="93"/>
      <c r="H149" s="139" t="str">
        <f t="shared" si="2"/>
        <v>insert into tblOptions (SLNo, QID, CaptionEng, CaptionBang, Code, QNext ) values ('148','c305_3', '1Yes','1n¨uv  ','1','');</v>
      </c>
    </row>
    <row r="150" spans="1:8" s="97" customFormat="1">
      <c r="A150" s="136">
        <v>149</v>
      </c>
      <c r="B150" s="95" t="s">
        <v>314</v>
      </c>
      <c r="C150" s="104" t="s">
        <v>336</v>
      </c>
      <c r="D150" s="105" t="s">
        <v>233</v>
      </c>
      <c r="E150" s="97">
        <v>0</v>
      </c>
      <c r="F150" s="115"/>
      <c r="G150" s="93"/>
      <c r="H150" s="139" t="str">
        <f t="shared" si="2"/>
        <v>insert into tblOptions (SLNo, QID, CaptionEng, CaptionBang, Code, QNext ) values ('149','c305_3', '2No','2bv ','0','');</v>
      </c>
    </row>
    <row r="151" spans="1:8" s="97" customFormat="1">
      <c r="A151" s="136">
        <v>150</v>
      </c>
      <c r="B151" s="95" t="s">
        <v>314</v>
      </c>
      <c r="C151" s="98" t="s">
        <v>340</v>
      </c>
      <c r="D151" s="99" t="s">
        <v>341</v>
      </c>
      <c r="E151" s="97">
        <v>999</v>
      </c>
      <c r="F151" s="115"/>
      <c r="G151" s="93"/>
      <c r="H151" s="139" t="str">
        <f t="shared" si="2"/>
        <v>insert into tblOptions (SLNo, QID, CaptionEng, CaptionBang, Code, QNext ) values ('150','c305_3', 'DK/NOT SURE','Rvwb bv/wbwðZ bv','999','');</v>
      </c>
    </row>
    <row r="152" spans="1:8" s="97" customFormat="1">
      <c r="A152" s="136">
        <v>151</v>
      </c>
      <c r="B152" s="95" t="s">
        <v>315</v>
      </c>
      <c r="C152" s="104" t="s">
        <v>335</v>
      </c>
      <c r="D152" s="105" t="s">
        <v>231</v>
      </c>
      <c r="E152" s="97">
        <v>1</v>
      </c>
      <c r="F152" s="115"/>
      <c r="G152" s="93"/>
      <c r="H152" s="139" t="str">
        <f t="shared" si="2"/>
        <v>insert into tblOptions (SLNo, QID, CaptionEng, CaptionBang, Code, QNext ) values ('151','c305_4', '1Yes','1n¨uv  ','1','');</v>
      </c>
    </row>
    <row r="153" spans="1:8" s="97" customFormat="1">
      <c r="A153" s="136">
        <v>152</v>
      </c>
      <c r="B153" s="95" t="s">
        <v>315</v>
      </c>
      <c r="C153" s="104" t="s">
        <v>336</v>
      </c>
      <c r="D153" s="105" t="s">
        <v>233</v>
      </c>
      <c r="E153" s="97">
        <v>0</v>
      </c>
      <c r="F153" s="115"/>
      <c r="G153" s="93"/>
      <c r="H153" s="139" t="str">
        <f t="shared" si="2"/>
        <v>insert into tblOptions (SLNo, QID, CaptionEng, CaptionBang, Code, QNext ) values ('152','c305_4', '2No','2bv ','0','');</v>
      </c>
    </row>
    <row r="154" spans="1:8" s="97" customFormat="1">
      <c r="A154" s="136">
        <v>153</v>
      </c>
      <c r="B154" s="95" t="s">
        <v>315</v>
      </c>
      <c r="C154" s="98" t="s">
        <v>340</v>
      </c>
      <c r="D154" s="99" t="s">
        <v>341</v>
      </c>
      <c r="E154" s="97">
        <v>999</v>
      </c>
      <c r="F154" s="115"/>
      <c r="G154" s="93"/>
      <c r="H154" s="139" t="str">
        <f t="shared" si="2"/>
        <v>insert into tblOptions (SLNo, QID, CaptionEng, CaptionBang, Code, QNext ) values ('153','c305_4', 'DK/NOT SURE','Rvwb bv/wbwðZ bv','999','');</v>
      </c>
    </row>
    <row r="155" spans="1:8" s="97" customFormat="1">
      <c r="A155" s="136">
        <v>154</v>
      </c>
      <c r="B155" s="95" t="s">
        <v>345</v>
      </c>
      <c r="C155" s="104" t="s">
        <v>335</v>
      </c>
      <c r="D155" s="105" t="s">
        <v>231</v>
      </c>
      <c r="E155" s="97">
        <v>1</v>
      </c>
      <c r="F155" s="115"/>
      <c r="G155" s="93"/>
      <c r="H155" s="139" t="str">
        <f t="shared" si="2"/>
        <v>insert into tblOptions (SLNo, QID, CaptionEng, CaptionBang, Code, QNext ) values ('154','c305_5', '1Yes','1n¨uv  ','1','');</v>
      </c>
    </row>
    <row r="156" spans="1:8" s="97" customFormat="1">
      <c r="A156" s="136">
        <v>155</v>
      </c>
      <c r="B156" s="95" t="s">
        <v>345</v>
      </c>
      <c r="C156" s="104" t="s">
        <v>336</v>
      </c>
      <c r="D156" s="105" t="s">
        <v>233</v>
      </c>
      <c r="E156" s="97">
        <v>0</v>
      </c>
      <c r="F156" s="115"/>
      <c r="G156" s="93"/>
      <c r="H156" s="139" t="str">
        <f t="shared" si="2"/>
        <v>insert into tblOptions (SLNo, QID, CaptionEng, CaptionBang, Code, QNext ) values ('155','c305_5', '2No','2bv ','0','');</v>
      </c>
    </row>
    <row r="157" spans="1:8" s="97" customFormat="1">
      <c r="A157" s="136">
        <v>156</v>
      </c>
      <c r="B157" s="40" t="s">
        <v>345</v>
      </c>
      <c r="C157" s="98" t="s">
        <v>340</v>
      </c>
      <c r="D157" s="99" t="s">
        <v>341</v>
      </c>
      <c r="E157" s="97">
        <v>999</v>
      </c>
      <c r="F157" s="115"/>
      <c r="G157" s="93"/>
      <c r="H157" s="139" t="str">
        <f t="shared" si="2"/>
        <v>insert into tblOptions (SLNo, QID, CaptionEng, CaptionBang, Code, QNext ) values ('156','c305_5', 'DK/NOT SURE','Rvwb bv/wbwðZ bv','999','');</v>
      </c>
    </row>
    <row r="158" spans="1:8" s="97" customFormat="1">
      <c r="A158" s="136">
        <v>157</v>
      </c>
      <c r="B158" s="106" t="s">
        <v>328</v>
      </c>
      <c r="C158" s="104" t="s">
        <v>335</v>
      </c>
      <c r="D158" s="105" t="s">
        <v>231</v>
      </c>
      <c r="E158" s="97">
        <v>1</v>
      </c>
      <c r="F158" s="115"/>
      <c r="G158" s="93"/>
      <c r="H158" s="139" t="str">
        <f t="shared" si="2"/>
        <v>insert into tblOptions (SLNo, QID, CaptionEng, CaptionBang, Code, QNext ) values ('157','c309', '1Yes','1n¨uv  ','1','');</v>
      </c>
    </row>
    <row r="159" spans="1:8" s="97" customFormat="1">
      <c r="A159" s="136">
        <v>158</v>
      </c>
      <c r="B159" s="106" t="s">
        <v>328</v>
      </c>
      <c r="C159" s="104" t="s">
        <v>336</v>
      </c>
      <c r="D159" s="105" t="s">
        <v>233</v>
      </c>
      <c r="E159" s="97">
        <v>0</v>
      </c>
      <c r="F159" s="115"/>
      <c r="G159" s="93"/>
      <c r="H159" s="139" t="str">
        <f t="shared" si="2"/>
        <v>insert into tblOptions (SLNo, QID, CaptionEng, CaptionBang, Code, QNext ) values ('158','c309', '2No','2bv ','0','');</v>
      </c>
    </row>
    <row r="160" spans="1:8" s="97" customFormat="1">
      <c r="A160" s="136">
        <v>159</v>
      </c>
      <c r="B160" s="106" t="s">
        <v>328</v>
      </c>
      <c r="C160" s="98" t="s">
        <v>346</v>
      </c>
      <c r="D160" s="99" t="s">
        <v>476</v>
      </c>
      <c r="E160" s="97">
        <v>888</v>
      </c>
      <c r="F160" s="115"/>
      <c r="G160" s="93"/>
      <c r="H160" s="139" t="str">
        <f t="shared" si="2"/>
        <v>insert into tblOptions (SLNo, QID, CaptionEng, CaptionBang, Code, QNext ) values ('159','c309', 'Not applicable','88. cÖ‡hvR¨ bq','888','');</v>
      </c>
    </row>
    <row r="161" spans="1:8">
      <c r="A161" s="136">
        <v>160</v>
      </c>
      <c r="B161" s="41" t="s">
        <v>350</v>
      </c>
      <c r="C161" s="125" t="s">
        <v>478</v>
      </c>
      <c r="D161" s="124" t="s">
        <v>493</v>
      </c>
      <c r="E161" s="70">
        <v>1</v>
      </c>
      <c r="H161" s="139" t="str">
        <f t="shared" si="2"/>
        <v>insert into tblOptions (SLNo, QID, CaptionEng, CaptionBang, Code, QNext ) values ('160','qF1', ' 1    Mud ','1. gvwU','1','');</v>
      </c>
    </row>
    <row r="162" spans="1:8">
      <c r="A162" s="136">
        <v>161</v>
      </c>
      <c r="B162" s="35" t="s">
        <v>350</v>
      </c>
      <c r="C162" s="125" t="s">
        <v>479</v>
      </c>
      <c r="D162" s="124" t="s">
        <v>494</v>
      </c>
      <c r="E162" s="70">
        <v>2</v>
      </c>
      <c r="H162" s="139" t="str">
        <f t="shared" si="2"/>
        <v>insert into tblOptions (SLNo, QID, CaptionEng, CaptionBang, Code, QNext ) values ('161','qF1', ' 2    Wood ','2. KvV','2','');</v>
      </c>
    </row>
    <row r="163" spans="1:8">
      <c r="A163" s="136">
        <v>162</v>
      </c>
      <c r="B163" s="35" t="s">
        <v>350</v>
      </c>
      <c r="C163" s="125" t="s">
        <v>480</v>
      </c>
      <c r="D163" s="124" t="s">
        <v>495</v>
      </c>
      <c r="E163" s="70">
        <v>3</v>
      </c>
      <c r="H163" s="139" t="str">
        <f t="shared" si="2"/>
        <v>insert into tblOptions (SLNo, QID, CaptionEng, CaptionBang, Code, QNext ) values ('162','qF1', ' 3    Cement ','3. wm‡g›U','3','');</v>
      </c>
    </row>
    <row r="164" spans="1:8">
      <c r="A164" s="136">
        <v>163</v>
      </c>
      <c r="B164" s="35" t="s">
        <v>350</v>
      </c>
      <c r="C164" s="125" t="s">
        <v>481</v>
      </c>
      <c r="D164" s="124" t="s">
        <v>496</v>
      </c>
      <c r="E164" s="70">
        <v>4</v>
      </c>
      <c r="H164" s="139" t="str">
        <f t="shared" si="2"/>
        <v>insert into tblOptions (SLNo, QID, CaptionEng, CaptionBang, Code, QNext ) values ('163','qF1', ' 4     Tile / brick','4. UvBjm/BU','4','');</v>
      </c>
    </row>
    <row r="165" spans="1:8">
      <c r="A165" s="136">
        <v>164</v>
      </c>
      <c r="B165" s="35" t="s">
        <v>350</v>
      </c>
      <c r="C165" s="125" t="s">
        <v>482</v>
      </c>
      <c r="D165" s="124" t="s">
        <v>497</v>
      </c>
      <c r="E165" s="70">
        <v>5</v>
      </c>
      <c r="H165" s="139" t="str">
        <f t="shared" si="2"/>
        <v>insert into tblOptions (SLNo, QID, CaptionEng, CaptionBang, Code, QNext ) values ('164','qF1', ' 5    Plastic','5. cøvwóK','5','');</v>
      </c>
    </row>
    <row r="166" spans="1:8">
      <c r="A166" s="136">
        <v>165</v>
      </c>
      <c r="B166" s="35" t="s">
        <v>350</v>
      </c>
      <c r="C166" s="125" t="s">
        <v>483</v>
      </c>
      <c r="D166" s="124" t="s">
        <v>498</v>
      </c>
      <c r="E166" s="70">
        <v>88</v>
      </c>
      <c r="H166" s="139" t="str">
        <f t="shared" si="2"/>
        <v>insert into tblOptions (SLNo, QID, CaptionEng, CaptionBang, Code, QNext ) values ('165','qF1', ' 88   N/A / could not observe / cannot tell ','88. cÖ‡hvR¨ bq/ch©‡e¶Y m¤¢e nq wb/ej‡Z cv‡iwb','88','');</v>
      </c>
    </row>
    <row r="167" spans="1:8">
      <c r="A167" s="136">
        <v>166</v>
      </c>
      <c r="B167" s="35" t="s">
        <v>352</v>
      </c>
      <c r="C167" s="138" t="s">
        <v>484</v>
      </c>
      <c r="D167" s="138" t="s">
        <v>484</v>
      </c>
      <c r="E167" s="70">
        <v>1</v>
      </c>
      <c r="H167" s="139" t="str">
        <f t="shared" si="2"/>
        <v>insert into tblOptions (SLNo, QID, CaptionEng, CaptionBang, Code, QNext ) values ('166','qF2', ' 1  0%',' 1  0%','1','');</v>
      </c>
    </row>
    <row r="168" spans="1:8">
      <c r="A168" s="136">
        <v>167</v>
      </c>
      <c r="B168" s="35" t="s">
        <v>352</v>
      </c>
      <c r="C168" s="138" t="s">
        <v>485</v>
      </c>
      <c r="D168" s="138" t="s">
        <v>485</v>
      </c>
      <c r="E168" s="70">
        <v>2</v>
      </c>
      <c r="H168" s="139" t="str">
        <f t="shared" si="2"/>
        <v>insert into tblOptions (SLNo, QID, CaptionEng, CaptionBang, Code, QNext ) values ('167','qF2', ' 2  &gt;0-20%',' 2  &gt;0-20%','2','');</v>
      </c>
    </row>
    <row r="169" spans="1:8">
      <c r="A169" s="136">
        <v>168</v>
      </c>
      <c r="B169" s="35" t="s">
        <v>352</v>
      </c>
      <c r="C169" s="138" t="s">
        <v>486</v>
      </c>
      <c r="D169" s="138" t="s">
        <v>486</v>
      </c>
      <c r="E169" s="70">
        <v>3</v>
      </c>
      <c r="H169" s="139" t="str">
        <f t="shared" si="2"/>
        <v>insert into tblOptions (SLNo, QID, CaptionEng, CaptionBang, Code, QNext ) values ('168','qF2', ' 3  &gt;20-40%',' 3  &gt;20-40%','3','');</v>
      </c>
    </row>
    <row r="170" spans="1:8">
      <c r="A170" s="136">
        <v>169</v>
      </c>
      <c r="B170" s="35" t="s">
        <v>352</v>
      </c>
      <c r="C170" s="138" t="s">
        <v>487</v>
      </c>
      <c r="D170" s="138" t="s">
        <v>487</v>
      </c>
      <c r="E170" s="70">
        <v>4</v>
      </c>
      <c r="H170" s="139" t="str">
        <f t="shared" si="2"/>
        <v>insert into tblOptions (SLNo, QID, CaptionEng, CaptionBang, Code, QNext ) values ('169','qF2', ' 4  &gt;40-60%',' 4  &gt;40-60%','4','');</v>
      </c>
    </row>
    <row r="171" spans="1:8">
      <c r="A171" s="136">
        <v>170</v>
      </c>
      <c r="B171" s="35" t="s">
        <v>352</v>
      </c>
      <c r="C171" s="138" t="s">
        <v>488</v>
      </c>
      <c r="D171" s="138" t="s">
        <v>488</v>
      </c>
      <c r="E171" s="70">
        <v>5</v>
      </c>
      <c r="H171" s="139" t="str">
        <f t="shared" si="2"/>
        <v>insert into tblOptions (SLNo, QID, CaptionEng, CaptionBang, Code, QNext ) values ('170','qF2', ' 5  &gt;60-80%',' 5  &gt;60-80%','5','');</v>
      </c>
    </row>
    <row r="172" spans="1:8">
      <c r="A172" s="136">
        <v>171</v>
      </c>
      <c r="B172" s="35" t="s">
        <v>352</v>
      </c>
      <c r="C172" s="138" t="s">
        <v>489</v>
      </c>
      <c r="D172" s="138" t="s">
        <v>489</v>
      </c>
      <c r="E172" s="70">
        <v>6</v>
      </c>
      <c r="H172" s="139" t="str">
        <f t="shared" si="2"/>
        <v>insert into tblOptions (SLNo, QID, CaptionEng, CaptionBang, Code, QNext ) values ('171','qF2', ' 6  &gt;80-100%',' 6  &gt;80-100%','6','');</v>
      </c>
    </row>
    <row r="173" spans="1:8">
      <c r="A173" s="136">
        <v>172</v>
      </c>
      <c r="B173" s="35" t="s">
        <v>352</v>
      </c>
      <c r="C173" s="125" t="s">
        <v>490</v>
      </c>
      <c r="D173" s="67" t="s">
        <v>353</v>
      </c>
      <c r="E173" s="70">
        <v>88</v>
      </c>
      <c r="H173" s="139" t="str">
        <f t="shared" si="2"/>
        <v>insert into tblOptions (SLNo, QID, CaptionEng, CaptionBang, Code, QNext ) values ('172','qF2', ' 88   N/A / could not observe / cannot tell','cÖ‡hvR¨ bq/ch©‡e¶Y m¤¢e nq wb/ej‡Z cv‡iwb','88','');</v>
      </c>
    </row>
    <row r="174" spans="1:8" ht="16.5">
      <c r="A174" s="136">
        <v>173</v>
      </c>
      <c r="B174" s="35" t="s">
        <v>355</v>
      </c>
      <c r="C174" s="125" t="s">
        <v>491</v>
      </c>
      <c r="D174" s="126" t="s">
        <v>499</v>
      </c>
      <c r="E174" s="70">
        <v>1</v>
      </c>
      <c r="H174" s="139" t="str">
        <f t="shared" si="2"/>
        <v>insert into tblOptions (SLNo, QID, CaptionEng, CaptionBang, Code, QNext ) values ('173','qF3', ' 1  Inside the house  ','1. N‡ii wfZ‡i','1','');</v>
      </c>
    </row>
    <row r="175" spans="1:8" ht="16.5">
      <c r="A175" s="136">
        <v>174</v>
      </c>
      <c r="B175" s="35" t="s">
        <v>355</v>
      </c>
      <c r="C175" s="125" t="s">
        <v>492</v>
      </c>
      <c r="D175" s="126" t="s">
        <v>500</v>
      </c>
      <c r="E175" s="70">
        <v>2</v>
      </c>
      <c r="H175" s="139" t="str">
        <f t="shared" si="2"/>
        <v>insert into tblOptions (SLNo, QID, CaptionEng, CaptionBang, Code, QNext ) values ('174','qF3', ' 2   Outside the house ','2. N‡ii evB‡i','2','');</v>
      </c>
    </row>
    <row r="176" spans="1:8">
      <c r="A176" s="136">
        <v>175</v>
      </c>
      <c r="B176" s="35" t="s">
        <v>357</v>
      </c>
      <c r="C176" s="138" t="s">
        <v>484</v>
      </c>
      <c r="D176" s="138" t="s">
        <v>484</v>
      </c>
      <c r="E176" s="70">
        <v>1</v>
      </c>
      <c r="H176" s="139" t="str">
        <f t="shared" si="2"/>
        <v>insert into tblOptions (SLNo, QID, CaptionEng, CaptionBang, Code, QNext ) values ('175','qF4', ' 1  0%',' 1  0%','1','');</v>
      </c>
    </row>
    <row r="177" spans="1:8">
      <c r="A177" s="136">
        <v>176</v>
      </c>
      <c r="B177" s="35" t="s">
        <v>357</v>
      </c>
      <c r="C177" s="138" t="s">
        <v>485</v>
      </c>
      <c r="D177" s="138" t="s">
        <v>485</v>
      </c>
      <c r="E177" s="70">
        <v>2</v>
      </c>
      <c r="H177" s="139" t="str">
        <f t="shared" si="2"/>
        <v>insert into tblOptions (SLNo, QID, CaptionEng, CaptionBang, Code, QNext ) values ('176','qF4', ' 2  &gt;0-20%',' 2  &gt;0-20%','2','');</v>
      </c>
    </row>
    <row r="178" spans="1:8">
      <c r="A178" s="136">
        <v>177</v>
      </c>
      <c r="B178" s="35" t="s">
        <v>357</v>
      </c>
      <c r="C178" s="138" t="s">
        <v>486</v>
      </c>
      <c r="D178" s="138" t="s">
        <v>486</v>
      </c>
      <c r="E178" s="70">
        <v>3</v>
      </c>
      <c r="H178" s="139" t="str">
        <f t="shared" si="2"/>
        <v>insert into tblOptions (SLNo, QID, CaptionEng, CaptionBang, Code, QNext ) values ('177','qF4', ' 3  &gt;20-40%',' 3  &gt;20-40%','3','');</v>
      </c>
    </row>
    <row r="179" spans="1:8">
      <c r="A179" s="136">
        <v>178</v>
      </c>
      <c r="B179" s="35" t="s">
        <v>357</v>
      </c>
      <c r="C179" s="138" t="s">
        <v>487</v>
      </c>
      <c r="D179" s="138" t="s">
        <v>487</v>
      </c>
      <c r="E179" s="70">
        <v>4</v>
      </c>
      <c r="H179" s="139" t="str">
        <f t="shared" si="2"/>
        <v>insert into tblOptions (SLNo, QID, CaptionEng, CaptionBang, Code, QNext ) values ('178','qF4', ' 4  &gt;40-60%',' 4  &gt;40-60%','4','');</v>
      </c>
    </row>
    <row r="180" spans="1:8">
      <c r="A180" s="136">
        <v>179</v>
      </c>
      <c r="B180" s="35" t="s">
        <v>357</v>
      </c>
      <c r="C180" s="138" t="s">
        <v>488</v>
      </c>
      <c r="D180" s="138" t="s">
        <v>488</v>
      </c>
      <c r="E180" s="70">
        <v>5</v>
      </c>
      <c r="H180" s="139" t="str">
        <f t="shared" si="2"/>
        <v>insert into tblOptions (SLNo, QID, CaptionEng, CaptionBang, Code, QNext ) values ('179','qF4', ' 5  &gt;60-80%',' 5  &gt;60-80%','5','');</v>
      </c>
    </row>
    <row r="181" spans="1:8">
      <c r="A181" s="136">
        <v>180</v>
      </c>
      <c r="B181" s="35" t="s">
        <v>357</v>
      </c>
      <c r="C181" s="138" t="s">
        <v>489</v>
      </c>
      <c r="D181" s="138" t="s">
        <v>489</v>
      </c>
      <c r="E181" s="70">
        <v>6</v>
      </c>
      <c r="H181" s="139" t="str">
        <f t="shared" si="2"/>
        <v>insert into tblOptions (SLNo, QID, CaptionEng, CaptionBang, Code, QNext ) values ('180','qF4', ' 6  &gt;80-100%',' 6  &gt;80-100%','6','');</v>
      </c>
    </row>
    <row r="182" spans="1:8">
      <c r="A182" s="136">
        <v>181</v>
      </c>
      <c r="B182" s="35" t="s">
        <v>357</v>
      </c>
      <c r="C182" s="125" t="s">
        <v>477</v>
      </c>
      <c r="D182" s="67" t="s">
        <v>353</v>
      </c>
      <c r="E182" s="70">
        <v>88</v>
      </c>
      <c r="H182" s="139" t="str">
        <f t="shared" si="2"/>
        <v>insert into tblOptions (SLNo, QID, CaptionEng, CaptionBang, Code, QNext ) values ('181','qF4', '88  N/A / could not observe / cannot tell','cÖ‡hvR¨ bq/ch©‡e¶Y m¤¢e nq wb/ej‡Z cv‡iwb','88','');</v>
      </c>
    </row>
    <row r="183" spans="1:8">
      <c r="A183" s="136">
        <v>182</v>
      </c>
      <c r="B183" s="35" t="s">
        <v>359</v>
      </c>
      <c r="C183" s="138" t="s">
        <v>484</v>
      </c>
      <c r="D183" s="138" t="s">
        <v>484</v>
      </c>
      <c r="E183" s="70">
        <v>1</v>
      </c>
      <c r="H183" s="139" t="str">
        <f t="shared" si="2"/>
        <v>insert into tblOptions (SLNo, QID, CaptionEng, CaptionBang, Code, QNext ) values ('182','qF5', ' 1  0%',' 1  0%','1','');</v>
      </c>
    </row>
    <row r="184" spans="1:8">
      <c r="A184" s="136">
        <v>183</v>
      </c>
      <c r="B184" s="35" t="s">
        <v>359</v>
      </c>
      <c r="C184" s="138" t="s">
        <v>485</v>
      </c>
      <c r="D184" s="138" t="s">
        <v>485</v>
      </c>
      <c r="E184" s="70">
        <v>2</v>
      </c>
      <c r="H184" s="139" t="str">
        <f t="shared" si="2"/>
        <v>insert into tblOptions (SLNo, QID, CaptionEng, CaptionBang, Code, QNext ) values ('183','qF5', ' 2  &gt;0-20%',' 2  &gt;0-20%','2','');</v>
      </c>
    </row>
    <row r="185" spans="1:8">
      <c r="A185" s="136">
        <v>184</v>
      </c>
      <c r="B185" s="35" t="s">
        <v>359</v>
      </c>
      <c r="C185" s="138" t="s">
        <v>486</v>
      </c>
      <c r="D185" s="138" t="s">
        <v>486</v>
      </c>
      <c r="E185" s="70">
        <v>3</v>
      </c>
      <c r="H185" s="139" t="str">
        <f t="shared" si="2"/>
        <v>insert into tblOptions (SLNo, QID, CaptionEng, CaptionBang, Code, QNext ) values ('184','qF5', ' 3  &gt;20-40%',' 3  &gt;20-40%','3','');</v>
      </c>
    </row>
    <row r="186" spans="1:8">
      <c r="A186" s="136">
        <v>185</v>
      </c>
      <c r="B186" s="35" t="s">
        <v>359</v>
      </c>
      <c r="C186" s="138" t="s">
        <v>487</v>
      </c>
      <c r="D186" s="138" t="s">
        <v>487</v>
      </c>
      <c r="E186" s="70">
        <v>4</v>
      </c>
      <c r="H186" s="139" t="str">
        <f t="shared" si="2"/>
        <v>insert into tblOptions (SLNo, QID, CaptionEng, CaptionBang, Code, QNext ) values ('185','qF5', ' 4  &gt;40-60%',' 4  &gt;40-60%','4','');</v>
      </c>
    </row>
    <row r="187" spans="1:8">
      <c r="A187" s="136">
        <v>186</v>
      </c>
      <c r="B187" s="35" t="s">
        <v>359</v>
      </c>
      <c r="C187" s="138" t="s">
        <v>488</v>
      </c>
      <c r="D187" s="138" t="s">
        <v>488</v>
      </c>
      <c r="E187" s="70">
        <v>5</v>
      </c>
      <c r="H187" s="139" t="str">
        <f t="shared" si="2"/>
        <v>insert into tblOptions (SLNo, QID, CaptionEng, CaptionBang, Code, QNext ) values ('186','qF5', ' 5  &gt;60-80%',' 5  &gt;60-80%','5','');</v>
      </c>
    </row>
    <row r="188" spans="1:8">
      <c r="A188" s="136">
        <v>187</v>
      </c>
      <c r="B188" s="35" t="s">
        <v>359</v>
      </c>
      <c r="C188" s="138" t="s">
        <v>489</v>
      </c>
      <c r="D188" s="138" t="s">
        <v>489</v>
      </c>
      <c r="E188" s="70">
        <v>6</v>
      </c>
      <c r="H188" s="139" t="str">
        <f t="shared" si="2"/>
        <v>insert into tblOptions (SLNo, QID, CaptionEng, CaptionBang, Code, QNext ) values ('187','qF5', ' 6  &gt;80-100%',' 6  &gt;80-100%','6','');</v>
      </c>
    </row>
    <row r="189" spans="1:8">
      <c r="A189" s="136">
        <v>188</v>
      </c>
      <c r="B189" s="35" t="s">
        <v>359</v>
      </c>
      <c r="C189" s="125" t="s">
        <v>477</v>
      </c>
      <c r="D189" s="67" t="s">
        <v>353</v>
      </c>
      <c r="E189" s="70">
        <v>88</v>
      </c>
      <c r="H189" s="139" t="str">
        <f t="shared" si="2"/>
        <v>insert into tblOptions (SLNo, QID, CaptionEng, CaptionBang, Code, QNext ) values ('188','qF5', '88  N/A / could not observe / cannot tell','cÖ‡hvR¨ bq/ch©‡e¶Y m¤¢e nq wb/ej‡Z cv‡iwb','88','');</v>
      </c>
    </row>
    <row r="190" spans="1:8">
      <c r="A190" s="136">
        <v>189</v>
      </c>
      <c r="B190" s="35" t="s">
        <v>361</v>
      </c>
      <c r="C190" s="68" t="s">
        <v>364</v>
      </c>
      <c r="D190" s="124" t="s">
        <v>501</v>
      </c>
      <c r="E190" s="70">
        <v>1</v>
      </c>
      <c r="H190" s="139" t="str">
        <f t="shared" si="2"/>
        <v>insert into tblOptions (SLNo, QID, CaptionEng, CaptionBang, Code, QNext ) values ('189','qF6', '1. Yes','1. n¨vu','1','');</v>
      </c>
    </row>
    <row r="191" spans="1:8">
      <c r="A191" s="136">
        <v>190</v>
      </c>
      <c r="B191" s="35" t="s">
        <v>361</v>
      </c>
      <c r="C191" s="68" t="s">
        <v>365</v>
      </c>
      <c r="D191" s="124" t="s">
        <v>502</v>
      </c>
      <c r="E191" s="70">
        <v>0</v>
      </c>
      <c r="H191" s="139" t="str">
        <f t="shared" si="2"/>
        <v>insert into tblOptions (SLNo, QID, CaptionEng, CaptionBang, Code, QNext ) values ('190','qF6', '0. No  ','0. bv','0','');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N96"/>
  <sheetViews>
    <sheetView tabSelected="1" workbookViewId="0">
      <selection activeCell="D7" sqref="D7"/>
    </sheetView>
  </sheetViews>
  <sheetFormatPr defaultRowHeight="15"/>
  <cols>
    <col min="1" max="1" width="5.140625" style="17" customWidth="1"/>
    <col min="2" max="2" width="11.42578125" style="17" customWidth="1"/>
    <col min="3" max="3" width="21.140625" style="17" customWidth="1"/>
    <col min="4" max="4" width="18" style="17" customWidth="1"/>
    <col min="5" max="5" width="40" style="17" customWidth="1"/>
    <col min="6" max="6" width="34" style="17" customWidth="1"/>
    <col min="7" max="7" width="10.28515625" style="17" customWidth="1"/>
    <col min="8" max="8" width="13.42578125" style="17" customWidth="1"/>
    <col min="9" max="11" width="9.140625" style="17"/>
    <col min="12" max="12" width="20.85546875" style="17" customWidth="1"/>
    <col min="13" max="13" width="13.5703125" style="17" customWidth="1"/>
    <col min="14" max="14" width="14.140625" style="17" customWidth="1"/>
    <col min="15" max="15" width="14.5703125" style="17" customWidth="1"/>
    <col min="16" max="16" width="17.5703125" style="17" customWidth="1"/>
    <col min="17" max="17" width="17.7109375" style="17" customWidth="1"/>
    <col min="18" max="18" width="22.7109375" style="17" customWidth="1"/>
    <col min="19" max="19" width="19" style="17" customWidth="1"/>
    <col min="20" max="20" width="16.85546875" style="17" customWidth="1"/>
    <col min="21" max="16384" width="9.140625" style="17"/>
  </cols>
  <sheetData>
    <row r="1" spans="1:118">
      <c r="A1" s="3" t="s">
        <v>0</v>
      </c>
      <c r="B1" s="3" t="s">
        <v>7</v>
      </c>
      <c r="C1" s="3" t="s">
        <v>8</v>
      </c>
      <c r="D1" s="3" t="s">
        <v>9</v>
      </c>
      <c r="E1" s="22" t="s">
        <v>10</v>
      </c>
      <c r="F1" s="4" t="s">
        <v>11</v>
      </c>
      <c r="G1" s="3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3" t="s">
        <v>23</v>
      </c>
      <c r="S1" s="3" t="s">
        <v>24</v>
      </c>
      <c r="T1" s="3" t="s">
        <v>25</v>
      </c>
      <c r="U1" s="3"/>
      <c r="V1" s="3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ht="16.5">
      <c r="A2" s="17">
        <v>1</v>
      </c>
      <c r="B2" s="17" t="s">
        <v>26</v>
      </c>
      <c r="C2" s="17" t="s">
        <v>27</v>
      </c>
      <c r="D2" s="17" t="s">
        <v>28</v>
      </c>
      <c r="E2" s="45" t="s">
        <v>372</v>
      </c>
      <c r="F2" s="44" t="s">
        <v>373</v>
      </c>
      <c r="H2" s="17" t="s">
        <v>31</v>
      </c>
      <c r="R2" s="17" t="s">
        <v>32</v>
      </c>
      <c r="S2" s="17" t="s">
        <v>32</v>
      </c>
      <c r="T2" s="17" t="s">
        <v>33</v>
      </c>
      <c r="U2" s="17" t="str">
        <f t="shared" ref="U2:U65" si="0"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'tblMainQues','Lvbv bs ','Household ID','','q4001','','', '','','','','','','',NULL,NULL,'varchar(100)');</v>
      </c>
    </row>
    <row r="3" spans="1:118">
      <c r="A3" s="17">
        <v>2</v>
      </c>
      <c r="B3" s="17" t="s">
        <v>31</v>
      </c>
      <c r="C3" s="17" t="s">
        <v>34</v>
      </c>
      <c r="D3" s="17" t="s">
        <v>28</v>
      </c>
      <c r="E3" s="23" t="s">
        <v>29</v>
      </c>
      <c r="F3" s="24" t="s">
        <v>30</v>
      </c>
      <c r="H3" s="17" t="s">
        <v>35</v>
      </c>
      <c r="R3" s="17" t="s">
        <v>32</v>
      </c>
      <c r="S3" s="17" t="s">
        <v>32</v>
      </c>
      <c r="T3" s="17" t="s">
        <v>33</v>
      </c>
      <c r="U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('2', 'q4001','frmcombobox', 'tblMainQues','4001.Gd.Avi.G †KvWt','4001.(FRA code): ','','q4002','','', '','','','','','','',NULL,NULL,'varchar(100)');</v>
      </c>
      <c r="X3" s="122"/>
    </row>
    <row r="4" spans="1:118">
      <c r="A4" s="17">
        <v>3</v>
      </c>
      <c r="B4" s="17" t="s">
        <v>35</v>
      </c>
      <c r="C4" s="17" t="s">
        <v>36</v>
      </c>
      <c r="D4" s="17" t="s">
        <v>28</v>
      </c>
      <c r="E4" s="23" t="s">
        <v>37</v>
      </c>
      <c r="F4" s="25" t="s">
        <v>38</v>
      </c>
      <c r="H4" s="17" t="s">
        <v>39</v>
      </c>
      <c r="R4" s="17" t="s">
        <v>32</v>
      </c>
      <c r="S4" s="17" t="s">
        <v>32</v>
      </c>
      <c r="T4" s="17" t="s">
        <v>33</v>
      </c>
      <c r="U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'q4002','frmdate', 'tblMainQues','4002.Z_¨ msMÖ‡ni ZvwiLt','4002[Date of data collection]: DD/MM/YYYY','','q4014','','', '','','','','','','',NULL,NULL,'varchar(100)');</v>
      </c>
      <c r="X4" s="122"/>
    </row>
    <row r="5" spans="1:118">
      <c r="A5" s="17">
        <v>4</v>
      </c>
      <c r="B5" s="17" t="s">
        <v>39</v>
      </c>
      <c r="C5" s="17" t="s">
        <v>40</v>
      </c>
      <c r="D5" s="17" t="s">
        <v>28</v>
      </c>
      <c r="E5" s="19" t="s">
        <v>41</v>
      </c>
      <c r="F5" s="18" t="s">
        <v>42</v>
      </c>
      <c r="H5" s="17" t="s">
        <v>43</v>
      </c>
      <c r="R5" s="17" t="s">
        <v>32</v>
      </c>
      <c r="S5" s="17" t="s">
        <v>32</v>
      </c>
      <c r="T5" s="17" t="s">
        <v>33</v>
      </c>
      <c r="U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'q4014','frmnumeric', 'tblMainQues','4014.K¬v÷vi b¤^it ','4014.Cluster No: [1-720]','','q4016','','', '','','','','','','',NULL,NULL,'varchar(100)');</v>
      </c>
      <c r="X5" s="122"/>
    </row>
    <row r="6" spans="1:118">
      <c r="A6" s="17">
        <v>5</v>
      </c>
      <c r="B6" s="17" t="s">
        <v>43</v>
      </c>
      <c r="C6" s="17" t="s">
        <v>40</v>
      </c>
      <c r="D6" s="17" t="s">
        <v>28</v>
      </c>
      <c r="E6" s="19" t="s">
        <v>44</v>
      </c>
      <c r="F6" s="26" t="s">
        <v>45</v>
      </c>
      <c r="H6" s="17" t="s">
        <v>46</v>
      </c>
      <c r="R6" s="17" t="s">
        <v>32</v>
      </c>
      <c r="S6" s="17" t="s">
        <v>32</v>
      </c>
      <c r="T6" s="17" t="s">
        <v>33</v>
      </c>
      <c r="U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'q4016','frmnumeric', 'tblMainQues','4016.Lvbv AvBwWt ','4016.HH ID:  [1-8]','','msg01','','', '','','','','','','',NULL,NULL,'varchar(100)');</v>
      </c>
      <c r="X6" s="122"/>
    </row>
    <row r="7" spans="1:118" ht="15.75">
      <c r="A7" s="17">
        <v>6</v>
      </c>
      <c r="B7" s="17" t="s">
        <v>46</v>
      </c>
      <c r="C7" s="17" t="s">
        <v>47</v>
      </c>
      <c r="D7" s="132" t="s">
        <v>124</v>
      </c>
      <c r="E7" s="28"/>
      <c r="F7" s="25" t="s">
        <v>48</v>
      </c>
      <c r="H7" s="17" t="s">
        <v>49</v>
      </c>
      <c r="R7" s="17" t="s">
        <v>32</v>
      </c>
      <c r="S7" s="17" t="s">
        <v>32</v>
      </c>
      <c r="T7" s="17" t="s">
        <v>33</v>
      </c>
      <c r="U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'msg01','frmmessage', 'tblMainQuesM','','Please confirm that the following information is correct before proceeding: ','','q4006','','', '','','','','','','',NULL,NULL,'varchar(100)');</v>
      </c>
      <c r="X7" s="122"/>
    </row>
    <row r="8" spans="1:118">
      <c r="A8" s="17">
        <v>7</v>
      </c>
      <c r="B8" s="17" t="s">
        <v>49</v>
      </c>
      <c r="C8" s="17" t="s">
        <v>50</v>
      </c>
      <c r="D8" s="17" t="s">
        <v>28</v>
      </c>
      <c r="E8" s="23" t="s">
        <v>51</v>
      </c>
      <c r="F8" s="25" t="s">
        <v>52</v>
      </c>
      <c r="H8" s="17" t="s">
        <v>53</v>
      </c>
      <c r="R8" s="17" t="s">
        <v>32</v>
      </c>
      <c r="S8" s="17" t="s">
        <v>32</v>
      </c>
      <c r="T8" s="17" t="s">
        <v>33</v>
      </c>
      <c r="U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'q4006','frmtext', 'tblMainQues','4006.‡Rjvi bvgt ','4006.DISTRICT NAME: ','','q4007','','', '','','','','','','',NULL,NULL,'varchar(100)');</v>
      </c>
      <c r="X8" s="122"/>
    </row>
    <row r="9" spans="1:118">
      <c r="A9" s="17">
        <v>8</v>
      </c>
      <c r="B9" s="17" t="s">
        <v>53</v>
      </c>
      <c r="C9" s="17" t="s">
        <v>50</v>
      </c>
      <c r="D9" s="17" t="s">
        <v>28</v>
      </c>
      <c r="E9" s="23" t="s">
        <v>54</v>
      </c>
      <c r="F9" s="25" t="s">
        <v>55</v>
      </c>
      <c r="H9" s="17" t="s">
        <v>56</v>
      </c>
      <c r="R9" s="17" t="s">
        <v>32</v>
      </c>
      <c r="S9" s="17" t="s">
        <v>32</v>
      </c>
      <c r="T9" s="17" t="s">
        <v>33</v>
      </c>
      <c r="U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'q4007','frmtext', 'tblMainQues','4007.Dc‡Rjvi bvgt','4007.UPAZILA NAME: ','','q4008','','', '','','','','','','',NULL,NULL,'varchar(100)');</v>
      </c>
      <c r="X9" s="122"/>
    </row>
    <row r="10" spans="1:118">
      <c r="A10" s="17">
        <v>9</v>
      </c>
      <c r="B10" s="17" t="s">
        <v>56</v>
      </c>
      <c r="C10" s="17" t="s">
        <v>50</v>
      </c>
      <c r="D10" s="17" t="s">
        <v>28</v>
      </c>
      <c r="E10" s="23" t="s">
        <v>57</v>
      </c>
      <c r="F10" s="24" t="s">
        <v>58</v>
      </c>
      <c r="H10" s="17" t="s">
        <v>59</v>
      </c>
      <c r="R10" s="17" t="s">
        <v>32</v>
      </c>
      <c r="S10" s="17" t="s">
        <v>32</v>
      </c>
      <c r="T10" s="17" t="s">
        <v>33</v>
      </c>
      <c r="U1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'q4008','frmtext', 'tblMainQues','4008.BDwbq‡bi bvgt','4008.Union name:','','q4009','','', '','','','','','','',NULL,NULL,'varchar(100)');</v>
      </c>
      <c r="X10" s="122"/>
    </row>
    <row r="11" spans="1:118">
      <c r="A11" s="17">
        <v>10</v>
      </c>
      <c r="B11" s="17" t="s">
        <v>59</v>
      </c>
      <c r="C11" s="17" t="s">
        <v>50</v>
      </c>
      <c r="D11" s="17" t="s">
        <v>28</v>
      </c>
      <c r="E11" s="23" t="s">
        <v>60</v>
      </c>
      <c r="F11" s="25" t="s">
        <v>61</v>
      </c>
      <c r="H11" s="17" t="s">
        <v>62</v>
      </c>
      <c r="R11" s="17" t="s">
        <v>32</v>
      </c>
      <c r="S11" s="17" t="s">
        <v>32</v>
      </c>
      <c r="T11" s="17" t="s">
        <v>33</v>
      </c>
      <c r="U1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'q4009','frmtext', 'tblMainQues','4009.Lvbvi wVKvbvt','4009.Household Address:','','q4010','','', '','','','','','','',NULL,NULL,'varchar(100)');</v>
      </c>
      <c r="X11" s="122"/>
    </row>
    <row r="12" spans="1:118">
      <c r="A12" s="17">
        <v>11</v>
      </c>
      <c r="B12" s="17" t="s">
        <v>62</v>
      </c>
      <c r="C12" s="17" t="s">
        <v>50</v>
      </c>
      <c r="D12" s="17" t="s">
        <v>28</v>
      </c>
      <c r="E12" s="23" t="s">
        <v>63</v>
      </c>
      <c r="F12" s="25" t="s">
        <v>64</v>
      </c>
      <c r="H12" s="17" t="s">
        <v>65</v>
      </c>
      <c r="R12" s="17" t="s">
        <v>32</v>
      </c>
      <c r="S12" s="17" t="s">
        <v>32</v>
      </c>
      <c r="T12" s="17" t="s">
        <v>33</v>
      </c>
      <c r="U1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'q4010','frmtext', 'tblMainQues','4010.Lvbv cÖav‡bi bvg t','4010.Name of Household head:','','q4011','','', '','','','','','','',NULL,NULL,'varchar(100)');</v>
      </c>
      <c r="X12" s="122"/>
    </row>
    <row r="13" spans="1:118">
      <c r="A13" s="17">
        <v>12</v>
      </c>
      <c r="B13" s="17" t="s">
        <v>65</v>
      </c>
      <c r="C13" s="17" t="s">
        <v>50</v>
      </c>
      <c r="D13" s="17" t="s">
        <v>28</v>
      </c>
      <c r="E13" s="23" t="s">
        <v>66</v>
      </c>
      <c r="F13" s="25" t="s">
        <v>67</v>
      </c>
      <c r="H13" s="17" t="s">
        <v>68</v>
      </c>
      <c r="R13" s="17" t="s">
        <v>32</v>
      </c>
      <c r="S13" s="17" t="s">
        <v>32</v>
      </c>
      <c r="T13" s="17" t="s">
        <v>33</v>
      </c>
      <c r="U1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'q4011','frmtext', 'tblMainQues','4011.Lvbv cÖav‡bi evev/¯^vgxi bvgt','4011.Father’s/Husband’s Name of HH head:','','q4012','','', '','','','','','','',NULL,NULL,'varchar(100)');</v>
      </c>
      <c r="X13" s="122"/>
    </row>
    <row r="14" spans="1:118">
      <c r="A14" s="17">
        <v>13</v>
      </c>
      <c r="B14" s="17" t="s">
        <v>68</v>
      </c>
      <c r="C14" s="17" t="s">
        <v>50</v>
      </c>
      <c r="D14" s="17" t="s">
        <v>28</v>
      </c>
      <c r="E14" s="23" t="s">
        <v>69</v>
      </c>
      <c r="F14" s="25" t="s">
        <v>70</v>
      </c>
      <c r="H14" s="17" t="s">
        <v>71</v>
      </c>
      <c r="R14" s="17" t="s">
        <v>32</v>
      </c>
      <c r="S14" s="17" t="s">
        <v>32</v>
      </c>
      <c r="T14" s="17" t="s">
        <v>33</v>
      </c>
      <c r="U1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'q4012','frmtext', 'tblMainQues','4012.evwoi bvgt ','4012.Bari Name: ','','q4013','','', '','','','','','','',NULL,NULL,'varchar(100)');</v>
      </c>
      <c r="X14" s="122"/>
    </row>
    <row r="15" spans="1:118">
      <c r="A15" s="17">
        <v>14</v>
      </c>
      <c r="B15" s="17" t="s">
        <v>71</v>
      </c>
      <c r="C15" s="17" t="s">
        <v>50</v>
      </c>
      <c r="D15" s="17" t="s">
        <v>28</v>
      </c>
      <c r="E15" s="23" t="s">
        <v>72</v>
      </c>
      <c r="F15" s="25" t="s">
        <v>73</v>
      </c>
      <c r="H15" s="17" t="s">
        <v>74</v>
      </c>
      <c r="R15" s="17" t="s">
        <v>32</v>
      </c>
      <c r="S15" s="17" t="s">
        <v>32</v>
      </c>
      <c r="T15" s="17" t="s">
        <v>33</v>
      </c>
      <c r="U1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'q4013','frmtext', 'tblMainQues','4013.MÖv‡gi bvgt','4013.Village Name','','q4015','','', '','','','','','','',NULL,NULL,'varchar(100)');</v>
      </c>
      <c r="X15" s="122"/>
    </row>
    <row r="16" spans="1:118">
      <c r="A16" s="17">
        <v>15</v>
      </c>
      <c r="B16" s="17" t="s">
        <v>74</v>
      </c>
      <c r="C16" s="17" t="s">
        <v>40</v>
      </c>
      <c r="D16" s="17" t="s">
        <v>28</v>
      </c>
      <c r="E16" s="23" t="s">
        <v>76</v>
      </c>
      <c r="F16" s="18" t="s">
        <v>75</v>
      </c>
      <c r="H16" s="56" t="s">
        <v>374</v>
      </c>
      <c r="R16" s="17" t="s">
        <v>32</v>
      </c>
      <c r="S16" s="17" t="s">
        <v>32</v>
      </c>
      <c r="T16" s="17" t="s">
        <v>33</v>
      </c>
      <c r="U1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'q4015','frmnumeric', 'tblMainQues','4015.evox bv¤^vit','4015.Bari No.:[1-8]','','q4017a','','', '','','','','','','',NULL,NULL,'varchar(100)');</v>
      </c>
      <c r="X16" s="122"/>
    </row>
    <row r="17" spans="1:24" s="46" customFormat="1" ht="16.5">
      <c r="A17" s="49">
        <v>17</v>
      </c>
      <c r="B17" s="56" t="s">
        <v>374</v>
      </c>
      <c r="C17" s="56" t="s">
        <v>390</v>
      </c>
      <c r="D17" s="54" t="s">
        <v>28</v>
      </c>
      <c r="E17" s="61" t="s">
        <v>391</v>
      </c>
      <c r="F17" s="51" t="s">
        <v>392</v>
      </c>
      <c r="G17" s="49"/>
      <c r="H17" s="49" t="s">
        <v>375</v>
      </c>
      <c r="I17" s="49"/>
      <c r="J17" s="49"/>
      <c r="K17" s="53"/>
      <c r="L17" s="49"/>
      <c r="M17" s="49"/>
      <c r="N17" s="49"/>
      <c r="O17" s="48"/>
      <c r="P17" s="48"/>
      <c r="Q17" s="48"/>
      <c r="R17" s="53" t="s">
        <v>32</v>
      </c>
      <c r="S17" s="53" t="s">
        <v>32</v>
      </c>
      <c r="T17" s="122" t="s">
        <v>33</v>
      </c>
      <c r="U1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'q4017a','frmMultipleChoice', 'tblMainQues','4017K.GB Lvbvi Ae¯’v wK?','4017a. What is the status of this households?','','q4017c','','', '','','','','','','',NULL,NULL,'varchar(100)');</v>
      </c>
      <c r="V17" s="49"/>
      <c r="W17" s="49"/>
      <c r="X17" s="122"/>
    </row>
    <row r="18" spans="1:24" s="46" customFormat="1" ht="16.5">
      <c r="A18" s="53">
        <v>18</v>
      </c>
      <c r="B18" s="54" t="s">
        <v>375</v>
      </c>
      <c r="C18" s="53" t="s">
        <v>132</v>
      </c>
      <c r="D18" s="53" t="s">
        <v>28</v>
      </c>
      <c r="E18" s="61" t="s">
        <v>393</v>
      </c>
      <c r="F18" s="51" t="s">
        <v>394</v>
      </c>
      <c r="G18" s="47"/>
      <c r="H18" s="53" t="s">
        <v>377</v>
      </c>
      <c r="I18" s="47"/>
      <c r="J18" s="47"/>
      <c r="K18" s="49"/>
      <c r="L18" s="47"/>
      <c r="M18" s="47"/>
      <c r="N18" s="47"/>
      <c r="O18" s="47"/>
      <c r="P18" s="47"/>
      <c r="Q18" s="55"/>
      <c r="R18" s="53" t="s">
        <v>32</v>
      </c>
      <c r="S18" s="53" t="s">
        <v>32</v>
      </c>
      <c r="T18" s="122" t="s">
        <v>33</v>
      </c>
      <c r="U1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'q4017c','frmSingleChoice', 'tblMainQues','4017M.wbw`©ó wkï g„Zz¨i  KviY wK?     ','4017c. Why is the reason for the child`s death?','','q4017d','','', '','','','','','','',NULL,NULL,'varchar(100)');</v>
      </c>
      <c r="V18" s="47"/>
      <c r="W18" s="47"/>
      <c r="X18" s="122"/>
    </row>
    <row r="19" spans="1:24" s="46" customFormat="1" ht="16.5">
      <c r="A19" s="53">
        <v>19</v>
      </c>
      <c r="B19" s="53" t="s">
        <v>376</v>
      </c>
      <c r="C19" s="53" t="s">
        <v>128</v>
      </c>
      <c r="D19" s="53" t="s">
        <v>28</v>
      </c>
      <c r="E19" s="61" t="s">
        <v>395</v>
      </c>
      <c r="F19" s="51" t="s">
        <v>396</v>
      </c>
      <c r="G19" s="47"/>
      <c r="H19" s="53" t="s">
        <v>377</v>
      </c>
      <c r="I19" s="47"/>
      <c r="J19" s="47"/>
      <c r="K19" s="47"/>
      <c r="L19" s="47"/>
      <c r="M19" s="47"/>
      <c r="N19" s="47"/>
      <c r="O19" s="47"/>
      <c r="P19" s="47"/>
      <c r="Q19" s="55"/>
      <c r="R19" s="53" t="s">
        <v>32</v>
      </c>
      <c r="S19" s="53" t="s">
        <v>32</v>
      </c>
      <c r="T19" s="122" t="s">
        <v>33</v>
      </c>
      <c r="U1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'q4017cOther','frmText', 'tblMainQues','4017M. Ab¨vb¨ (wjLyb):','4017c. Other(specify):','','q4017d','','', '','','','','','','',NULL,NULL,'varchar(100)');</v>
      </c>
      <c r="V19" s="47"/>
      <c r="W19" s="47"/>
      <c r="X19" s="122"/>
    </row>
    <row r="20" spans="1:24" s="46" customFormat="1" ht="16.5">
      <c r="A20" s="49">
        <v>20</v>
      </c>
      <c r="B20" s="53" t="s">
        <v>377</v>
      </c>
      <c r="C20" s="54" t="s">
        <v>132</v>
      </c>
      <c r="D20" s="53" t="s">
        <v>28</v>
      </c>
      <c r="E20" s="61" t="s">
        <v>397</v>
      </c>
      <c r="F20" s="51" t="s">
        <v>398</v>
      </c>
      <c r="G20" s="47"/>
      <c r="H20" s="53" t="s">
        <v>378</v>
      </c>
      <c r="I20" s="47"/>
      <c r="J20" s="47"/>
      <c r="K20" s="47"/>
      <c r="L20" s="53" t="s">
        <v>399</v>
      </c>
      <c r="M20" s="53" t="s">
        <v>400</v>
      </c>
      <c r="N20" s="47"/>
      <c r="O20" s="55" t="s">
        <v>401</v>
      </c>
      <c r="P20" s="55" t="s">
        <v>402</v>
      </c>
      <c r="Q20" s="55"/>
      <c r="R20" s="53" t="s">
        <v>32</v>
      </c>
      <c r="S20" s="53" t="s">
        <v>32</v>
      </c>
      <c r="T20" s="122" t="s">
        <v>33</v>
      </c>
      <c r="U2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'q4017d','frmSingleChoice', 'tblMainQues','4017N.KLb GB NUbv N‡U‡Q? ','4017d. When did this incident happen?','','q4017ddate','','', '','1:Months ago','999:Don`t Remember','','1:gvm Av‡M','999:g‡b bvB','',NULL,NULL,'varchar(100)');</v>
      </c>
      <c r="V20" s="47"/>
      <c r="W20" s="47"/>
      <c r="X20" s="122"/>
    </row>
    <row r="21" spans="1:24" s="46" customFormat="1" ht="16.5">
      <c r="A21" s="53">
        <v>21</v>
      </c>
      <c r="B21" s="56" t="s">
        <v>378</v>
      </c>
      <c r="C21" s="49" t="s">
        <v>403</v>
      </c>
      <c r="D21" s="49" t="s">
        <v>28</v>
      </c>
      <c r="E21" s="61" t="s">
        <v>397</v>
      </c>
      <c r="F21" s="51" t="s">
        <v>398</v>
      </c>
      <c r="G21" s="49"/>
      <c r="H21" s="121" t="s">
        <v>78</v>
      </c>
      <c r="I21" s="49"/>
      <c r="J21" s="49"/>
      <c r="K21" s="49"/>
      <c r="L21" s="49"/>
      <c r="M21" s="49"/>
      <c r="N21" s="49"/>
      <c r="O21" s="48"/>
      <c r="P21" s="48"/>
      <c r="Q21" s="48"/>
      <c r="R21" s="53" t="s">
        <v>32</v>
      </c>
      <c r="S21" s="53" t="s">
        <v>32</v>
      </c>
      <c r="T21" s="122" t="s">
        <v>33</v>
      </c>
      <c r="U2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'q4017ddate','frmDate', 'tblMainQues','4017N.KLb GB NUbv N‡U‡Q? ','4017d. When did this incident happen?','','q4018','','', '','','','','','','',NULL,NULL,'varchar(100)');</v>
      </c>
      <c r="V21" s="49"/>
      <c r="W21" s="49"/>
      <c r="X21" s="122"/>
    </row>
    <row r="22" spans="1:24" s="46" customFormat="1" ht="16.5">
      <c r="A22" s="53">
        <v>22</v>
      </c>
      <c r="B22" s="57" t="s">
        <v>379</v>
      </c>
      <c r="C22" s="58" t="s">
        <v>322</v>
      </c>
      <c r="D22" s="57" t="s">
        <v>28</v>
      </c>
      <c r="E22" s="62" t="s">
        <v>404</v>
      </c>
      <c r="F22" s="59" t="s">
        <v>398</v>
      </c>
      <c r="G22" s="57"/>
      <c r="H22" s="121" t="s">
        <v>78</v>
      </c>
      <c r="I22" s="57"/>
      <c r="J22" s="57"/>
      <c r="K22" s="57"/>
      <c r="L22" s="57"/>
      <c r="M22" s="57"/>
      <c r="N22" s="57"/>
      <c r="O22" s="60"/>
      <c r="P22" s="60"/>
      <c r="Q22" s="60"/>
      <c r="R22" s="53" t="s">
        <v>32</v>
      </c>
      <c r="S22" s="53" t="s">
        <v>32</v>
      </c>
      <c r="T22" s="122" t="s">
        <v>33</v>
      </c>
      <c r="U2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'q4017dmonth','frmNumeric', 'tblMainQues','4017N.KZ gvm Av†M GB NUbv N‡U‡Q? ','4017d. When did this incident happen?','','q4018','','', '','','','','','','',NULL,NULL,'varchar(100)');</v>
      </c>
      <c r="V22" s="57"/>
      <c r="W22" s="57"/>
      <c r="X22" s="122"/>
    </row>
    <row r="23" spans="1:24" s="46" customFormat="1" ht="16.5">
      <c r="A23" s="49">
        <v>23</v>
      </c>
      <c r="B23" s="53" t="s">
        <v>380</v>
      </c>
      <c r="C23" s="53" t="s">
        <v>132</v>
      </c>
      <c r="D23" s="53" t="s">
        <v>28</v>
      </c>
      <c r="E23" s="38" t="s">
        <v>423</v>
      </c>
      <c r="F23" s="51" t="s">
        <v>405</v>
      </c>
      <c r="G23" s="47"/>
      <c r="H23" s="53" t="s">
        <v>381</v>
      </c>
      <c r="I23" s="47"/>
      <c r="J23" s="47"/>
      <c r="K23" s="47"/>
      <c r="L23" s="47"/>
      <c r="M23" s="47"/>
      <c r="N23" s="47"/>
      <c r="O23" s="47"/>
      <c r="P23" s="47"/>
      <c r="Q23" s="55"/>
      <c r="R23" s="53" t="s">
        <v>32</v>
      </c>
      <c r="S23" s="53" t="s">
        <v>32</v>
      </c>
      <c r="T23" s="122" t="s">
        <v>33</v>
      </c>
      <c r="U2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'q4017d1','frmSingleChoice', 'tblMainQues','wØZxq wkï ','Second Child','','q4017s','','', '','','','','','','',NULL,NULL,'varchar(100)');</v>
      </c>
      <c r="V23" s="47"/>
      <c r="W23" s="47"/>
      <c r="X23" s="122"/>
    </row>
    <row r="24" spans="1:24" s="46" customFormat="1" ht="16.5">
      <c r="A24" s="53">
        <v>24</v>
      </c>
      <c r="B24" s="49" t="s">
        <v>381</v>
      </c>
      <c r="C24" s="49" t="s">
        <v>132</v>
      </c>
      <c r="D24" s="49" t="s">
        <v>28</v>
      </c>
      <c r="E24" s="61" t="s">
        <v>397</v>
      </c>
      <c r="F24" s="51" t="s">
        <v>398</v>
      </c>
      <c r="G24" s="49"/>
      <c r="H24" s="49" t="s">
        <v>382</v>
      </c>
      <c r="I24" s="49"/>
      <c r="J24" s="49"/>
      <c r="K24" s="49"/>
      <c r="L24" s="49"/>
      <c r="M24" s="49"/>
      <c r="N24" s="49"/>
      <c r="O24" s="48"/>
      <c r="P24" s="48"/>
      <c r="Q24" s="48"/>
      <c r="R24" s="53" t="s">
        <v>32</v>
      </c>
      <c r="S24" s="53" t="s">
        <v>32</v>
      </c>
      <c r="T24" s="122" t="s">
        <v>33</v>
      </c>
      <c r="U2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'q4017s','frmSingleChoice', 'tblMainQues','4017N.KLb GB NUbv N‡U‡Q? ','4017d. When did this incident happen?','','q4017db','','', '','','','','','','',NULL,NULL,'varchar(100)');</v>
      </c>
      <c r="V24" s="49"/>
      <c r="W24" s="49"/>
      <c r="X24" s="122"/>
    </row>
    <row r="25" spans="1:24" s="46" customFormat="1" ht="16.5">
      <c r="A25" s="94">
        <v>25</v>
      </c>
      <c r="B25" s="49" t="s">
        <v>382</v>
      </c>
      <c r="C25" s="49" t="s">
        <v>403</v>
      </c>
      <c r="D25" s="49" t="s">
        <v>28</v>
      </c>
      <c r="E25" s="61" t="s">
        <v>397</v>
      </c>
      <c r="F25" s="51" t="s">
        <v>398</v>
      </c>
      <c r="G25" s="49"/>
      <c r="H25" s="135" t="s">
        <v>383</v>
      </c>
      <c r="I25" s="49"/>
      <c r="J25" s="49"/>
      <c r="K25" s="49"/>
      <c r="L25" s="49"/>
      <c r="M25" s="49"/>
      <c r="N25" s="49"/>
      <c r="O25" s="48"/>
      <c r="P25" s="48"/>
      <c r="Q25" s="48"/>
      <c r="R25" s="53" t="s">
        <v>32</v>
      </c>
      <c r="S25" s="53" t="s">
        <v>32</v>
      </c>
      <c r="T25" s="122" t="s">
        <v>33</v>
      </c>
      <c r="U2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'q4017db','frmDate', 'tblMainQues','4017N.KLb GB NUbv N‡U‡Q? ','4017d. When did this incident happen?','','q4017e','','', '','','','','','','',NULL,NULL,'varchar(100)');</v>
      </c>
      <c r="V25" s="49"/>
      <c r="W25" s="49"/>
      <c r="X25" s="122"/>
    </row>
    <row r="26" spans="1:24" s="52" customFormat="1" ht="16.5">
      <c r="A26" s="132">
        <v>26</v>
      </c>
      <c r="B26" s="57" t="s">
        <v>425</v>
      </c>
      <c r="C26" s="58" t="s">
        <v>322</v>
      </c>
      <c r="D26" s="57" t="s">
        <v>28</v>
      </c>
      <c r="E26" s="62" t="s">
        <v>404</v>
      </c>
      <c r="F26" s="59" t="s">
        <v>398</v>
      </c>
      <c r="G26" s="57"/>
      <c r="H26" s="135" t="s">
        <v>383</v>
      </c>
      <c r="I26" s="57"/>
      <c r="J26" s="57"/>
      <c r="K26" s="57"/>
      <c r="L26" s="57"/>
      <c r="M26" s="57"/>
      <c r="N26" s="57"/>
      <c r="O26" s="60"/>
      <c r="P26" s="60"/>
      <c r="Q26" s="60"/>
      <c r="R26" s="53" t="s">
        <v>32</v>
      </c>
      <c r="S26" s="53" t="s">
        <v>32</v>
      </c>
      <c r="T26" s="122" t="s">
        <v>33</v>
      </c>
      <c r="U2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'q4017dm','frmNumeric', 'tblMainQues','4017N.KZ gvm Av†M GB NUbv N‡U‡Q? ','4017d. When did this incident happen?','','q4017e','','', '','','','','','','',NULL,NULL,'varchar(100)');</v>
      </c>
      <c r="V26" s="57"/>
      <c r="W26" s="57"/>
      <c r="X26" s="122"/>
    </row>
    <row r="27" spans="1:24" s="46" customFormat="1" ht="16.5">
      <c r="A27" s="94">
        <v>27</v>
      </c>
      <c r="B27" s="56" t="s">
        <v>383</v>
      </c>
      <c r="C27" s="49" t="s">
        <v>40</v>
      </c>
      <c r="D27" s="49" t="s">
        <v>28</v>
      </c>
      <c r="E27" s="61" t="s">
        <v>406</v>
      </c>
      <c r="F27" s="51" t="s">
        <v>407</v>
      </c>
      <c r="G27" s="49"/>
      <c r="H27" s="53" t="s">
        <v>384</v>
      </c>
      <c r="I27" s="49"/>
      <c r="J27" s="49"/>
      <c r="K27" s="49"/>
      <c r="L27" s="49"/>
      <c r="M27" s="49"/>
      <c r="N27" s="49"/>
      <c r="O27" s="48"/>
      <c r="P27" s="48"/>
      <c r="Q27" s="48"/>
      <c r="R27" s="53" t="s">
        <v>32</v>
      </c>
      <c r="S27" s="53" t="s">
        <v>32</v>
      </c>
      <c r="T27" s="122" t="s">
        <v>33</v>
      </c>
      <c r="U2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'q4017e','frmnumeric', 'tblMainQues','4017B.KLb Zviv P‡j †M‡Q ?','4017e. When did the household leave?','','q4017f','','', '','','','','','','',NULL,NULL,'varchar(100)');</v>
      </c>
      <c r="V27" s="49"/>
      <c r="W27" s="49"/>
      <c r="X27" s="122"/>
    </row>
    <row r="28" spans="1:24" s="46" customFormat="1" ht="16.5">
      <c r="A28" s="132">
        <v>28</v>
      </c>
      <c r="B28" s="53" t="s">
        <v>384</v>
      </c>
      <c r="C28" s="53" t="s">
        <v>132</v>
      </c>
      <c r="D28" s="53" t="s">
        <v>28</v>
      </c>
      <c r="E28" s="61" t="s">
        <v>424</v>
      </c>
      <c r="F28" s="51" t="s">
        <v>408</v>
      </c>
      <c r="G28" s="53">
        <v>2</v>
      </c>
      <c r="H28" s="53" t="s">
        <v>385</v>
      </c>
      <c r="I28" s="53"/>
      <c r="J28" s="47"/>
      <c r="K28" s="47"/>
      <c r="L28" s="53" t="s">
        <v>409</v>
      </c>
      <c r="M28" s="53" t="s">
        <v>410</v>
      </c>
      <c r="N28" s="47"/>
      <c r="O28" s="55" t="s">
        <v>411</v>
      </c>
      <c r="P28" s="55" t="s">
        <v>412</v>
      </c>
      <c r="Q28" s="55"/>
      <c r="R28" s="53" t="s">
        <v>32</v>
      </c>
      <c r="S28" s="53" t="s">
        <v>32</v>
      </c>
      <c r="T28" s="122" t="s">
        <v>33</v>
      </c>
      <c r="U2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'q4017f','frmSingleChoice', 'tblMainQues','4017Q. Avcwb wK Rv‡bb Zviv †Kv_vq †M‡Q ?','4017. Do you know where they went? :','2','q4017g','','', '','1:Yes','0: No','','1 : n¨uv','0 : bv','',NULL,NULL,'varchar(100)');</v>
      </c>
      <c r="V28" s="47"/>
      <c r="W28" s="47"/>
      <c r="X28" s="122"/>
    </row>
    <row r="29" spans="1:24" s="46" customFormat="1" ht="16.5">
      <c r="A29" s="94">
        <v>29</v>
      </c>
      <c r="B29" s="53" t="s">
        <v>385</v>
      </c>
      <c r="C29" s="53" t="s">
        <v>128</v>
      </c>
      <c r="D29" s="53" t="s">
        <v>28</v>
      </c>
      <c r="E29" s="61" t="s">
        <v>413</v>
      </c>
      <c r="F29" s="51" t="s">
        <v>414</v>
      </c>
      <c r="G29" s="47"/>
      <c r="H29" s="53" t="s">
        <v>386</v>
      </c>
      <c r="I29" s="47"/>
      <c r="J29" s="47"/>
      <c r="K29" s="49"/>
      <c r="L29" s="47"/>
      <c r="M29" s="47"/>
      <c r="N29" s="47"/>
      <c r="O29" s="47"/>
      <c r="P29" s="47"/>
      <c r="Q29" s="55"/>
      <c r="R29" s="53" t="s">
        <v>32</v>
      </c>
      <c r="S29" s="53" t="s">
        <v>32</v>
      </c>
      <c r="T29" s="122" t="s">
        <v>33</v>
      </c>
      <c r="U2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'q4017g','frmText', 'tblMainQues','‡Rjvi bvg:','4017. District Name :','','q4017h','','', '','','','','','','',NULL,NULL,'varchar(100)');</v>
      </c>
      <c r="V29" s="47"/>
      <c r="W29" s="47"/>
      <c r="X29" s="122"/>
    </row>
    <row r="30" spans="1:24" s="46" customFormat="1" ht="16.5">
      <c r="A30" s="132">
        <v>30</v>
      </c>
      <c r="B30" s="53" t="s">
        <v>386</v>
      </c>
      <c r="C30" s="53" t="s">
        <v>128</v>
      </c>
      <c r="D30" s="53" t="s">
        <v>28</v>
      </c>
      <c r="E30" s="61" t="s">
        <v>415</v>
      </c>
      <c r="F30" s="51" t="s">
        <v>416</v>
      </c>
      <c r="G30" s="47"/>
      <c r="H30" s="53" t="s">
        <v>387</v>
      </c>
      <c r="I30" s="47"/>
      <c r="J30" s="47"/>
      <c r="K30" s="47"/>
      <c r="L30" s="47"/>
      <c r="M30" s="47"/>
      <c r="N30" s="47"/>
      <c r="O30" s="47"/>
      <c r="P30" s="47"/>
      <c r="Q30" s="55"/>
      <c r="R30" s="53" t="s">
        <v>32</v>
      </c>
      <c r="S30" s="53" t="s">
        <v>32</v>
      </c>
      <c r="T30" s="122" t="s">
        <v>33</v>
      </c>
      <c r="U3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'q4017h','frmText', 'tblMainQues','Dc‡Rjvi bvg:','4017. Upazilla Name :','','q4017i','','', '','','','','','','',NULL,NULL,'varchar(100)');</v>
      </c>
      <c r="V30" s="47"/>
      <c r="W30" s="47"/>
      <c r="X30" s="122"/>
    </row>
    <row r="31" spans="1:24" s="46" customFormat="1" ht="16.5">
      <c r="A31" s="94">
        <v>31</v>
      </c>
      <c r="B31" s="53" t="s">
        <v>387</v>
      </c>
      <c r="C31" s="53" t="s">
        <v>128</v>
      </c>
      <c r="D31" s="53" t="s">
        <v>28</v>
      </c>
      <c r="E31" s="61" t="s">
        <v>417</v>
      </c>
      <c r="F31" s="51" t="s">
        <v>418</v>
      </c>
      <c r="G31" s="47"/>
      <c r="H31" s="53" t="s">
        <v>388</v>
      </c>
      <c r="I31" s="47"/>
      <c r="J31" s="47"/>
      <c r="K31" s="47"/>
      <c r="L31" s="47"/>
      <c r="M31" s="47"/>
      <c r="N31" s="47"/>
      <c r="O31" s="47"/>
      <c r="P31" s="47"/>
      <c r="Q31" s="55"/>
      <c r="R31" s="53" t="s">
        <v>32</v>
      </c>
      <c r="S31" s="53" t="s">
        <v>32</v>
      </c>
      <c r="T31" s="122" t="s">
        <v>33</v>
      </c>
      <c r="U3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'q4017i','frmText', 'tblMainQues','MÖv‡gi bvg:','4017. Village Name :','','q4017j','','', '','','','','','','',NULL,NULL,'varchar(100)');</v>
      </c>
      <c r="V31" s="47"/>
      <c r="W31" s="47"/>
      <c r="X31" s="122"/>
    </row>
    <row r="32" spans="1:24" s="46" customFormat="1" ht="16.5">
      <c r="A32" s="132">
        <v>32</v>
      </c>
      <c r="B32" s="53" t="s">
        <v>388</v>
      </c>
      <c r="C32" s="53" t="s">
        <v>128</v>
      </c>
      <c r="D32" s="53" t="s">
        <v>28</v>
      </c>
      <c r="E32" s="61" t="s">
        <v>419</v>
      </c>
      <c r="F32" s="51" t="s">
        <v>420</v>
      </c>
      <c r="G32" s="47"/>
      <c r="H32" s="53" t="s">
        <v>389</v>
      </c>
      <c r="I32" s="47"/>
      <c r="J32" s="47"/>
      <c r="K32" s="49"/>
      <c r="L32" s="47"/>
      <c r="M32" s="47"/>
      <c r="N32" s="47"/>
      <c r="O32" s="47"/>
      <c r="P32" s="47"/>
      <c r="Q32" s="55"/>
      <c r="R32" s="53" t="s">
        <v>32</v>
      </c>
      <c r="S32" s="53" t="s">
        <v>32</v>
      </c>
      <c r="T32" s="122" t="s">
        <v>33</v>
      </c>
      <c r="U3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'q4017j','frmText', 'tblMainQues','evwoi bvg:','4017. Bari Name :','','q4017l','','', '','','','','','','',NULL,NULL,'varchar(100)');</v>
      </c>
      <c r="V32" s="47"/>
      <c r="W32" s="47"/>
      <c r="X32" s="122"/>
    </row>
    <row r="33" spans="1:24" s="46" customFormat="1" ht="16.5">
      <c r="A33" s="94">
        <v>33</v>
      </c>
      <c r="B33" s="53" t="s">
        <v>389</v>
      </c>
      <c r="C33" s="53" t="s">
        <v>40</v>
      </c>
      <c r="D33" s="53" t="s">
        <v>28</v>
      </c>
      <c r="E33" s="61" t="s">
        <v>421</v>
      </c>
      <c r="F33" s="51" t="s">
        <v>422</v>
      </c>
      <c r="G33" s="47"/>
      <c r="H33" s="53" t="s">
        <v>78</v>
      </c>
      <c r="I33" s="47"/>
      <c r="J33" s="47"/>
      <c r="K33" s="47"/>
      <c r="L33" s="47"/>
      <c r="M33" s="47"/>
      <c r="N33" s="47"/>
      <c r="O33" s="47"/>
      <c r="P33" s="47"/>
      <c r="Q33" s="55"/>
      <c r="R33" s="53" t="s">
        <v>32</v>
      </c>
      <c r="S33" s="53" t="s">
        <v>32</v>
      </c>
      <c r="T33" s="122" t="s">
        <v>33</v>
      </c>
      <c r="U3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'q4017l','frmnumeric', 'tblMainQues','cÖv_wgK †dvb bv¤^vi:','4017. Primary phone number  :','','q4018','','', '','','','','','','',NULL,NULL,'varchar(100)');</v>
      </c>
      <c r="V33" s="47"/>
      <c r="W33" s="47"/>
      <c r="X33" s="122"/>
    </row>
    <row r="34" spans="1:24" s="50" customFormat="1">
      <c r="A34" s="132">
        <v>34</v>
      </c>
      <c r="B34" s="50" t="s">
        <v>78</v>
      </c>
      <c r="C34" s="50" t="s">
        <v>40</v>
      </c>
      <c r="D34" s="50" t="s">
        <v>28</v>
      </c>
      <c r="E34" s="42" t="s">
        <v>79</v>
      </c>
      <c r="F34" s="43" t="s">
        <v>80</v>
      </c>
      <c r="H34" s="50" t="s">
        <v>82</v>
      </c>
      <c r="R34" s="50" t="s">
        <v>32</v>
      </c>
      <c r="S34" s="50" t="s">
        <v>32</v>
      </c>
      <c r="T34" s="122" t="s">
        <v>33</v>
      </c>
      <c r="U3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'q4018','frmnumeric', 'tblMainQues','4018.c¨vivmvBU Ges GmwUGBP wg‡j Dfq ÷vwW‡Z D³ evwoi me©‡gvU KZRb †jvK AšÍ©f~³ Kiv n‡e?','4018.How many total people will be enrolled in both the Parasites and STH Add-on cohorts in this compound? ','','sec01','','', '','','','','','','',NULL,NULL,'varchar(100)');</v>
      </c>
      <c r="X34" s="122"/>
    </row>
    <row r="35" spans="1:24" ht="16.5">
      <c r="A35" s="94">
        <v>35</v>
      </c>
      <c r="B35" s="17" t="s">
        <v>82</v>
      </c>
      <c r="C35" s="17" t="s">
        <v>47</v>
      </c>
      <c r="D35" s="132" t="s">
        <v>124</v>
      </c>
      <c r="E35" s="29" t="s">
        <v>83</v>
      </c>
      <c r="F35" s="30" t="s">
        <v>84</v>
      </c>
      <c r="H35" s="133" t="s">
        <v>452</v>
      </c>
      <c r="R35" s="17" t="s">
        <v>32</v>
      </c>
      <c r="S35" s="17" t="s">
        <v>32</v>
      </c>
      <c r="T35" s="122" t="s">
        <v>33</v>
      </c>
      <c r="U3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('35', 'sec01','frmmessage', 'tblMainQuesM','c¨vivmvBU Ges GmwUGBP ‡KvnU© Gb‡ivj‡g›U gwWDjt c¨vivmvBU Ges GmwUGBP ‡KvnU© ÷vwW‡Z wb‡Pi cÖkœ¸‡jv Kiv n‡e| wb‡P cÖ`Ë †Uwe‡ji mvwii msL¨v c¨vivmvBU Ges GmwUGBP Dfq ÷vwW‡Z AšÍ©f~³ ‡gvU †jvK msL¨vi (cÖkœ bs 4018 Gi) mgvb n‡e|','Parasite/STH Cohort. Enrollment Module Administer to: Parasite and STH add-on cohorts. The number of rows in this table equals the answer to question 4018.','','q4020','','', '','','','','','','',NULL,NULL,'varchar(100)');</v>
      </c>
      <c r="X35" s="122"/>
    </row>
    <row r="36" spans="1:24" ht="16.5">
      <c r="A36" s="132">
        <v>36</v>
      </c>
      <c r="B36" s="109" t="s">
        <v>452</v>
      </c>
      <c r="C36" s="109" t="s">
        <v>453</v>
      </c>
      <c r="D36" s="109" t="s">
        <v>454</v>
      </c>
      <c r="E36" s="114" t="s">
        <v>455</v>
      </c>
      <c r="F36" s="111" t="s">
        <v>456</v>
      </c>
      <c r="G36" s="92"/>
      <c r="H36" s="108" t="s">
        <v>122</v>
      </c>
      <c r="I36" s="92"/>
      <c r="J36" s="92"/>
      <c r="K36" s="92"/>
      <c r="L36" s="92"/>
      <c r="M36" s="92"/>
      <c r="N36" s="92"/>
      <c r="O36" s="92"/>
      <c r="P36" s="92"/>
      <c r="Q36" s="92"/>
      <c r="R36" s="108" t="s">
        <v>32</v>
      </c>
      <c r="S36" s="108" t="s">
        <v>32</v>
      </c>
      <c r="T36" s="122" t="s">
        <v>33</v>
      </c>
      <c r="U3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'q4020','frmChildren', 'tblChildInfo','wkïi/e¨w³i cÖ`Ë  ZwvjKv  ‡`Lyb Ges wkïi Dcw¯’wZ D‡j­L Ki“b  ','Now look at the list provided to ensure the presence of the additional enrolled children /person in the bari','','module1','','', '','','','','','','',NULL,NULL,'varchar(100)');</v>
      </c>
      <c r="V36" s="92"/>
      <c r="W36" s="92"/>
      <c r="X36" s="122"/>
    </row>
    <row r="37" spans="1:24" ht="16.5">
      <c r="A37" s="94">
        <v>37</v>
      </c>
      <c r="B37" s="14" t="s">
        <v>122</v>
      </c>
      <c r="C37" s="21" t="s">
        <v>123</v>
      </c>
      <c r="D37" s="21" t="s">
        <v>124</v>
      </c>
      <c r="E37" s="16" t="s">
        <v>125</v>
      </c>
      <c r="F37" s="7" t="s">
        <v>126</v>
      </c>
      <c r="H37" s="21" t="s">
        <v>127</v>
      </c>
      <c r="R37" s="21" t="s">
        <v>32</v>
      </c>
      <c r="S37" s="21" t="s">
        <v>32</v>
      </c>
      <c r="T37" s="17" t="s">
        <v>33</v>
      </c>
      <c r="U3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('37', 'module1','frmMessage', 'tblMainQuesM','DËi`vZv m¤ú©KxZ Z_¨ ','Wash Benefit Module 1: RESPONDENT IDENTIFICATION','','q101','','', '','','','','','','',NULL,NULL,'varchar(100)');</v>
      </c>
      <c r="X37" s="122"/>
    </row>
    <row r="38" spans="1:24" ht="16.5">
      <c r="A38" s="132">
        <v>38</v>
      </c>
      <c r="B38" s="21" t="s">
        <v>127</v>
      </c>
      <c r="C38" s="21" t="s">
        <v>128</v>
      </c>
      <c r="D38" s="21" t="s">
        <v>28</v>
      </c>
      <c r="E38" s="16" t="s">
        <v>129</v>
      </c>
      <c r="F38" s="7" t="s">
        <v>130</v>
      </c>
      <c r="H38" s="21" t="s">
        <v>131</v>
      </c>
      <c r="Q38" s="8"/>
      <c r="R38" s="21" t="s">
        <v>32</v>
      </c>
      <c r="S38" s="21" t="s">
        <v>32</v>
      </c>
      <c r="T38" s="17" t="s">
        <v>33</v>
      </c>
      <c r="U3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'q101','frmText', 'tblMainQues','101. cÖavb DËi`vZvi bvg  :','101. What is your full name?','','q102','','', '','','','','','','',NULL,NULL,'varchar(100)');</v>
      </c>
      <c r="X38" s="122"/>
    </row>
    <row r="39" spans="1:24" ht="16.5">
      <c r="A39" s="94">
        <v>39</v>
      </c>
      <c r="B39" s="21" t="s">
        <v>131</v>
      </c>
      <c r="C39" s="21" t="s">
        <v>132</v>
      </c>
      <c r="D39" s="14" t="s">
        <v>133</v>
      </c>
      <c r="E39" s="16" t="s">
        <v>134</v>
      </c>
      <c r="F39" s="7" t="s">
        <v>135</v>
      </c>
      <c r="G39" s="21">
        <v>3</v>
      </c>
      <c r="H39" s="21" t="s">
        <v>136</v>
      </c>
      <c r="I39" s="21"/>
      <c r="L39" s="21" t="s">
        <v>138</v>
      </c>
      <c r="M39" s="21" t="s">
        <v>139</v>
      </c>
      <c r="N39" s="21" t="s">
        <v>140</v>
      </c>
      <c r="O39" s="8" t="s">
        <v>141</v>
      </c>
      <c r="P39" s="8" t="s">
        <v>142</v>
      </c>
      <c r="Q39" s="8" t="s">
        <v>143</v>
      </c>
      <c r="R39" s="21" t="s">
        <v>32</v>
      </c>
      <c r="S39" s="21" t="s">
        <v>32</v>
      </c>
      <c r="T39" s="17" t="s">
        <v>33</v>
      </c>
      <c r="U3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'q102','frmSingleChoice', 'tblMainQuesSC','102.cÖavb DËi`vZvi cwiPq ','102. Status of main respondent','3','q103','','', '','1:Mother of youngest child','2:Male caregiver','3: Female caregiver ','1 :cÖavb cwiP©hvKvix /gv ','2 : cwiP©hvKvix (cyi“l)','3:cwiP©hvKvix (gwnjv)',NULL,NULL,'varchar(100)');</v>
      </c>
      <c r="X39" s="122"/>
    </row>
    <row r="40" spans="1:24" ht="16.5">
      <c r="A40" s="132">
        <v>40</v>
      </c>
      <c r="B40" s="21" t="s">
        <v>136</v>
      </c>
      <c r="C40" s="21" t="s">
        <v>40</v>
      </c>
      <c r="D40" s="21" t="s">
        <v>28</v>
      </c>
      <c r="E40" s="16" t="s">
        <v>144</v>
      </c>
      <c r="F40" s="7" t="s">
        <v>145</v>
      </c>
      <c r="G40" s="21" t="s">
        <v>146</v>
      </c>
      <c r="H40" s="14" t="s">
        <v>153</v>
      </c>
      <c r="R40" s="21" t="s">
        <v>32</v>
      </c>
      <c r="S40" s="21" t="s">
        <v>32</v>
      </c>
      <c r="T40" s="17" t="s">
        <v>33</v>
      </c>
      <c r="U4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'q103','frmnumeric', 'tblMainQues','103. cÖavb DËi`vZvi eqm (eQ‡i)','103. Age of main respondent: (in years)','AgeRange','q012','','', '','','','','','','',NULL,NULL,'varchar(100)');</v>
      </c>
      <c r="X40" s="122"/>
    </row>
    <row r="41" spans="1:24">
      <c r="A41" s="94">
        <v>41</v>
      </c>
      <c r="B41" s="21" t="s">
        <v>153</v>
      </c>
      <c r="C41" s="21" t="s">
        <v>40</v>
      </c>
      <c r="D41" s="14" t="s">
        <v>28</v>
      </c>
      <c r="E41" s="23" t="s">
        <v>154</v>
      </c>
      <c r="F41" s="25" t="s">
        <v>155</v>
      </c>
      <c r="H41" s="14" t="s">
        <v>156</v>
      </c>
      <c r="R41" s="21" t="s">
        <v>32</v>
      </c>
      <c r="S41" s="21" t="s">
        <v>32</v>
      </c>
      <c r="T41" s="27" t="s">
        <v>33</v>
      </c>
      <c r="U4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'q012','frmnumeric', 'tblMainQues','012.Avcbvi Lvbv‡Z/cwiev‡i KZ Rb †jvK cÖwZw`b GKB nvwo‡Z ivbœv K‡i Lvb? (Lvbv ej‡Z GKB nvwo‡Z ivbœv K‡i Lvq Ggb m`m¨‡`i eySv‡bv n‡q‡Q)]','012.How many people in this house eat from the same cooking pot every day ','','q013','','', '','','','','','','',NULL,NULL,'varchar(100)');</v>
      </c>
      <c r="X41" s="122"/>
    </row>
    <row r="42" spans="1:24">
      <c r="A42" s="132">
        <v>42</v>
      </c>
      <c r="B42" s="21" t="s">
        <v>156</v>
      </c>
      <c r="C42" s="21" t="s">
        <v>40</v>
      </c>
      <c r="D42" s="14" t="s">
        <v>28</v>
      </c>
      <c r="E42" s="23" t="s">
        <v>157</v>
      </c>
      <c r="F42" s="25" t="s">
        <v>158</v>
      </c>
      <c r="H42" s="14" t="s">
        <v>159</v>
      </c>
      <c r="R42" s="21" t="s">
        <v>32</v>
      </c>
      <c r="S42" s="21" t="s">
        <v>32</v>
      </c>
      <c r="T42" s="27" t="s">
        <v>33</v>
      </c>
      <c r="U4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'q013','frmnumeric', 'tblMainQues','013.Avcbvi Lvbv‡Z 36 gv‡mi bx‡P KZRb wkï Av‡Q?','How many children &lt; 36 months do you have?','','q014','','', '','','','','','','',NULL,NULL,'varchar(100)');</v>
      </c>
      <c r="X42" s="122"/>
    </row>
    <row r="43" spans="1:24">
      <c r="A43" s="94">
        <v>43</v>
      </c>
      <c r="B43" s="21" t="s">
        <v>159</v>
      </c>
      <c r="C43" s="21" t="s">
        <v>40</v>
      </c>
      <c r="D43" s="14" t="s">
        <v>28</v>
      </c>
      <c r="E43" s="23" t="s">
        <v>160</v>
      </c>
      <c r="F43" s="25" t="s">
        <v>161</v>
      </c>
      <c r="H43" s="21" t="s">
        <v>162</v>
      </c>
      <c r="R43" s="21" t="s">
        <v>32</v>
      </c>
      <c r="S43" s="21" t="s">
        <v>32</v>
      </c>
      <c r="T43" s="27" t="s">
        <v>33</v>
      </c>
      <c r="U4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'q014','frmnumeric', 'tblMainQues','014.GB evox‡Z KZ¸‡jv Lvbv Av‡Q?','014.How many HHs do you have in this bari?','','Modulecensus','','', '','','','','','','',NULL,NULL,'varchar(100)');</v>
      </c>
      <c r="X43" s="122"/>
    </row>
    <row r="44" spans="1:24" ht="16.5">
      <c r="A44" s="132">
        <v>44</v>
      </c>
      <c r="B44" s="21" t="s">
        <v>162</v>
      </c>
      <c r="C44" s="21" t="s">
        <v>123</v>
      </c>
      <c r="D44" s="21" t="s">
        <v>124</v>
      </c>
      <c r="E44" s="16" t="s">
        <v>163</v>
      </c>
      <c r="F44" s="7" t="s">
        <v>164</v>
      </c>
      <c r="H44" s="21" t="s">
        <v>165</v>
      </c>
      <c r="R44" s="21" t="s">
        <v>32</v>
      </c>
      <c r="S44" s="21" t="s">
        <v>32</v>
      </c>
      <c r="T44" s="27" t="s">
        <v>33</v>
      </c>
      <c r="U4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('44', 'Modulecensus','frmMessage', 'tblMainQuesM','GB evoxi Lvbv¸‡jvi †mbmvm (mKj Lvbvi)|','CENSUS OF HOUSEHOLDS ARE IN THIS COMPOUND ','','qCebsusHH','','', '','','','','','','',NULL,NULL,'varchar(100)');</v>
      </c>
      <c r="X44" s="122"/>
    </row>
    <row r="45" spans="1:24" ht="16.5">
      <c r="A45" s="94">
        <v>45</v>
      </c>
      <c r="B45" s="14" t="s">
        <v>165</v>
      </c>
      <c r="C45" s="14" t="s">
        <v>166</v>
      </c>
      <c r="D45" s="14" t="s">
        <v>167</v>
      </c>
      <c r="E45" s="16" t="s">
        <v>168</v>
      </c>
      <c r="F45" s="7" t="s">
        <v>164</v>
      </c>
      <c r="H45" s="14" t="s">
        <v>169</v>
      </c>
      <c r="R45" s="21" t="s">
        <v>32</v>
      </c>
      <c r="S45" s="21" t="s">
        <v>32</v>
      </c>
      <c r="T45" s="27" t="s">
        <v>33</v>
      </c>
      <c r="U4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'qCebsusHH','frmcropcultivationreserve', 'tblCensus','Avwg GLb Avcbv‡K mKj Lvbvi m¤ú‡K© Avjv`vfv‡e wKQz cÖkœ Kie| cÖ_‡g Avcbvi Lvbv m¤ú‡K© ejyb |','CENSUS OF HOUSEHOLDS ARE IN THIS COMPOUND ','','qdia','','', '','','','','','','',NULL,NULL,'varchar(100)');</v>
      </c>
      <c r="X45" s="122"/>
    </row>
    <row r="46" spans="1:24" ht="16.5">
      <c r="A46" s="132">
        <v>46</v>
      </c>
      <c r="B46" s="14" t="s">
        <v>169</v>
      </c>
      <c r="C46" s="14" t="s">
        <v>170</v>
      </c>
      <c r="D46" s="14" t="s">
        <v>171</v>
      </c>
      <c r="E46" s="16" t="s">
        <v>172</v>
      </c>
      <c r="F46" s="13" t="s">
        <v>173</v>
      </c>
      <c r="H46" s="20" t="s">
        <v>174</v>
      </c>
      <c r="R46" s="21" t="s">
        <v>32</v>
      </c>
      <c r="S46" s="21" t="s">
        <v>32</v>
      </c>
      <c r="T46" s="27" t="s">
        <v>33</v>
      </c>
      <c r="U4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'qdia','frmindividualinfo', 'tblChildHealthInfo','36 gv‡mi bx‡Pi wkï','DIARRHEA COHORT: Children &lt;36 months ','','qdir','','', '','','','','','','',NULL,NULL,'varchar(100)');</v>
      </c>
      <c r="X46" s="122"/>
    </row>
    <row r="47" spans="1:24">
      <c r="A47" s="94">
        <v>47</v>
      </c>
      <c r="B47" s="14" t="s">
        <v>174</v>
      </c>
      <c r="C47" s="14" t="s">
        <v>132</v>
      </c>
      <c r="D47" s="14" t="s">
        <v>171</v>
      </c>
      <c r="F47" s="13" t="s">
        <v>175</v>
      </c>
      <c r="H47" s="21" t="s">
        <v>176</v>
      </c>
      <c r="R47" s="21" t="s">
        <v>32</v>
      </c>
      <c r="S47" s="21" t="s">
        <v>32</v>
      </c>
      <c r="T47" s="27" t="s">
        <v>33</v>
      </c>
      <c r="U4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'qdir','frmSingleChoice', 'tblChildHealthInfo','','Is absent?/Not Applicable','','q201','','', '','','','','','','',NULL,NULL,'varchar(100)');</v>
      </c>
      <c r="X47" s="122"/>
    </row>
    <row r="48" spans="1:24" ht="16.5">
      <c r="A48" s="132">
        <v>48</v>
      </c>
      <c r="B48" s="14" t="s">
        <v>176</v>
      </c>
      <c r="C48" s="14" t="s">
        <v>177</v>
      </c>
      <c r="D48" s="14" t="s">
        <v>171</v>
      </c>
      <c r="E48" s="16" t="s">
        <v>178</v>
      </c>
      <c r="F48" s="9" t="s">
        <v>179</v>
      </c>
      <c r="G48" s="10"/>
      <c r="H48" s="13" t="s">
        <v>180</v>
      </c>
      <c r="J48" s="20"/>
      <c r="O48" s="21"/>
      <c r="P48" s="21"/>
      <c r="Q48" s="8"/>
      <c r="R48" s="21" t="s">
        <v>32</v>
      </c>
      <c r="S48" s="21" t="s">
        <v>32</v>
      </c>
      <c r="T48" s="27" t="s">
        <v>33</v>
      </c>
      <c r="U4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'q201','frmmultiplecheckcombo', 'tblChildHealthInfo','201.R¡i',' Fever','','q202','','', '','','','','','','',NULL,NULL,'varchar(100)');</v>
      </c>
      <c r="X48" s="122"/>
    </row>
    <row r="49" spans="1:24" ht="16.5">
      <c r="A49" s="94">
        <v>49</v>
      </c>
      <c r="B49" s="14" t="s">
        <v>180</v>
      </c>
      <c r="C49" s="14" t="s">
        <v>177</v>
      </c>
      <c r="D49" s="14" t="s">
        <v>171</v>
      </c>
      <c r="E49" s="16" t="s">
        <v>181</v>
      </c>
      <c r="F49" s="11" t="s">
        <v>182</v>
      </c>
      <c r="G49" s="8"/>
      <c r="H49" s="20" t="s">
        <v>183</v>
      </c>
      <c r="J49" s="20"/>
      <c r="O49" s="21"/>
      <c r="P49" s="21"/>
      <c r="Q49" s="8"/>
      <c r="R49" s="21" t="s">
        <v>32</v>
      </c>
      <c r="S49" s="21" t="s">
        <v>32</v>
      </c>
      <c r="T49" s="27" t="s">
        <v>33</v>
      </c>
      <c r="U4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'q202','frmmultiplecheckcombo', 'tblChildHealthInfo','202.cvZjv cvqLvbv    ',' Diarrhea','','q203','','', '','','','','','','',NULL,NULL,'varchar(100)');</v>
      </c>
      <c r="X49" s="122"/>
    </row>
    <row r="50" spans="1:24" ht="16.5">
      <c r="A50" s="132">
        <v>50</v>
      </c>
      <c r="B50" s="14" t="s">
        <v>183</v>
      </c>
      <c r="C50" s="14" t="s">
        <v>177</v>
      </c>
      <c r="D50" s="14" t="s">
        <v>171</v>
      </c>
      <c r="E50" s="16" t="s">
        <v>184</v>
      </c>
      <c r="F50" s="9" t="s">
        <v>185</v>
      </c>
      <c r="G50" s="8"/>
      <c r="H50" s="13" t="s">
        <v>186</v>
      </c>
      <c r="J50" s="20"/>
      <c r="O50" s="21"/>
      <c r="P50" s="21"/>
      <c r="Q50" s="8"/>
      <c r="R50" s="21" t="s">
        <v>32</v>
      </c>
      <c r="S50" s="21" t="s">
        <v>32</v>
      </c>
      <c r="T50" s="27" t="s">
        <v>33</v>
      </c>
      <c r="U5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'q203','frmmultiplecheckcombo', 'tblChildHealthInfo','203. 24 N›Uvq 3 evi ev Zvi †ekx cvqLvbv K‡i‡Q wKbv?           ',' 3 or more bowel movements in 24 hours','','q204','','', '','','','','','','',NULL,NULL,'varchar(100)');</v>
      </c>
      <c r="X50" s="122"/>
    </row>
    <row r="51" spans="1:24" ht="16.5">
      <c r="A51" s="94">
        <v>51</v>
      </c>
      <c r="B51" s="14" t="s">
        <v>186</v>
      </c>
      <c r="C51" s="14" t="s">
        <v>187</v>
      </c>
      <c r="D51" s="14" t="s">
        <v>171</v>
      </c>
      <c r="E51" s="16" t="s">
        <v>188</v>
      </c>
      <c r="F51" s="9" t="s">
        <v>189</v>
      </c>
      <c r="G51" s="8"/>
      <c r="H51" s="20" t="s">
        <v>190</v>
      </c>
      <c r="J51" s="20"/>
      <c r="O51" s="21"/>
      <c r="P51" s="21"/>
      <c r="Q51" s="8"/>
      <c r="R51" s="21" t="s">
        <v>32</v>
      </c>
      <c r="S51" s="21" t="s">
        <v>32</v>
      </c>
      <c r="T51" s="27" t="s">
        <v>33</v>
      </c>
      <c r="U5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'q204','frmYearToMin', 'tblChildHealthInfo','204.‰`wbK cvqLvbvq msL¨v          ','  Number of bowl movements each day','','q205','','', '','','','','','','',NULL,NULL,'varchar(100)');</v>
      </c>
      <c r="X51" s="122"/>
    </row>
    <row r="52" spans="1:24" ht="16.5">
      <c r="A52" s="132">
        <v>52</v>
      </c>
      <c r="B52" s="14" t="s">
        <v>190</v>
      </c>
      <c r="C52" s="14" t="s">
        <v>177</v>
      </c>
      <c r="D52" s="14" t="s">
        <v>171</v>
      </c>
      <c r="E52" s="16" t="s">
        <v>191</v>
      </c>
      <c r="F52" s="9" t="s">
        <v>192</v>
      </c>
      <c r="G52" s="8"/>
      <c r="H52" s="13" t="s">
        <v>193</v>
      </c>
      <c r="J52" s="20"/>
      <c r="O52" s="21"/>
      <c r="P52" s="21"/>
      <c r="Q52" s="8"/>
      <c r="R52" s="21" t="s">
        <v>32</v>
      </c>
      <c r="S52" s="21" t="s">
        <v>32</v>
      </c>
      <c r="T52" s="27" t="s">
        <v>33</v>
      </c>
      <c r="U5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'q205','frmmultiplecheckcombo', 'tblChildHealthInfo','205.cvwbi gZ ev big cvqLvbv?           ',' Watery or soft stool (unformed)','','q206','','', '','','','','','','',NULL,NULL,'varchar(100)');</v>
      </c>
      <c r="X52" s="122"/>
    </row>
    <row r="53" spans="1:24" ht="16.5">
      <c r="A53" s="94">
        <v>53</v>
      </c>
      <c r="B53" s="14" t="s">
        <v>193</v>
      </c>
      <c r="C53" s="14" t="s">
        <v>177</v>
      </c>
      <c r="D53" s="14" t="s">
        <v>171</v>
      </c>
      <c r="E53" s="16" t="s">
        <v>194</v>
      </c>
      <c r="F53" s="9" t="s">
        <v>195</v>
      </c>
      <c r="G53" s="8"/>
      <c r="H53" s="20" t="s">
        <v>196</v>
      </c>
      <c r="J53" s="20"/>
      <c r="O53" s="21"/>
      <c r="P53" s="21"/>
      <c r="Q53" s="8"/>
      <c r="R53" s="21" t="s">
        <v>32</v>
      </c>
      <c r="S53" s="21" t="s">
        <v>32</v>
      </c>
      <c r="T53" s="27" t="s">
        <v>33</v>
      </c>
      <c r="U5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'q206','frmmultiplecheckcombo', 'tblChildHealthInfo','206. cvqLvbvq i³           ',' Blood in the stool','','q207','','', '','','','','','','',NULL,NULL,'varchar(100)');</v>
      </c>
      <c r="X53" s="122"/>
    </row>
    <row r="54" spans="1:24" ht="16.5">
      <c r="A54" s="132">
        <v>54</v>
      </c>
      <c r="B54" s="14" t="s">
        <v>196</v>
      </c>
      <c r="C54" s="14" t="s">
        <v>177</v>
      </c>
      <c r="D54" s="14" t="s">
        <v>171</v>
      </c>
      <c r="E54" s="16" t="s">
        <v>197</v>
      </c>
      <c r="F54" s="13" t="s">
        <v>198</v>
      </c>
      <c r="G54" s="8"/>
      <c r="H54" s="13" t="s">
        <v>199</v>
      </c>
      <c r="J54" s="20"/>
      <c r="O54" s="21"/>
      <c r="P54" s="21"/>
      <c r="Q54" s="8"/>
      <c r="R54" s="21" t="s">
        <v>32</v>
      </c>
      <c r="S54" s="21" t="s">
        <v>32</v>
      </c>
      <c r="T54" s="27" t="s">
        <v>33</v>
      </c>
      <c r="U5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'q207','frmmultiplecheckcombo', 'tblChildHealthInfo','207.kixi ev gv_vq PzjKvwb, ‡ik?           ','Skin rash (anywhere on the body)','','q208','','', '','','','','','','',NULL,NULL,'varchar(100)');</v>
      </c>
      <c r="X54" s="122"/>
    </row>
    <row r="55" spans="1:24" ht="16.5">
      <c r="A55" s="94">
        <v>55</v>
      </c>
      <c r="B55" s="14" t="s">
        <v>199</v>
      </c>
      <c r="C55" s="14" t="s">
        <v>177</v>
      </c>
      <c r="D55" s="14" t="s">
        <v>171</v>
      </c>
      <c r="E55" s="16" t="s">
        <v>200</v>
      </c>
      <c r="F55" s="9" t="s">
        <v>201</v>
      </c>
      <c r="G55" s="8"/>
      <c r="H55" s="20" t="s">
        <v>202</v>
      </c>
      <c r="J55" s="20"/>
      <c r="O55" s="21"/>
      <c r="P55" s="21"/>
      <c r="Q55" s="8"/>
      <c r="R55" s="21" t="s">
        <v>32</v>
      </c>
      <c r="S55" s="21" t="s">
        <v>32</v>
      </c>
      <c r="T55" s="27" t="s">
        <v>33</v>
      </c>
      <c r="U5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'q208','frmmultiplecheckcombo', 'tblChildHealthInfo','208.`xN© Kvwk           ',' Constant cough','','q209','','', '','','','','','','',NULL,NULL,'varchar(100)');</v>
      </c>
      <c r="X55" s="122"/>
    </row>
    <row r="56" spans="1:24" ht="16.5">
      <c r="A56" s="132">
        <v>56</v>
      </c>
      <c r="B56" s="14" t="s">
        <v>202</v>
      </c>
      <c r="C56" s="14" t="s">
        <v>177</v>
      </c>
      <c r="D56" s="14" t="s">
        <v>171</v>
      </c>
      <c r="E56" s="16" t="s">
        <v>203</v>
      </c>
      <c r="F56" s="13" t="s">
        <v>204</v>
      </c>
      <c r="G56" s="8"/>
      <c r="H56" s="13" t="s">
        <v>205</v>
      </c>
      <c r="J56" s="20"/>
      <c r="O56" s="21"/>
      <c r="P56" s="21"/>
      <c r="Q56" s="8"/>
      <c r="R56" s="21" t="s">
        <v>32</v>
      </c>
      <c r="S56" s="21" t="s">
        <v>32</v>
      </c>
      <c r="T56" s="27" t="s">
        <v>33</v>
      </c>
      <c r="U56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'q209','frmmultiplecheckcombo', 'tblChildHealthInfo','209.bvK eÜ/bvK w`‡q cvwb cov?           ','Congestion / runny nose','','q210','','', '','','','','','','',NULL,NULL,'varchar(100)');</v>
      </c>
      <c r="X56" s="122"/>
    </row>
    <row r="57" spans="1:24" ht="16.5">
      <c r="A57" s="94">
        <v>57</v>
      </c>
      <c r="B57" s="14" t="s">
        <v>205</v>
      </c>
      <c r="C57" s="14" t="s">
        <v>177</v>
      </c>
      <c r="D57" s="14" t="s">
        <v>171</v>
      </c>
      <c r="E57" s="16" t="s">
        <v>206</v>
      </c>
      <c r="F57" s="9" t="s">
        <v>207</v>
      </c>
      <c r="G57" s="8"/>
      <c r="H57" s="20" t="s">
        <v>208</v>
      </c>
      <c r="J57" s="20"/>
      <c r="O57" s="21"/>
      <c r="P57" s="21"/>
      <c r="Q57" s="8"/>
      <c r="R57" s="21" t="s">
        <v>32</v>
      </c>
      <c r="S57" s="21" t="s">
        <v>32</v>
      </c>
      <c r="T57" s="27" t="s">
        <v>33</v>
      </c>
      <c r="U57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'q210','frmmultiplecheckcombo', 'tblChildHealthInfo','210.k¦vm †bIqvi mgq ‡kuv †kuv K‡i AvIqvR ev k¦vmKó? (†h †Kvb ai‡bi k¦vmKó, Z‡e bvK eÜ _vKvi Kvi‡Y k¦vmKó n‡j Zv ev` w`‡Z n‡e)           ',' Panting / wheezing / difficulty breathing','','q211','','', '','','','','','','',NULL,NULL,'varchar(100)');</v>
      </c>
      <c r="X57" s="122"/>
    </row>
    <row r="58" spans="1:24" ht="16.5">
      <c r="A58" s="132">
        <v>58</v>
      </c>
      <c r="B58" s="14" t="s">
        <v>208</v>
      </c>
      <c r="C58" s="14" t="s">
        <v>177</v>
      </c>
      <c r="D58" s="14" t="s">
        <v>171</v>
      </c>
      <c r="E58" s="16" t="s">
        <v>209</v>
      </c>
      <c r="F58" s="9" t="s">
        <v>210</v>
      </c>
      <c r="G58" s="8"/>
      <c r="H58" s="13" t="s">
        <v>211</v>
      </c>
      <c r="J58" s="20"/>
      <c r="O58" s="21"/>
      <c r="P58" s="21"/>
      <c r="Q58" s="8"/>
      <c r="R58" s="21" t="s">
        <v>32</v>
      </c>
      <c r="S58" s="21" t="s">
        <v>32</v>
      </c>
      <c r="T58" s="27" t="s">
        <v>33</v>
      </c>
      <c r="U58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'q211','frmmultiplecheckcombo', 'tblChildHealthInfo','211.`vM, †_ur‡j hvIqv ev KvUv           ',' Bruising, scrapes or cuts','','q212','','', '','','','','','','',NULL,NULL,'varchar(100)');</v>
      </c>
      <c r="X58" s="122"/>
    </row>
    <row r="59" spans="1:24" ht="16.5">
      <c r="A59" s="94">
        <v>59</v>
      </c>
      <c r="B59" s="118" t="s">
        <v>211</v>
      </c>
      <c r="C59" s="118" t="s">
        <v>177</v>
      </c>
      <c r="D59" s="118" t="s">
        <v>171</v>
      </c>
      <c r="E59" s="116" t="s">
        <v>212</v>
      </c>
      <c r="F59" s="39" t="s">
        <v>213</v>
      </c>
      <c r="G59" s="117"/>
      <c r="H59" s="118" t="s">
        <v>214</v>
      </c>
      <c r="J59" s="20"/>
      <c r="O59" s="21"/>
      <c r="P59" s="21"/>
      <c r="Q59" s="8"/>
      <c r="R59" s="21" t="s">
        <v>32</v>
      </c>
      <c r="S59" s="21" t="s">
        <v>32</v>
      </c>
      <c r="T59" s="27" t="s">
        <v>33</v>
      </c>
      <c r="U59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'q212','frmmultiplecheckcombo', 'tblChildHealthInfo','`uv‡Zi e¨v_v','Toothache / teething','','q213','','', '','','','','','','',NULL,NULL,'varchar(100)');</v>
      </c>
      <c r="X59" s="122"/>
    </row>
    <row r="60" spans="1:24" ht="48">
      <c r="A60" s="132">
        <v>60</v>
      </c>
      <c r="B60" s="14" t="s">
        <v>214</v>
      </c>
      <c r="C60" s="14" t="s">
        <v>187</v>
      </c>
      <c r="D60" s="14" t="s">
        <v>171</v>
      </c>
      <c r="E60" s="16" t="s">
        <v>215</v>
      </c>
      <c r="F60" s="12" t="s">
        <v>216</v>
      </c>
      <c r="G60" s="8"/>
      <c r="H60" s="14" t="s">
        <v>294</v>
      </c>
      <c r="J60" s="20"/>
      <c r="O60" s="21"/>
      <c r="P60" s="21"/>
      <c r="Q60" s="8"/>
      <c r="R60" s="21" t="s">
        <v>32</v>
      </c>
      <c r="S60" s="21" t="s">
        <v>32</v>
      </c>
      <c r="T60" s="27" t="s">
        <v>33</v>
      </c>
      <c r="U60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('60', 'q213','frmYearToMin', 'tblChildHealthInfo','213. 202 bs-Gi DËi hw` n¨vu nq ZLb Wvqwiqv Ask ïi“ Ki‡Z n‡e|mgq w`‡b ev mßv‡n †iKW© Ki“b hw` 14 w`‡bi Kg nq ZLb DËi w`‡b Avb‡Z n‡e','213. Yes to C.202 (Diarrhea): When did the diarrhea start? Record length of time in days or weeks. If &lt; 14 days, record the response in days.','','qd','','', '','','','','','','',NULL,NULL,'varchar(100)');</v>
      </c>
      <c r="X60" s="122"/>
    </row>
    <row r="61" spans="1:24" s="108" customFormat="1" ht="16.5">
      <c r="A61" s="94">
        <v>61</v>
      </c>
      <c r="B61" s="109" t="s">
        <v>294</v>
      </c>
      <c r="C61" s="109" t="s">
        <v>170</v>
      </c>
      <c r="D61" s="109" t="s">
        <v>295</v>
      </c>
      <c r="E61" s="114" t="s">
        <v>457</v>
      </c>
      <c r="F61" s="96" t="s">
        <v>458</v>
      </c>
      <c r="H61" s="109" t="s">
        <v>459</v>
      </c>
      <c r="O61" s="110"/>
      <c r="P61" s="110"/>
      <c r="R61" s="108" t="s">
        <v>32</v>
      </c>
      <c r="S61" s="108" t="s">
        <v>32</v>
      </c>
      <c r="T61" s="70" t="s">
        <v>33</v>
      </c>
      <c r="U61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('61', 'qd','frmindividualinfo', 'tblDowrming','Iqvk †ewbwdU gwWDj 3: K„wgYvkK: 60gv‡mi Kg eqmx wkï‡`i Rb¨ ','Wash Benefit Module 3 DEWORMING: Administer to: Children &lt;60 months','','c301','','', '','','','','','','',NULL,NULL,'varchar(100)');</v>
      </c>
      <c r="X61" s="122"/>
    </row>
    <row r="62" spans="1:24" s="108" customFormat="1" ht="16.5">
      <c r="A62" s="132">
        <v>62</v>
      </c>
      <c r="B62" s="109" t="s">
        <v>459</v>
      </c>
      <c r="C62" s="109" t="s">
        <v>132</v>
      </c>
      <c r="D62" s="109" t="s">
        <v>295</v>
      </c>
      <c r="E62" s="114" t="s">
        <v>296</v>
      </c>
      <c r="F62" s="113" t="s">
        <v>460</v>
      </c>
      <c r="H62" s="112" t="str">
        <f>B63</f>
        <v>c302</v>
      </c>
      <c r="O62" s="110"/>
      <c r="P62" s="110"/>
      <c r="R62" s="108" t="s">
        <v>32</v>
      </c>
      <c r="S62" s="108" t="s">
        <v>32</v>
      </c>
      <c r="T62" s="70" t="s">
        <v>33</v>
      </c>
      <c r="U62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('62', 'c301','frmSingleChoice', 'tblDowrming','MZ 6 gv‡mi g‡a¨ wkïwU (bvg ejyb) †Kvb K…wgbvkK Jla †L‡qwQj Kx?','In the last six months, has [NAME] received a pill or drug for intestinal worms?','','c302','','', '','','','','','','',NULL,NULL,'varchar(100)');</v>
      </c>
      <c r="X62" s="122"/>
    </row>
    <row r="63" spans="1:24" s="108" customFormat="1" ht="16.5">
      <c r="A63" s="94">
        <v>63</v>
      </c>
      <c r="B63" s="109" t="s">
        <v>297</v>
      </c>
      <c r="C63" s="109" t="s">
        <v>132</v>
      </c>
      <c r="D63" s="109" t="s">
        <v>295</v>
      </c>
      <c r="E63" s="114" t="s">
        <v>298</v>
      </c>
      <c r="F63" s="113" t="s">
        <v>299</v>
      </c>
      <c r="H63" s="108" t="str">
        <f>B65</f>
        <v>c303</v>
      </c>
      <c r="O63" s="110"/>
      <c r="P63" s="110"/>
      <c r="R63" s="108" t="s">
        <v>32</v>
      </c>
      <c r="S63" s="108" t="s">
        <v>32</v>
      </c>
      <c r="T63" s="70" t="s">
        <v>33</v>
      </c>
      <c r="U63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('63', 'c302','frmSingleChoice', 'tblDowrming','†Kv_v †_‡K K…wgbvkK Jla †L‡qwQj?','Where did [NAME] receive the drug for intestinal worms?','','c303','','', '','','','','','','',NULL,NULL,'varchar(100)');</v>
      </c>
      <c r="X63" s="122"/>
    </row>
    <row r="64" spans="1:24" s="108" customFormat="1" ht="16.5">
      <c r="A64" s="132">
        <v>64</v>
      </c>
      <c r="B64" s="109" t="s">
        <v>301</v>
      </c>
      <c r="C64" s="109" t="s">
        <v>128</v>
      </c>
      <c r="D64" s="109" t="s">
        <v>295</v>
      </c>
      <c r="E64" s="114" t="s">
        <v>302</v>
      </c>
      <c r="F64" s="96" t="s">
        <v>303</v>
      </c>
      <c r="H64" s="108" t="str">
        <f t="shared" ref="H64:H70" si="1">B65</f>
        <v>c303</v>
      </c>
      <c r="O64" s="110"/>
      <c r="P64" s="110"/>
      <c r="R64" s="108" t="s">
        <v>32</v>
      </c>
      <c r="S64" s="108" t="s">
        <v>32</v>
      </c>
      <c r="T64" s="70" t="s">
        <v>33</v>
      </c>
      <c r="U64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('64', 'c302_other','frmText', 'tblDowrming','Ab¨vb¨ (eY©bv wjLyb)','Others (specify)','','c303','','', '','','','','','','',NULL,NULL,'varchar(100)');</v>
      </c>
      <c r="X64" s="122"/>
    </row>
    <row r="65" spans="1:24" s="108" customFormat="1" ht="16.5">
      <c r="A65" s="94">
        <v>65</v>
      </c>
      <c r="B65" s="109" t="s">
        <v>300</v>
      </c>
      <c r="C65" s="109" t="s">
        <v>132</v>
      </c>
      <c r="D65" s="109" t="s">
        <v>295</v>
      </c>
      <c r="E65" s="114" t="s">
        <v>304</v>
      </c>
      <c r="F65" s="113" t="s">
        <v>305</v>
      </c>
      <c r="H65" s="112" t="str">
        <f t="shared" si="1"/>
        <v>c304</v>
      </c>
      <c r="O65" s="110"/>
      <c r="P65" s="110"/>
      <c r="R65" s="108" t="s">
        <v>32</v>
      </c>
      <c r="S65" s="108" t="s">
        <v>32</v>
      </c>
      <c r="T65" s="70" t="s">
        <v>33</v>
      </c>
      <c r="U65" s="122" t="str">
        <f t="shared" si="0"/>
        <v>insert into tblQuestion (SLNo, Qvar,Formname, Tablename, Qdescbng,Qdesceng,QType ,Qnext1,Qnext2, Qnext3, Qnext4, Qchoice1eng,Qchoice2eng,Qchoice3eng,Qchoice1Bng,Qchoice2Bng,Qchoice3Bng,Qrange1,Qrange2,DataType) values ('65', 'c303','frmSingleChoice', 'tblDowrming','K…wgbvkK JlawU †Kvb eo cÖPvibvi gva¨‡g †L‡qwQj Kx?','Did [NAME] receive the drug as part of a larger campaign?','','c304','','', '','','','','','','',NULL,NULL,'varchar(100)');</v>
      </c>
      <c r="X65" s="122"/>
    </row>
    <row r="66" spans="1:24" s="108" customFormat="1" ht="16.5">
      <c r="A66" s="132">
        <v>66</v>
      </c>
      <c r="B66" s="109" t="s">
        <v>306</v>
      </c>
      <c r="C66" s="109" t="s">
        <v>187</v>
      </c>
      <c r="D66" s="109" t="s">
        <v>295</v>
      </c>
      <c r="E66" s="114" t="s">
        <v>307</v>
      </c>
      <c r="F66" s="113" t="s">
        <v>308</v>
      </c>
      <c r="H66" s="108" t="str">
        <f t="shared" si="1"/>
        <v>qdworm1m</v>
      </c>
      <c r="O66" s="110"/>
      <c r="P66" s="110"/>
      <c r="R66" s="108" t="s">
        <v>32</v>
      </c>
      <c r="S66" s="108" t="s">
        <v>32</v>
      </c>
      <c r="T66" s="70" t="s">
        <v>33</v>
      </c>
      <c r="U66" s="122" t="str">
        <f t="shared" ref="U66:U84" si="2">"insert into tblQuestion (SLNo, Qvar,Formname, Tablename, Qdescbng,Qdesceng,QType ,Qnext1,Qnext2, Qnext3, Qnext4, Qchoice1eng,Qchoice2eng,Qchoice3eng,Qchoice1Bng,Qchoice2Bng,Qchoice3Bng,Qrange1,Qrange2,DataType) values ('" &amp;A66&amp;"', '" &amp;B66&amp;"','" &amp;C66&amp;"', '" &amp;D66&amp;"','" &amp;E66&amp;"','" &amp;F66&amp;"','"&amp;G66&amp;"','"&amp;H66&amp;"','"&amp;I66&amp;"','"&amp;J66&amp;"', '"&amp;K66&amp;"','"&amp;L66&amp;"','"&amp;M66&amp;"','"&amp;N66&amp;"','"&amp;O66&amp;"','"&amp;P66&amp;"','"&amp;Q66&amp;"',"&amp;R66&amp;","&amp;S66&amp;",'"&amp;T66&amp;"');"</f>
        <v>insert into tblQuestion (SLNo, Qvar,Formname, Tablename, Qdescbng,Qdesceng,QType ,Qnext1,Qnext2, Qnext3, Qnext4, Qchoice1eng,Qchoice2eng,Qchoice3eng,Qchoice1Bng,Qchoice2Bng,Qchoice3Bng,Qrange1,Qrange2,DataType) values ('66', 'c304','frmYearToMin', 'tblDowrming','AvbygvwbK KZ mgq Av‡M K…wgbvkK Jla †L‡qwQj?','Approximately how long ago did [NAME] receive the drug?','','qdworm1m','','', '','','','','','','',NULL,NULL,'varchar(100)');</v>
      </c>
      <c r="X66" s="122"/>
    </row>
    <row r="67" spans="1:24" s="108" customFormat="1" ht="16.5">
      <c r="A67" s="94">
        <v>67</v>
      </c>
      <c r="B67" s="109" t="s">
        <v>309</v>
      </c>
      <c r="C67" s="109" t="s">
        <v>123</v>
      </c>
      <c r="D67" s="132" t="s">
        <v>124</v>
      </c>
      <c r="E67" s="114" t="s">
        <v>310</v>
      </c>
      <c r="F67" s="113" t="s">
        <v>311</v>
      </c>
      <c r="H67" s="112" t="str">
        <f t="shared" si="1"/>
        <v>c305_1</v>
      </c>
      <c r="O67" s="110"/>
      <c r="P67" s="110"/>
      <c r="R67" s="108" t="s">
        <v>32</v>
      </c>
      <c r="S67" s="108" t="s">
        <v>32</v>
      </c>
      <c r="T67" s="70" t="s">
        <v>33</v>
      </c>
      <c r="U67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('67', 'qdworm1m','frmMessage', 'tblMainQuesM','wkïwU Kx †Kvb gqjv/gvwU †L‡q‡Q ?','Has the [NAME] eaten any dirt or soil?','','c305_1','','', '','','','','','','',NULL,NULL,'varchar(100)');</v>
      </c>
      <c r="X67" s="122"/>
    </row>
    <row r="68" spans="1:24" s="108" customFormat="1" ht="16.5">
      <c r="A68" s="132">
        <v>68</v>
      </c>
      <c r="B68" s="109" t="s">
        <v>312</v>
      </c>
      <c r="C68" s="109" t="s">
        <v>132</v>
      </c>
      <c r="D68" s="109" t="s">
        <v>295</v>
      </c>
      <c r="E68" s="114" t="s">
        <v>316</v>
      </c>
      <c r="F68" s="111" t="s">
        <v>317</v>
      </c>
      <c r="H68" s="108" t="str">
        <f t="shared" si="1"/>
        <v>c305_2</v>
      </c>
      <c r="O68" s="110"/>
      <c r="P68" s="110"/>
      <c r="R68" s="108" t="s">
        <v>32</v>
      </c>
      <c r="S68" s="108" t="s">
        <v>32</v>
      </c>
      <c r="T68" s="70" t="s">
        <v>33</v>
      </c>
      <c r="U68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('68', 'c305_1','frmSingleChoice', 'tblDowrming','MZ 7w`‡b','In the past 7 days (since this day last week?)','','c305_2','','', '','','','','','','',NULL,NULL,'varchar(100)');</v>
      </c>
      <c r="X68" s="122"/>
    </row>
    <row r="69" spans="1:24" s="108" customFormat="1" ht="16.5">
      <c r="A69" s="94">
        <v>69</v>
      </c>
      <c r="B69" s="109" t="s">
        <v>313</v>
      </c>
      <c r="C69" s="109" t="s">
        <v>132</v>
      </c>
      <c r="D69" s="109" t="s">
        <v>295</v>
      </c>
      <c r="E69" s="114" t="s">
        <v>222</v>
      </c>
      <c r="F69" s="111" t="s">
        <v>221</v>
      </c>
      <c r="H69" s="112" t="str">
        <f t="shared" si="1"/>
        <v>c305_3</v>
      </c>
      <c r="O69" s="110"/>
      <c r="P69" s="110"/>
      <c r="R69" s="108" t="s">
        <v>32</v>
      </c>
      <c r="S69" s="108" t="s">
        <v>32</v>
      </c>
      <c r="T69" s="70" t="s">
        <v>33</v>
      </c>
      <c r="U69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('69', 'c305_2','frmSingleChoice', 'tblDowrming','MZ ciïw`b','Day before yesterday','','c305_3','','', '','','','','','','',NULL,NULL,'varchar(100)');</v>
      </c>
      <c r="X69" s="122"/>
    </row>
    <row r="70" spans="1:24" s="108" customFormat="1" ht="16.5">
      <c r="A70" s="132">
        <v>70</v>
      </c>
      <c r="B70" s="109" t="s">
        <v>314</v>
      </c>
      <c r="C70" s="109" t="s">
        <v>132</v>
      </c>
      <c r="D70" s="109" t="s">
        <v>295</v>
      </c>
      <c r="E70" s="114" t="s">
        <v>225</v>
      </c>
      <c r="F70" s="111" t="s">
        <v>224</v>
      </c>
      <c r="H70" s="108" t="str">
        <f t="shared" si="1"/>
        <v>c305_4</v>
      </c>
      <c r="O70" s="110"/>
      <c r="P70" s="110"/>
      <c r="R70" s="108" t="s">
        <v>32</v>
      </c>
      <c r="S70" s="108" t="s">
        <v>32</v>
      </c>
      <c r="T70" s="70" t="s">
        <v>33</v>
      </c>
      <c r="U70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('70', 'c305_3','frmSingleChoice', 'tblDowrming','MZKvj','Yesterday','','c305_4','','', '','','','','','','',NULL,NULL,'varchar(100)');</v>
      </c>
      <c r="X70" s="122"/>
    </row>
    <row r="71" spans="1:24" s="108" customFormat="1" ht="16.5">
      <c r="A71" s="94">
        <v>71</v>
      </c>
      <c r="B71" s="109" t="s">
        <v>315</v>
      </c>
      <c r="C71" s="109" t="s">
        <v>132</v>
      </c>
      <c r="D71" s="109" t="s">
        <v>295</v>
      </c>
      <c r="E71" s="114" t="s">
        <v>228</v>
      </c>
      <c r="F71" s="113" t="s">
        <v>227</v>
      </c>
      <c r="H71" s="109" t="s">
        <v>461</v>
      </c>
      <c r="O71" s="110"/>
      <c r="P71" s="110"/>
      <c r="R71" s="108" t="s">
        <v>32</v>
      </c>
      <c r="S71" s="108" t="s">
        <v>32</v>
      </c>
      <c r="T71" s="70" t="s">
        <v>33</v>
      </c>
      <c r="U71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('71', 'c305_4','frmSingleChoice', 'tblDowrming','AvR','Today','','Module7','','', '','','','','','','',NULL,NULL,'varchar(100)');</v>
      </c>
      <c r="X71" s="122"/>
    </row>
    <row r="72" spans="1:24" ht="16.5">
      <c r="A72" s="132">
        <v>72</v>
      </c>
      <c r="B72" s="14" t="s">
        <v>318</v>
      </c>
      <c r="C72" s="14" t="s">
        <v>187</v>
      </c>
      <c r="D72" s="14" t="s">
        <v>295</v>
      </c>
      <c r="E72" s="16" t="s">
        <v>319</v>
      </c>
      <c r="F72" s="15" t="s">
        <v>320</v>
      </c>
      <c r="H72" s="21" t="s">
        <v>321</v>
      </c>
      <c r="R72" s="21" t="s">
        <v>32</v>
      </c>
      <c r="S72" s="21" t="s">
        <v>32</v>
      </c>
      <c r="T72" s="27" t="s">
        <v>33</v>
      </c>
      <c r="U72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('72', 'c306','frmYearToMin', 'tblDowrming','cÖkœ Kiæb: AvbygvwbK KZ w`b Av‡M Avcwb Gw›Uev‡qvwUK †L‡q‡Qb?','Ask: “How long ago did you take any antibiotics?” [Provide examples] (focusing on the mother for baseline because samples for microbiome is being tested for moms only for baseline)','','c307','','', '','','','','','','',NULL,NULL,'varchar(100)');</v>
      </c>
      <c r="X72" s="122"/>
    </row>
    <row r="73" spans="1:24" ht="16.5">
      <c r="A73" s="94">
        <v>73</v>
      </c>
      <c r="B73" s="14" t="s">
        <v>321</v>
      </c>
      <c r="C73" s="14" t="s">
        <v>322</v>
      </c>
      <c r="D73" s="14" t="s">
        <v>295</v>
      </c>
      <c r="E73" s="16" t="s">
        <v>323</v>
      </c>
      <c r="F73" s="15" t="s">
        <v>324</v>
      </c>
      <c r="H73" s="20" t="s">
        <v>325</v>
      </c>
      <c r="R73" s="21" t="s">
        <v>32</v>
      </c>
      <c r="S73" s="21" t="s">
        <v>32</v>
      </c>
      <c r="T73" s="27" t="s">
        <v>33</v>
      </c>
      <c r="U73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('73', 'c307','frmNumeric', 'tblDowrming','MZ wZb gv‡m Avcwb KZevi Gw›Uev‡qvwUK †L‡q‡Qb?','Can you tell us how many times in the last 3 months you have used antibiotics? Confirm 3 or longer recall time','','c308','','', '','','','','','','',NULL,NULL,'varchar(100)');</v>
      </c>
      <c r="X73" s="122"/>
    </row>
    <row r="74" spans="1:24" ht="16.5">
      <c r="A74" s="132">
        <v>74</v>
      </c>
      <c r="B74" s="14" t="s">
        <v>325</v>
      </c>
      <c r="C74" s="14" t="s">
        <v>322</v>
      </c>
      <c r="D74" s="14" t="s">
        <v>295</v>
      </c>
      <c r="E74" s="16" t="s">
        <v>326</v>
      </c>
      <c r="F74" s="15" t="s">
        <v>327</v>
      </c>
      <c r="H74" s="21" t="s">
        <v>328</v>
      </c>
      <c r="R74" s="21" t="s">
        <v>32</v>
      </c>
      <c r="S74" s="21" t="s">
        <v>32</v>
      </c>
      <c r="T74" s="27" t="s">
        <v>33</v>
      </c>
      <c r="U74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('74', 'c308','frmNumeric', 'tblDowrming','cÖwZev‡i Avcwb KZw`b K‡i Gw›Uev‡qvwUK †L‡q‡Qb?','Please try and recall how many days you took the antibiotics (for each time).','','c309','','', '','','','','','','',NULL,NULL,'varchar(100)');</v>
      </c>
      <c r="X74" s="122"/>
    </row>
    <row r="75" spans="1:24" ht="16.5">
      <c r="A75" s="94">
        <v>75</v>
      </c>
      <c r="B75" s="14" t="s">
        <v>328</v>
      </c>
      <c r="C75" s="14" t="s">
        <v>132</v>
      </c>
      <c r="D75" s="14" t="s">
        <v>295</v>
      </c>
      <c r="E75" s="16" t="s">
        <v>329</v>
      </c>
      <c r="F75" s="15" t="s">
        <v>330</v>
      </c>
      <c r="H75" s="20" t="s">
        <v>347</v>
      </c>
      <c r="R75" s="21" t="s">
        <v>32</v>
      </c>
      <c r="S75" s="21" t="s">
        <v>32</v>
      </c>
      <c r="T75" s="27" t="s">
        <v>33</v>
      </c>
      <c r="U75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('75', 'c309','frmSingleChoice', 'tblDowrming','ch©‡eÿY:  wkïwU RyZv c‡owQj Kx?','Observe: Is the child wearing shoes at the time of the interview?','','modulefloor','','', '','','','','','','',NULL,NULL,'varchar(100)');</v>
      </c>
      <c r="X75" s="122"/>
    </row>
    <row r="76" spans="1:24" ht="19.5">
      <c r="A76" s="132">
        <v>76</v>
      </c>
      <c r="B76" s="14" t="s">
        <v>347</v>
      </c>
      <c r="C76" s="14" t="s">
        <v>47</v>
      </c>
      <c r="D76" s="14" t="s">
        <v>124</v>
      </c>
      <c r="E76" s="31" t="s">
        <v>349</v>
      </c>
      <c r="F76" s="32" t="s">
        <v>348</v>
      </c>
      <c r="H76" s="21" t="s">
        <v>350</v>
      </c>
      <c r="R76" s="21" t="s">
        <v>32</v>
      </c>
      <c r="S76" s="21" t="s">
        <v>32</v>
      </c>
      <c r="T76" s="27" t="s">
        <v>33</v>
      </c>
      <c r="U76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('76', 'modulefloor','frmmessage', 'tblMainQuesM','‡g‡S ˆZwii Dcv`vb gwWDj','Floor Material Module ','','qF1','','', '','','','','','','',NULL,NULL,'varchar(100)');</v>
      </c>
      <c r="X76" s="122"/>
    </row>
    <row r="77" spans="1:24" ht="16.5">
      <c r="A77" s="94">
        <v>77</v>
      </c>
      <c r="B77" s="14" t="s">
        <v>350</v>
      </c>
      <c r="C77" s="14" t="s">
        <v>77</v>
      </c>
      <c r="D77" s="14" t="s">
        <v>28</v>
      </c>
      <c r="E77" s="103" t="s">
        <v>463</v>
      </c>
      <c r="F77" s="24" t="s">
        <v>351</v>
      </c>
      <c r="H77" s="20" t="s">
        <v>352</v>
      </c>
      <c r="R77" s="21" t="s">
        <v>32</v>
      </c>
      <c r="S77" s="21" t="s">
        <v>32</v>
      </c>
      <c r="T77" s="27" t="s">
        <v>33</v>
      </c>
      <c r="U77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('77', 'qF1','frmsinglechoice', 'tblMainQues','1.(ch©‡eÿb) N‡ii wfZ‡ii †g‡S ˆZwii Dcv`vb wK?','F1.Observation: What is the material of the floor inside the household?','','qF2','','', '','','','','','','',NULL,NULL,'varchar(100)');</v>
      </c>
      <c r="X77" s="122"/>
    </row>
    <row r="78" spans="1:24" ht="16.5">
      <c r="A78" s="132">
        <v>78</v>
      </c>
      <c r="B78" s="14" t="s">
        <v>352</v>
      </c>
      <c r="C78" s="14" t="s">
        <v>77</v>
      </c>
      <c r="D78" s="14" t="s">
        <v>28</v>
      </c>
      <c r="E78" s="103" t="s">
        <v>462</v>
      </c>
      <c r="F78" s="24" t="s">
        <v>354</v>
      </c>
      <c r="H78" s="21" t="s">
        <v>355</v>
      </c>
      <c r="R78" s="21" t="s">
        <v>32</v>
      </c>
      <c r="S78" s="21" t="s">
        <v>32</v>
      </c>
      <c r="T78" s="27" t="s">
        <v>33</v>
      </c>
      <c r="U78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('78', 'qF2','frmsinglechoice', 'tblMainQues','2.(ch©‡eÿb) N‡ii †g‡Si KZ kZvsk gvwU i‡q‡Q?','F2.Observation: What proportion of the floor inside the household is mud?','','qF3','','', '','','','','','','',NULL,NULL,'varchar(100)');</v>
      </c>
      <c r="X78" s="122"/>
    </row>
    <row r="79" spans="1:24" ht="16.5">
      <c r="A79" s="94">
        <v>79</v>
      </c>
      <c r="B79" s="14" t="s">
        <v>355</v>
      </c>
      <c r="C79" s="14" t="s">
        <v>77</v>
      </c>
      <c r="D79" s="14" t="s">
        <v>28</v>
      </c>
      <c r="E79" s="100" t="s">
        <v>466</v>
      </c>
      <c r="F79" s="24" t="s">
        <v>356</v>
      </c>
      <c r="H79" s="20" t="s">
        <v>357</v>
      </c>
      <c r="R79" s="21" t="s">
        <v>32</v>
      </c>
      <c r="S79" s="21" t="s">
        <v>32</v>
      </c>
      <c r="T79" s="27" t="s">
        <v>33</v>
      </c>
      <c r="U79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('79', 'qF3','frmsinglechoice', 'tblMainQues','3.(cÖkœ Kiæb) ‡Kvb ¯’v‡b wkïwU †ewkifvM mgq †Ljv K‡i KvUvq?','F3.Ask the mother to identify where the target child spends the most time playing. Is it','','qF4','','', '','','','','','','',NULL,NULL,'varchar(100)');</v>
      </c>
      <c r="X79" s="122"/>
    </row>
    <row r="80" spans="1:24" ht="16.5">
      <c r="A80" s="132">
        <v>80</v>
      </c>
      <c r="B80" s="14" t="s">
        <v>357</v>
      </c>
      <c r="C80" s="14" t="s">
        <v>77</v>
      </c>
      <c r="D80" s="14" t="s">
        <v>28</v>
      </c>
      <c r="E80" s="103" t="s">
        <v>464</v>
      </c>
      <c r="F80" s="24" t="s">
        <v>358</v>
      </c>
      <c r="H80" s="21" t="s">
        <v>359</v>
      </c>
      <c r="R80" s="21" t="s">
        <v>32</v>
      </c>
      <c r="S80" s="21" t="s">
        <v>32</v>
      </c>
      <c r="T80" s="27" t="s">
        <v>33</v>
      </c>
      <c r="U80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('80', 'qF4','frmsinglechoice', 'tblMainQues','4.(ch©‡eÿb) wkïwU ‡h ¯’v‡b †ewkifvM mgq †Ljv K‡i KvUvq ‡m¯’v‡bi †g‡S‡Z KZ kZvsk gvwU i‡q‡Q?','F4.Observation: What proportion of the floor / ground of the child’s primary play area is mud?','','qF5','','', '','','','','','','',NULL,NULL,'varchar(100)');</v>
      </c>
      <c r="X80" s="122"/>
    </row>
    <row r="81" spans="1:24" ht="16.5">
      <c r="A81" s="94">
        <v>81</v>
      </c>
      <c r="B81" s="14" t="s">
        <v>359</v>
      </c>
      <c r="C81" s="14" t="s">
        <v>77</v>
      </c>
      <c r="D81" s="14" t="s">
        <v>28</v>
      </c>
      <c r="E81" s="100" t="s">
        <v>467</v>
      </c>
      <c r="F81" s="24" t="s">
        <v>360</v>
      </c>
      <c r="H81" s="20" t="s">
        <v>361</v>
      </c>
      <c r="R81" s="21" t="s">
        <v>32</v>
      </c>
      <c r="S81" s="21" t="s">
        <v>32</v>
      </c>
      <c r="T81" s="27" t="s">
        <v>33</v>
      </c>
      <c r="U81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('81', 'qF5','frmsinglechoice', 'tblMainQues','5.(ch©‡eÿb) Uv‡M©U gv ‡h Uq‡jUwU e¨envi K‡ib †mB Uq‡j‡Ui wfZ‡ii †g‡S‡Z KZ kZvsk gvwU i‡q‡Q?','F5.Observation: What proportion of the floor inside the latrine used by the target mother is mud?','','qF6','','', '','','','','','','',NULL,NULL,'varchar(100)');</v>
      </c>
      <c r="X81" s="122"/>
    </row>
    <row r="82" spans="1:24">
      <c r="A82" s="132">
        <v>82</v>
      </c>
      <c r="B82" s="14" t="s">
        <v>361</v>
      </c>
      <c r="C82" s="14" t="s">
        <v>77</v>
      </c>
      <c r="D82" s="14" t="s">
        <v>28</v>
      </c>
      <c r="E82" s="99" t="s">
        <v>465</v>
      </c>
      <c r="F82" s="24" t="s">
        <v>362</v>
      </c>
      <c r="H82" s="21" t="s">
        <v>363</v>
      </c>
      <c r="R82" s="21" t="s">
        <v>32</v>
      </c>
      <c r="S82" s="21" t="s">
        <v>32</v>
      </c>
      <c r="T82" s="27" t="s">
        <v>33</v>
      </c>
      <c r="U82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('82', 'qF6','frmsinglechoice', 'tblMainQues','6.GB evwoi †jvKRb Øviv  e¨eüZ Uq‡j‡Ui `iRv †_‡K wRwcGm †iKW© Kiv n‡q‡Q wK?','F6.Are you able to record GPS coordinates at the door of the latrine used by this compound?','','qF6Other','','', '','','','','','','',NULL,NULL,'varchar(100)');</v>
      </c>
      <c r="X82" s="122"/>
    </row>
    <row r="83" spans="1:24">
      <c r="A83" s="94">
        <v>83</v>
      </c>
      <c r="B83" s="109" t="s">
        <v>469</v>
      </c>
      <c r="C83" s="63" t="s">
        <v>468</v>
      </c>
      <c r="D83" s="14" t="s">
        <v>28</v>
      </c>
      <c r="E83" s="19" t="s">
        <v>366</v>
      </c>
      <c r="F83" s="24" t="s">
        <v>367</v>
      </c>
      <c r="H83" s="20" t="s">
        <v>368</v>
      </c>
      <c r="R83" s="21" t="s">
        <v>32</v>
      </c>
      <c r="S83" s="21" t="s">
        <v>32</v>
      </c>
      <c r="T83" s="27" t="s">
        <v>33</v>
      </c>
      <c r="U83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('83', 'f6gps','gpsdatacollection', 'tblMainQues','DËi n¨vu n‡j, D³ Uq‡j‡Ui `iRv †_‡K †iKW©K„Z wRwcGm †KvAwW©‡bU&amp;&amp;m wjwce× Kiæb|','If yes, record GPS coordinates at the door of the latrine used by this compound. ','','EndM','','', '','','','','','','',NULL,NULL,'varchar(100)');</v>
      </c>
      <c r="X83" s="122"/>
    </row>
    <row r="84" spans="1:24" ht="16.5">
      <c r="A84" s="132">
        <v>84</v>
      </c>
      <c r="B84" s="14" t="s">
        <v>368</v>
      </c>
      <c r="C84" s="14" t="s">
        <v>47</v>
      </c>
      <c r="D84" s="132" t="s">
        <v>124</v>
      </c>
      <c r="E84" s="33" t="s">
        <v>369</v>
      </c>
      <c r="F84" s="34" t="s">
        <v>370</v>
      </c>
      <c r="H84" s="14" t="s">
        <v>371</v>
      </c>
      <c r="R84" s="21" t="s">
        <v>32</v>
      </c>
      <c r="S84" s="21" t="s">
        <v>32</v>
      </c>
      <c r="T84" s="27" t="s">
        <v>33</v>
      </c>
      <c r="U84" s="122" t="str">
        <f t="shared" si="2"/>
        <v>insert into tblQuestion (SLNo, Qvar,Formname, Tablename, Qdescbng,Qdesceng,QType ,Qnext1,Qnext2, Qnext3, Qnext4, Qchoice1eng,Qchoice2eng,Qchoice3eng,Qchoice1Bng,Qchoice2Bng,Qchoice3Bng,Qrange1,Qrange2,DataType) values ('84', 'EndM','frmmessage', 'tblMainQuesM','Avcbv‡K AmsL¨ ab¨ev`| ','Thank you.  ','','END','','', '','','','','','','',NULL,NULL,'varchar(100)');</v>
      </c>
      <c r="X84" s="122"/>
    </row>
    <row r="85" spans="1:24">
      <c r="X85" s="122"/>
    </row>
    <row r="86" spans="1:24" s="108" customFormat="1" ht="16.5">
      <c r="B86" s="109"/>
      <c r="C86" s="109"/>
      <c r="D86" s="109"/>
      <c r="E86" s="114"/>
      <c r="F86" s="96"/>
      <c r="H86" s="109"/>
      <c r="O86" s="110"/>
      <c r="P86" s="110"/>
    </row>
    <row r="87" spans="1:24" s="108" customFormat="1" ht="16.5">
      <c r="A87" s="94"/>
      <c r="B87" s="109"/>
      <c r="C87" s="109"/>
      <c r="D87" s="109"/>
      <c r="E87" s="114"/>
      <c r="F87" s="113"/>
      <c r="H87" s="112"/>
      <c r="O87" s="110"/>
      <c r="P87" s="110"/>
    </row>
    <row r="88" spans="1:24" s="108" customFormat="1" ht="16.5">
      <c r="B88" s="109"/>
      <c r="C88" s="109"/>
      <c r="D88" s="109"/>
      <c r="E88" s="114"/>
      <c r="F88" s="113"/>
      <c r="O88" s="110"/>
      <c r="P88" s="110"/>
    </row>
    <row r="89" spans="1:24" s="108" customFormat="1" ht="16.5">
      <c r="A89" s="94"/>
      <c r="B89" s="109"/>
      <c r="C89" s="109"/>
      <c r="D89" s="109"/>
      <c r="E89" s="114"/>
      <c r="F89" s="96"/>
      <c r="O89" s="110"/>
      <c r="P89" s="110"/>
    </row>
    <row r="90" spans="1:24" s="108" customFormat="1"/>
    <row r="91" spans="1:24" s="108" customFormat="1"/>
    <row r="92" spans="1:24" s="108" customFormat="1"/>
    <row r="93" spans="1:24" s="108" customFormat="1"/>
    <row r="94" spans="1:24" s="108" customFormat="1"/>
    <row r="95" spans="1:24" s="108" customFormat="1"/>
    <row r="96" spans="1:24" s="108" customFormat="1"/>
  </sheetData>
  <autoFilter ref="A1:DN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Questions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2015-02-23T08:43:17Z</dcterms:modified>
</cp:coreProperties>
</file>