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270" yWindow="-930" windowWidth="15600" windowHeight="11760"/>
  </bookViews>
  <sheets>
    <sheet name="tbFormMain" sheetId="5" r:id="rId1"/>
    <sheet name="tblOptions" sheetId="6" r:id="rId2"/>
    <sheet name="Sheet2" sheetId="7" r:id="rId3"/>
  </sheets>
  <definedNames>
    <definedName name="_xlnm._FilterDatabase" localSheetId="0" hidden="1">tbFormMain!$A$1:$T$68</definedName>
    <definedName name="_xlnm._FilterDatabase" localSheetId="1" hidden="1">tblOptions!$A$1:$G$1</definedName>
    <definedName name="_Toc281225520" localSheetId="0">tbFormMain!#REF!</definedName>
    <definedName name="_Toc299283503" localSheetId="0">tbFormMain!#REF!</definedName>
    <definedName name="_Toc330979575" localSheetId="0">tbFormMain!#REF!</definedName>
    <definedName name="_Toc330979576" localSheetId="0">tbFormMain!#REF!</definedName>
    <definedName name="_Toc330979577" localSheetId="0">tbFormMain!#REF!</definedName>
    <definedName name="_Toc330979578" localSheetId="0">tbFormMain!#REF!</definedName>
    <definedName name="OLE_LINK1" localSheetId="0">tbFormMain!#REF!</definedName>
  </definedNames>
  <calcPr calcId="124519"/>
</workbook>
</file>

<file path=xl/calcChain.xml><?xml version="1.0" encoding="utf-8"?>
<calcChain xmlns="http://schemas.openxmlformats.org/spreadsheetml/2006/main">
  <c r="U3" i="5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G3" i="6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H39" i="5"/>
  <c r="G2" i="6"/>
  <c r="H41" i="5"/>
  <c r="H37"/>
  <c r="H35"/>
  <c r="H33"/>
  <c r="H28"/>
  <c r="H27"/>
  <c r="H26"/>
  <c r="H29"/>
  <c r="H40"/>
  <c r="H42"/>
  <c r="H43"/>
  <c r="H44"/>
  <c r="H47"/>
  <c r="H49"/>
  <c r="H66"/>
  <c r="H67"/>
  <c r="H6"/>
  <c r="H3"/>
  <c r="H4"/>
  <c r="H5"/>
  <c r="H30"/>
  <c r="H31"/>
  <c r="H32"/>
  <c r="H34"/>
  <c r="H36"/>
  <c r="H38"/>
  <c r="H2"/>
  <c r="U2" l="1"/>
</calcChain>
</file>

<file path=xl/sharedStrings.xml><?xml version="1.0" encoding="utf-8"?>
<sst xmlns="http://schemas.openxmlformats.org/spreadsheetml/2006/main" count="990" uniqueCount="358">
  <si>
    <t>Qdesceng</t>
  </si>
  <si>
    <t>Qchoice1eng</t>
  </si>
  <si>
    <t>Qchoice2eng</t>
  </si>
  <si>
    <t>Qchoice3eng</t>
  </si>
  <si>
    <t>Qvar</t>
  </si>
  <si>
    <t xml:space="preserve">QType </t>
  </si>
  <si>
    <t>Formname</t>
  </si>
  <si>
    <t>Qnext1</t>
  </si>
  <si>
    <t>Qnext2</t>
  </si>
  <si>
    <t>Qrange1</t>
  </si>
  <si>
    <t>Qrange2</t>
  </si>
  <si>
    <t>DataType</t>
  </si>
  <si>
    <t>Qchoice1Bng</t>
  </si>
  <si>
    <t>Qchoice2Bng</t>
  </si>
  <si>
    <t>Qchoice3Bng</t>
  </si>
  <si>
    <t>Qdescbng</t>
  </si>
  <si>
    <t>Qnext3</t>
  </si>
  <si>
    <t>Qnext4</t>
  </si>
  <si>
    <t>Tablename</t>
  </si>
  <si>
    <t>SLNo</t>
  </si>
  <si>
    <t>NULL</t>
  </si>
  <si>
    <t>dataid</t>
  </si>
  <si>
    <t>FrmText</t>
  </si>
  <si>
    <t>tblMainques</t>
  </si>
  <si>
    <t>FrmDataID</t>
  </si>
  <si>
    <t>varchar(100)</t>
  </si>
  <si>
    <t>Cluster Id &amp; Mother Id</t>
  </si>
  <si>
    <t>q4</t>
  </si>
  <si>
    <t>6. Child Full Name</t>
  </si>
  <si>
    <t>q6</t>
  </si>
  <si>
    <t>END</t>
  </si>
  <si>
    <t>frmtime</t>
  </si>
  <si>
    <t>q45</t>
  </si>
  <si>
    <t>q46</t>
  </si>
  <si>
    <t>q2</t>
  </si>
  <si>
    <t>4. What is the sample number?</t>
  </si>
  <si>
    <t>q3</t>
  </si>
  <si>
    <t>q5</t>
  </si>
  <si>
    <t>frmDate</t>
  </si>
  <si>
    <t>5. Date of Sample Collection (when FRA picks up tube)</t>
  </si>
  <si>
    <t>3. Is this a Daily, Weekly or a Monthly visit?</t>
  </si>
  <si>
    <t>2. ID/NAME of FRA</t>
  </si>
  <si>
    <t>11. Why Was It Not Fully Collected?</t>
  </si>
  <si>
    <t>12. Date of Defecation</t>
  </si>
  <si>
    <t>11. Other: specify</t>
  </si>
  <si>
    <t>q11</t>
  </si>
  <si>
    <t>q11other</t>
  </si>
  <si>
    <t>q12</t>
  </si>
  <si>
    <t>13. Time of Defecation</t>
  </si>
  <si>
    <t>q13</t>
  </si>
  <si>
    <t>14. FRA Present During Defecation?</t>
  </si>
  <si>
    <t>q14</t>
  </si>
  <si>
    <t xml:space="preserve">15. Cold Chain Start Time </t>
  </si>
  <si>
    <t>q15</t>
  </si>
  <si>
    <t>16. OBSERVE:  Consistency of Collected Stool Sample</t>
  </si>
  <si>
    <t>17. OBSERVE:  Color of Collected Stool Sample</t>
  </si>
  <si>
    <t>18. OBSERVE: Any Abnormal Characteristics of Collected Stool Sample</t>
  </si>
  <si>
    <t>23. ASK: Where was stool sample collected from?</t>
  </si>
  <si>
    <t>23. Other: specify</t>
  </si>
  <si>
    <t>24. ASK: Was the stool in contact with urine (in the diaper/potty/katha/foil/etc.)?</t>
  </si>
  <si>
    <t>25. Cooler box Temperature Data Logger ID</t>
  </si>
  <si>
    <t>q16</t>
  </si>
  <si>
    <t>q17</t>
  </si>
  <si>
    <t>q18</t>
  </si>
  <si>
    <t>q18other</t>
  </si>
  <si>
    <t>18. Other: specify</t>
  </si>
  <si>
    <t>q17other</t>
  </si>
  <si>
    <t>17. Other: specify</t>
  </si>
  <si>
    <t>q19</t>
  </si>
  <si>
    <t>q20</t>
  </si>
  <si>
    <t>q21</t>
  </si>
  <si>
    <t>q22</t>
  </si>
  <si>
    <t>q23</t>
  </si>
  <si>
    <t>q23other</t>
  </si>
  <si>
    <t>q24</t>
  </si>
  <si>
    <t>q25</t>
  </si>
  <si>
    <t>q26</t>
  </si>
  <si>
    <t>q27</t>
  </si>
  <si>
    <t>q28</t>
  </si>
  <si>
    <t>q29</t>
  </si>
  <si>
    <t>frmMultipleChoice</t>
  </si>
  <si>
    <t>frmsinglechoice</t>
  </si>
  <si>
    <t>qID</t>
  </si>
  <si>
    <t>CaptionEng</t>
  </si>
  <si>
    <t>CaptionBang</t>
  </si>
  <si>
    <t>Code</t>
  </si>
  <si>
    <t>qnext</t>
  </si>
  <si>
    <t>1. Daily (V2-V6)</t>
  </si>
  <si>
    <t>2. Weekly (V1, V7, V8)</t>
  </si>
  <si>
    <t>3. Monthly (P)</t>
  </si>
  <si>
    <t>1. Parents not available</t>
  </si>
  <si>
    <t>2. Parents refused</t>
  </si>
  <si>
    <t>3. Subject not available</t>
  </si>
  <si>
    <t>4. Child did not defecate</t>
  </si>
  <si>
    <t>5. Defecation volume insufficient</t>
  </si>
  <si>
    <t>6. Other: Specify</t>
  </si>
  <si>
    <t>1. Yes</t>
  </si>
  <si>
    <t>2. No</t>
  </si>
  <si>
    <t>1. Normal stool (Formed, soft, semi-solid, moist)</t>
  </si>
  <si>
    <t>2. Diarrheal stool (Unformed, watery)</t>
  </si>
  <si>
    <t>3. Constipated stool (Formed, hard, dry)</t>
  </si>
  <si>
    <t>1. Yellow</t>
  </si>
  <si>
    <t>2. Brown</t>
  </si>
  <si>
    <t>3. Black</t>
  </si>
  <si>
    <t>4. Green</t>
  </si>
  <si>
    <t>5. White</t>
  </si>
  <si>
    <t>6. Red</t>
  </si>
  <si>
    <t>7. Other: Specify</t>
  </si>
  <si>
    <t>1. Yes, Mucus</t>
  </si>
  <si>
    <t>2. Yes, Blood</t>
  </si>
  <si>
    <t>3. Yes, Worms</t>
  </si>
  <si>
    <t>4. Yes, Other: Specify</t>
  </si>
  <si>
    <t>5. No</t>
  </si>
  <si>
    <t>99. Don’t know</t>
  </si>
  <si>
    <t>1. Diaper provided</t>
  </si>
  <si>
    <t>2. Katha (blanket/cloth)</t>
  </si>
  <si>
    <t>3. Bed sheet</t>
  </si>
  <si>
    <t>4. Potty</t>
  </si>
  <si>
    <t>5.  Other: Specify</t>
  </si>
  <si>
    <t>6. Foil</t>
  </si>
  <si>
    <t>1. Cotrimoxazole</t>
  </si>
  <si>
    <t>2. Amoxycillin</t>
  </si>
  <si>
    <t>3. Flucloxacillin</t>
  </si>
  <si>
    <t>4. Ciprofloxacin</t>
  </si>
  <si>
    <t>5. Erythromycin</t>
  </si>
  <si>
    <t>6. Azythromycin</t>
  </si>
  <si>
    <t>7. Nalidixic acid</t>
  </si>
  <si>
    <t>8. Doxycycline</t>
  </si>
  <si>
    <t>9. Betapen (Penicillin)</t>
  </si>
  <si>
    <t>10. Chloramphenicol</t>
  </si>
  <si>
    <t>11. Metronidazole</t>
  </si>
  <si>
    <t>12. Other: Specify</t>
  </si>
  <si>
    <t>1. Yes, diagnosed in a clinic/by a physician</t>
  </si>
  <si>
    <t>2. Yes, not diagnosed in a clinic/ by a physician</t>
  </si>
  <si>
    <t>3. No</t>
  </si>
  <si>
    <t>4. Not applicable</t>
  </si>
  <si>
    <t>Formula</t>
  </si>
  <si>
    <t>FrmNumeric</t>
  </si>
  <si>
    <t>q7_1</t>
  </si>
  <si>
    <t>frmmessage</t>
  </si>
  <si>
    <t>q8_1</t>
  </si>
  <si>
    <t>q10_1</t>
  </si>
  <si>
    <t>q7_2</t>
  </si>
  <si>
    <t>q8_2</t>
  </si>
  <si>
    <t>q10_2</t>
  </si>
  <si>
    <t>q10_3</t>
  </si>
  <si>
    <t>q10_4</t>
  </si>
  <si>
    <t>q10_5</t>
  </si>
  <si>
    <t>3. Full Aliquot</t>
  </si>
  <si>
    <t xml:space="preserve">2. Partial Aliquot </t>
  </si>
  <si>
    <t>1. No Aliquot</t>
  </si>
  <si>
    <t>10.1 Aliquots</t>
  </si>
  <si>
    <t>10.2 Aliquots</t>
  </si>
  <si>
    <t>10.3 Aliquots</t>
  </si>
  <si>
    <t>10.4 Aliquots</t>
  </si>
  <si>
    <t>10.5 Aliquots</t>
  </si>
  <si>
    <t>10.6 Aliquots</t>
  </si>
  <si>
    <t>q7_3</t>
  </si>
  <si>
    <t>q8_3</t>
  </si>
  <si>
    <t>q7_4</t>
  </si>
  <si>
    <t>q8_4</t>
  </si>
  <si>
    <t>q7_5</t>
  </si>
  <si>
    <t>q8_5</t>
  </si>
  <si>
    <t>q7_6</t>
  </si>
  <si>
    <t>q8_6</t>
  </si>
  <si>
    <t>q10_6</t>
  </si>
  <si>
    <t>7. Sample ID</t>
  </si>
  <si>
    <t>8. Random ID</t>
  </si>
  <si>
    <t>21. ASK:How long ago did [CHILD NAME] have diarrhea?(Never:88, Dont know:99)</t>
  </si>
  <si>
    <t>22. ASK: During that specific episode of diarrhea, how many consecutive days did it last?(Dont know:99)</t>
  </si>
  <si>
    <t xml:space="preserve">26. ASK: Can you tell us how many times in the last 1 month this child has used antibiotics that you didn’t already tell us about? (Never:88, Dont know:99)               </t>
  </si>
  <si>
    <t>27.  ASK: Please try and recall the name of each antibiotic this child used in the last 1 month(30 days before collection date)</t>
  </si>
  <si>
    <t>q27other</t>
  </si>
  <si>
    <t>27. Other: specify</t>
  </si>
  <si>
    <t xml:space="preserve">28. Ask:How many total days did this child use this antibiotic?(Dont know:99) </t>
  </si>
  <si>
    <t>msgSymp</t>
  </si>
  <si>
    <t>ASK: Thank you. Now I am going to ask you some questions about the health of your [child/children]. Please answer each question as accurately as you can. If you don’t know the answer to a question, say “I don’t know”. We will begin with [NAME OF CHILD].”</t>
  </si>
  <si>
    <t>q30</t>
  </si>
  <si>
    <t>frmmultiplecheckcombo</t>
  </si>
  <si>
    <t>q30_5</t>
  </si>
  <si>
    <t>q30_4</t>
  </si>
  <si>
    <t>q30_3</t>
  </si>
  <si>
    <t>q30_2</t>
  </si>
  <si>
    <t>q30_1</t>
  </si>
  <si>
    <t>A. Today</t>
  </si>
  <si>
    <t>C. Day before Yesterday</t>
  </si>
  <si>
    <t>D. In the last 7 days (since this day last week)</t>
  </si>
  <si>
    <t>E.In the last 2 weeks(since this day 2 weeks ago)</t>
  </si>
  <si>
    <t>B. Yesterday</t>
  </si>
  <si>
    <t>q30_Options</t>
  </si>
  <si>
    <t>q31</t>
  </si>
  <si>
    <t>q31_5</t>
  </si>
  <si>
    <t>q31_4</t>
  </si>
  <si>
    <t>q31_3</t>
  </si>
  <si>
    <t>q31_2</t>
  </si>
  <si>
    <t>q31_1</t>
  </si>
  <si>
    <t>q31_Options</t>
  </si>
  <si>
    <t>q32</t>
  </si>
  <si>
    <t>q32_5</t>
  </si>
  <si>
    <t>q32_4</t>
  </si>
  <si>
    <t>q32_3</t>
  </si>
  <si>
    <t>q32_2</t>
  </si>
  <si>
    <t>q32_1</t>
  </si>
  <si>
    <t>q32_Options</t>
  </si>
  <si>
    <t>q33</t>
  </si>
  <si>
    <t>frmmultiplechoice</t>
  </si>
  <si>
    <t>q33_1</t>
  </si>
  <si>
    <t>q33_2</t>
  </si>
  <si>
    <t>q33_3</t>
  </si>
  <si>
    <t>q33num1</t>
  </si>
  <si>
    <t>q33num2</t>
  </si>
  <si>
    <t>q33num3</t>
  </si>
  <si>
    <t>33. Number of bowl movements each day</t>
  </si>
  <si>
    <t>q34</t>
  </si>
  <si>
    <t>q34_5</t>
  </si>
  <si>
    <t>q34_4</t>
  </si>
  <si>
    <t>q34_3</t>
  </si>
  <si>
    <t>q34_2</t>
  </si>
  <si>
    <t>q34_1</t>
  </si>
  <si>
    <t>q34_Options</t>
  </si>
  <si>
    <t>q35</t>
  </si>
  <si>
    <t>30. ASK: Did [NAME OF CHILD] have Fever</t>
  </si>
  <si>
    <t>31. ASK: Did [NAME OF CHILD] have Diarrhea</t>
  </si>
  <si>
    <t>32. ASK: Did [NAME OF CHILD] have 3 or more bowel movements in 24 hours</t>
  </si>
  <si>
    <t>34. ASK: Did [NAME OF CHILD] have Watery or soft stool (unformed) Today</t>
  </si>
  <si>
    <t>q35_5</t>
  </si>
  <si>
    <t>q35_4</t>
  </si>
  <si>
    <t>q35_3</t>
  </si>
  <si>
    <t>q35_2</t>
  </si>
  <si>
    <t>q35_1</t>
  </si>
  <si>
    <t>q35_Options</t>
  </si>
  <si>
    <t xml:space="preserve">35. ASK: Did [NAME OF CHILD] have Blood in the stool </t>
  </si>
  <si>
    <t>q36</t>
  </si>
  <si>
    <t>q36_5</t>
  </si>
  <si>
    <t>q36_4</t>
  </si>
  <si>
    <t>q36_3</t>
  </si>
  <si>
    <t>q36_2</t>
  </si>
  <si>
    <t>q36_1</t>
  </si>
  <si>
    <t>q36_Options</t>
  </si>
  <si>
    <t>36. ASK: Did [NAME OF CHILD] have Skin rash (anywhere on the body)</t>
  </si>
  <si>
    <t>q37</t>
  </si>
  <si>
    <t xml:space="preserve">37. ASK: Did [NAME OF CHILD] have Constant cough </t>
  </si>
  <si>
    <t>q37_5</t>
  </si>
  <si>
    <t>q37_4</t>
  </si>
  <si>
    <t>q37_3</t>
  </si>
  <si>
    <t>q37_2</t>
  </si>
  <si>
    <t>q37_1</t>
  </si>
  <si>
    <t>q37_Options</t>
  </si>
  <si>
    <t>q38</t>
  </si>
  <si>
    <t>38. ASK: Did [NAME OF CHILD] have Congestion/runny nose</t>
  </si>
  <si>
    <t>q38_5</t>
  </si>
  <si>
    <t>q38_4</t>
  </si>
  <si>
    <t>q38_3</t>
  </si>
  <si>
    <t>q38_2</t>
  </si>
  <si>
    <t>q38_1</t>
  </si>
  <si>
    <t>q38_Options</t>
  </si>
  <si>
    <t>q39</t>
  </si>
  <si>
    <t>q40</t>
  </si>
  <si>
    <t>q39_5</t>
  </si>
  <si>
    <t>q39_4</t>
  </si>
  <si>
    <t>q39_3</t>
  </si>
  <si>
    <t>q39_2</t>
  </si>
  <si>
    <t>q39_1</t>
  </si>
  <si>
    <t>q39_Options</t>
  </si>
  <si>
    <t>39. ASK: Did [NAME OF CHILD] have Panting /wheezing /difficulty breathing</t>
  </si>
  <si>
    <t>q41</t>
  </si>
  <si>
    <t>41. ASK: Did [NAME OF CHILD] have Toothache/teething</t>
  </si>
  <si>
    <t>40. ASK: Did [NAME OF CHILD] have Bruising, scrapes or cuts</t>
  </si>
  <si>
    <t>q40_5</t>
  </si>
  <si>
    <t>q40_4</t>
  </si>
  <si>
    <t>q40_3</t>
  </si>
  <si>
    <t>q40_2</t>
  </si>
  <si>
    <t>q40_1</t>
  </si>
  <si>
    <t>q40_Options</t>
  </si>
  <si>
    <t>q41_5</t>
  </si>
  <si>
    <t>q41_4</t>
  </si>
  <si>
    <t>q41_3</t>
  </si>
  <si>
    <t>q41_2</t>
  </si>
  <si>
    <t>q41_1</t>
  </si>
  <si>
    <t>q41_Options</t>
  </si>
  <si>
    <t>1. In this compound</t>
  </si>
  <si>
    <t>2. At neighboring compounds</t>
  </si>
  <si>
    <t>3. At a relative’s compound; Specify relative and approximate distance from home</t>
  </si>
  <si>
    <t>4. At the market/shop/tea stall</t>
  </si>
  <si>
    <t>5. In the fields</t>
  </si>
  <si>
    <t>6. To the mosque</t>
  </si>
  <si>
    <t>7. Other: Specify place</t>
  </si>
  <si>
    <t>q43num1</t>
  </si>
  <si>
    <t>q43num2</t>
  </si>
  <si>
    <t>q43num3</t>
  </si>
  <si>
    <t>q43num4</t>
  </si>
  <si>
    <t>q43num5</t>
  </si>
  <si>
    <t>q43num6</t>
  </si>
  <si>
    <t>q43num7</t>
  </si>
  <si>
    <t>q47_48</t>
  </si>
  <si>
    <t>q47_48_1</t>
  </si>
  <si>
    <t>q47_48_2</t>
  </si>
  <si>
    <t>q47_48_3</t>
  </si>
  <si>
    <t>q47_48_4</t>
  </si>
  <si>
    <t>q47_48_5</t>
  </si>
  <si>
    <t>q47_48_6</t>
  </si>
  <si>
    <t>q47_48_7</t>
  </si>
  <si>
    <t>q48num1</t>
  </si>
  <si>
    <t>q48num2</t>
  </si>
  <si>
    <t>q48num3</t>
  </si>
  <si>
    <t>q48num4</t>
  </si>
  <si>
    <t>q48num5</t>
  </si>
  <si>
    <t>q48num6</t>
  </si>
  <si>
    <t>q48num7</t>
  </si>
  <si>
    <t>q42_3_4</t>
  </si>
  <si>
    <t>frmmultiplechecktexttwo</t>
  </si>
  <si>
    <t>q42_3_4_1</t>
  </si>
  <si>
    <t>q42_3_4_2</t>
  </si>
  <si>
    <t>q42_3_4_3</t>
  </si>
  <si>
    <t>q42_3_4_4</t>
  </si>
  <si>
    <t>q42_3_4_5</t>
  </si>
  <si>
    <t>q42_3_4_6</t>
  </si>
  <si>
    <t>q42_3_4_7</t>
  </si>
  <si>
    <t>19. ASK: Does [CHILD NAME] currently have diarrhea? (Diarrhea  = 3 or more unformed stools in a 24-hour period)</t>
  </si>
  <si>
    <t>29. ASK: Has this child had malaria in the last 1 month that you didn’t already tell us about?</t>
  </si>
  <si>
    <t>42,43,44. ASK: What places does the child go? (Multiple Answers – Check all that apply) and ASK: On average, how many days per week does the child go to this location? Also ASK: When the child goes to this location, how many hours does the child spend there, including transit to and from the location? Note: FRA prompt</t>
  </si>
  <si>
    <t>q41_1 INT,</t>
  </si>
  <si>
    <t>q41_2 INT,</t>
  </si>
  <si>
    <t>q41_3 INT,</t>
  </si>
  <si>
    <t>q41_4 INT,</t>
  </si>
  <si>
    <t>q41_5 INT,</t>
  </si>
  <si>
    <t>FrmComboBox</t>
  </si>
  <si>
    <t>q42_3_4Other</t>
  </si>
  <si>
    <t>42. Other: Specify Place</t>
  </si>
  <si>
    <r>
      <t xml:space="preserve">45. ASK: Has the child been to any </t>
    </r>
    <r>
      <rPr>
        <i/>
        <sz val="10"/>
        <rFont val="Arial"/>
        <family val="2"/>
      </rPr>
      <t>other</t>
    </r>
    <r>
      <rPr>
        <sz val="10"/>
        <rFont val="Arial"/>
        <family val="2"/>
      </rPr>
      <t xml:space="preserve"> locations in the past day?</t>
    </r>
  </si>
  <si>
    <t>46. ASK: Please tell me the other locations.</t>
  </si>
  <si>
    <t>47,48. ASK: Who is taking care of the child in the past day? (Multiple Answers – Check all that apply) Note: FRA prompt by asking what happened in the last day and what the child was doing each time and who was watching/caring for the child. and ASK: How much of the day was this person caring for the child? (Hours) Note: FRA prompt with times of day.  Only ask Q48 for the persons that were checked in Q47.</t>
  </si>
  <si>
    <t>q47_48Other</t>
  </si>
  <si>
    <t>47. Other: Specify</t>
  </si>
  <si>
    <t>1. Child’s Mother</t>
  </si>
  <si>
    <t>2.  Older Sister</t>
  </si>
  <si>
    <t>3.  Older Brother</t>
  </si>
  <si>
    <t>4.  Child’s Paternal Grandmother</t>
  </si>
  <si>
    <t>5.  Child’s Maternal Grandmother</t>
  </si>
  <si>
    <t>6. Child’s Maternal Aunt</t>
  </si>
  <si>
    <t>7.  Child’s Paternal Aunt</t>
  </si>
  <si>
    <t>8.  Child’s Father</t>
  </si>
  <si>
    <t>9. Child’s Paternal Uncle</t>
  </si>
  <si>
    <t>10. Child’s Maternal Uncle</t>
  </si>
  <si>
    <t>11. Other: Specify</t>
  </si>
  <si>
    <t>q47_48_8</t>
  </si>
  <si>
    <t>q47_48_9</t>
  </si>
  <si>
    <t>q47_48_10</t>
  </si>
  <si>
    <t>q47_48_11</t>
  </si>
  <si>
    <t>q48num8</t>
  </si>
  <si>
    <t>q48num9</t>
  </si>
  <si>
    <t>q48num10</t>
  </si>
  <si>
    <t>q48num11</t>
  </si>
  <si>
    <t>20. ASK: How many consecutive days has this child had diarrhea?</t>
  </si>
  <si>
    <t>antibioSerial</t>
  </si>
  <si>
    <t>Select Antibiotic serial</t>
  </si>
  <si>
    <t>tblAntibiotic</t>
  </si>
  <si>
    <t>antibioserial</t>
  </si>
</sst>
</file>

<file path=xl/styles.xml><?xml version="1.0" encoding="utf-8"?>
<styleSheet xmlns="http://schemas.openxmlformats.org/spreadsheetml/2006/main">
  <fonts count="14">
    <font>
      <sz val="10"/>
      <name val="Arial"/>
      <charset val="222"/>
    </font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1A1A1A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59">
    <xf numFmtId="0" fontId="0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53">
    <xf numFmtId="0" fontId="0" fillId="0" borderId="0" xfId="0"/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/>
    </xf>
    <xf numFmtId="49" fontId="6" fillId="2" borderId="1" xfId="0" applyNumberFormat="1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vertical="top"/>
    </xf>
    <xf numFmtId="1" fontId="6" fillId="2" borderId="1" xfId="0" applyNumberFormat="1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vertical="top"/>
    </xf>
    <xf numFmtId="0" fontId="6" fillId="2" borderId="0" xfId="0" applyFont="1" applyFill="1" applyBorder="1" applyAlignment="1">
      <alignment horizontal="center" vertical="top"/>
    </xf>
    <xf numFmtId="49" fontId="6" fillId="2" borderId="0" xfId="0" applyNumberFormat="1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left" vertical="top"/>
    </xf>
    <xf numFmtId="0" fontId="6" fillId="2" borderId="2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49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vertical="top"/>
    </xf>
    <xf numFmtId="0" fontId="6" fillId="2" borderId="3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center" vertical="top"/>
    </xf>
    <xf numFmtId="1" fontId="6" fillId="2" borderId="0" xfId="0" applyNumberFormat="1" applyFont="1" applyFill="1" applyBorder="1" applyAlignment="1">
      <alignment vertical="top"/>
    </xf>
    <xf numFmtId="0" fontId="6" fillId="2" borderId="1" xfId="1" applyFont="1" applyFill="1" applyBorder="1" applyAlignment="1">
      <alignment horizontal="left" vertical="top"/>
    </xf>
    <xf numFmtId="0" fontId="6" fillId="2" borderId="2" xfId="1" applyFont="1" applyFill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5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vertical="top"/>
    </xf>
    <xf numFmtId="49" fontId="5" fillId="2" borderId="1" xfId="0" applyNumberFormat="1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vertical="top" wrapText="1"/>
    </xf>
    <xf numFmtId="0" fontId="6" fillId="0" borderId="3" xfId="0" applyFont="1" applyFill="1" applyBorder="1" applyAlignment="1">
      <alignment vertical="top" wrapText="1"/>
    </xf>
    <xf numFmtId="0" fontId="5" fillId="2" borderId="2" xfId="0" applyFont="1" applyFill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0" fontId="9" fillId="2" borderId="4" xfId="14" applyFont="1" applyFill="1" applyBorder="1" applyAlignment="1">
      <alignment vertical="top" wrapText="1"/>
    </xf>
    <xf numFmtId="0" fontId="9" fillId="2" borderId="1" xfId="1" applyFont="1" applyFill="1" applyBorder="1" applyAlignment="1">
      <alignment horizontal="left" vertical="top" wrapText="1"/>
    </xf>
    <xf numFmtId="0" fontId="9" fillId="2" borderId="1" xfId="14" applyFont="1" applyFill="1" applyBorder="1" applyAlignment="1">
      <alignment vertical="top" wrapText="1"/>
    </xf>
    <xf numFmtId="0" fontId="9" fillId="2" borderId="1" xfId="14" applyFont="1" applyFill="1" applyBorder="1" applyAlignment="1">
      <alignment horizontal="left" vertical="top" wrapText="1"/>
    </xf>
    <xf numFmtId="0" fontId="9" fillId="2" borderId="1" xfId="14" applyFont="1" applyFill="1" applyBorder="1" applyAlignment="1">
      <alignment horizontal="center" vertical="top" wrapText="1"/>
    </xf>
    <xf numFmtId="0" fontId="9" fillId="2" borderId="1" xfId="31" applyFont="1" applyFill="1" applyBorder="1" applyAlignment="1">
      <alignment horizontal="left" vertical="top" wrapText="1"/>
    </xf>
    <xf numFmtId="0" fontId="9" fillId="2" borderId="3" xfId="14" applyFont="1" applyFill="1" applyBorder="1" applyAlignment="1">
      <alignment horizontal="left" vertical="top" wrapText="1"/>
    </xf>
    <xf numFmtId="0" fontId="9" fillId="2" borderId="2" xfId="14" applyFont="1" applyFill="1" applyBorder="1" applyAlignment="1">
      <alignment horizontal="left" vertical="top" wrapText="1"/>
    </xf>
    <xf numFmtId="0" fontId="11" fillId="0" borderId="1" xfId="14" applyFont="1" applyBorder="1" applyAlignment="1">
      <alignment vertical="top" wrapText="1"/>
    </xf>
    <xf numFmtId="0" fontId="1" fillId="0" borderId="1" xfId="14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3" fillId="0" borderId="0" xfId="0" applyFont="1" applyAlignment="1">
      <alignment wrapText="1"/>
    </xf>
    <xf numFmtId="0" fontId="6" fillId="0" borderId="0" xfId="0" applyFont="1"/>
    <xf numFmtId="0" fontId="12" fillId="0" borderId="0" xfId="0" applyFont="1"/>
    <xf numFmtId="0" fontId="10" fillId="2" borderId="1" xfId="34" applyFont="1" applyFill="1" applyBorder="1" applyAlignment="1">
      <alignment horizontal="left" vertical="top"/>
    </xf>
    <xf numFmtId="0" fontId="12" fillId="0" borderId="6" xfId="0" applyFont="1" applyBorder="1" applyAlignment="1">
      <alignment horizontal="left" wrapText="1"/>
    </xf>
    <xf numFmtId="0" fontId="12" fillId="0" borderId="5" xfId="0" applyFont="1" applyBorder="1" applyAlignment="1">
      <alignment horizontal="left" wrapText="1"/>
    </xf>
    <xf numFmtId="0" fontId="6" fillId="0" borderId="0" xfId="0" applyFont="1" applyAlignment="1">
      <alignment vertical="top" wrapText="1"/>
    </xf>
  </cellXfs>
  <cellStyles count="459">
    <cellStyle name="Normal" xfId="0" builtinId="0"/>
    <cellStyle name="Normal 10" xfId="34"/>
    <cellStyle name="Normal 10 2" xfId="60"/>
    <cellStyle name="Normal 10 2 2" xfId="249"/>
    <cellStyle name="Normal 10 3" xfId="286"/>
    <cellStyle name="Normal 11 2" xfId="139"/>
    <cellStyle name="Normal 12" xfId="49"/>
    <cellStyle name="Normal 13" xfId="51"/>
    <cellStyle name="Normal 14" xfId="142"/>
    <cellStyle name="Normal 15" xfId="166"/>
    <cellStyle name="Normal 15 10" xfId="330"/>
    <cellStyle name="Normal 15 11" xfId="311"/>
    <cellStyle name="Normal 15 12" xfId="344"/>
    <cellStyle name="Normal 15 13" xfId="326"/>
    <cellStyle name="Normal 15 14" xfId="331"/>
    <cellStyle name="Normal 15 15" xfId="380"/>
    <cellStyle name="Normal 15 16" xfId="389"/>
    <cellStyle name="Normal 15 17" xfId="390"/>
    <cellStyle name="Normal 15 18" xfId="394"/>
    <cellStyle name="Normal 15 19" xfId="328"/>
    <cellStyle name="Normal 15 2" xfId="391"/>
    <cellStyle name="Normal 15 20" xfId="362"/>
    <cellStyle name="Normal 15 21" xfId="317"/>
    <cellStyle name="Normal 15 22" xfId="373"/>
    <cellStyle name="Normal 15 23" xfId="363"/>
    <cellStyle name="Normal 15 24" xfId="397"/>
    <cellStyle name="Normal 15 25" xfId="347"/>
    <cellStyle name="Normal 15 26" xfId="293"/>
    <cellStyle name="Normal 15 27" xfId="342"/>
    <cellStyle name="Normal 15 28" xfId="384"/>
    <cellStyle name="Normal 15 29" xfId="370"/>
    <cellStyle name="Normal 15 3" xfId="335"/>
    <cellStyle name="Normal 15 30" xfId="354"/>
    <cellStyle name="Normal 15 31" xfId="323"/>
    <cellStyle name="Normal 15 32" xfId="350"/>
    <cellStyle name="Normal 15 33" xfId="306"/>
    <cellStyle name="Normal 15 34" xfId="377"/>
    <cellStyle name="Normal 15 35" xfId="379"/>
    <cellStyle name="Normal 15 36" xfId="298"/>
    <cellStyle name="Normal 15 37" xfId="388"/>
    <cellStyle name="Normal 15 38" xfId="302"/>
    <cellStyle name="Normal 15 39" xfId="299"/>
    <cellStyle name="Normal 15 4" xfId="313"/>
    <cellStyle name="Normal 15 40" xfId="297"/>
    <cellStyle name="Normal 15 41" xfId="336"/>
    <cellStyle name="Normal 15 42" xfId="310"/>
    <cellStyle name="Normal 15 43" xfId="316"/>
    <cellStyle name="Normal 15 44" xfId="357"/>
    <cellStyle name="Normal 15 45" xfId="402"/>
    <cellStyle name="Normal 15 46" xfId="368"/>
    <cellStyle name="Normal 15 47" xfId="356"/>
    <cellStyle name="Normal 15 48" xfId="400"/>
    <cellStyle name="Normal 15 49" xfId="348"/>
    <cellStyle name="Normal 15 5" xfId="369"/>
    <cellStyle name="Normal 15 50" xfId="382"/>
    <cellStyle name="Normal 15 51" xfId="324"/>
    <cellStyle name="Normal 15 52" xfId="295"/>
    <cellStyle name="Normal 15 53" xfId="359"/>
    <cellStyle name="Normal 15 54" xfId="408"/>
    <cellStyle name="Normal 15 55" xfId="403"/>
    <cellStyle name="Normal 15 56" xfId="304"/>
    <cellStyle name="Normal 15 57" xfId="329"/>
    <cellStyle name="Normal 15 58" xfId="305"/>
    <cellStyle name="Normal 15 59" xfId="340"/>
    <cellStyle name="Normal 15 6" xfId="361"/>
    <cellStyle name="Normal 15 60" xfId="424"/>
    <cellStyle name="Normal 15 61" xfId="430"/>
    <cellStyle name="Normal 15 62" xfId="422"/>
    <cellStyle name="Normal 15 63" xfId="414"/>
    <cellStyle name="Normal 15 64" xfId="413"/>
    <cellStyle name="Normal 15 65" xfId="417"/>
    <cellStyle name="Normal 15 66" xfId="419"/>
    <cellStyle name="Normal 15 67" xfId="420"/>
    <cellStyle name="Normal 15 68" xfId="418"/>
    <cellStyle name="Normal 15 69" xfId="421"/>
    <cellStyle name="Normal 15 7" xfId="314"/>
    <cellStyle name="Normal 15 70" xfId="416"/>
    <cellStyle name="Normal 15 8" xfId="332"/>
    <cellStyle name="Normal 15 9" xfId="333"/>
    <cellStyle name="Normal 16" xfId="211"/>
    <cellStyle name="Normal 18" xfId="154"/>
    <cellStyle name="Normal 2" xfId="1"/>
    <cellStyle name="Normal 2 2" xfId="5"/>
    <cellStyle name="Normal 2 2 10" xfId="213"/>
    <cellStyle name="Normal 2 2 11" xfId="220"/>
    <cellStyle name="Normal 2 2 12" xfId="226"/>
    <cellStyle name="Normal 2 2 13" xfId="232"/>
    <cellStyle name="Normal 2 2 14" xfId="238"/>
    <cellStyle name="Normal 2 2 15" xfId="244"/>
    <cellStyle name="Normal 2 2 2" xfId="18"/>
    <cellStyle name="Normal 2 2 3" xfId="26"/>
    <cellStyle name="Normal 2 2 4" xfId="180"/>
    <cellStyle name="Normal 2 2 5" xfId="186"/>
    <cellStyle name="Normal 2 2 6" xfId="191"/>
    <cellStyle name="Normal 2 2 7" xfId="196"/>
    <cellStyle name="Normal 2 2 8" xfId="202"/>
    <cellStyle name="Normal 2 2 9" xfId="201"/>
    <cellStyle name="Normal 2 3" xfId="6"/>
    <cellStyle name="Normal 2 3 10" xfId="214"/>
    <cellStyle name="Normal 2 3 11" xfId="221"/>
    <cellStyle name="Normal 2 3 12" xfId="227"/>
    <cellStyle name="Normal 2 3 13" xfId="233"/>
    <cellStyle name="Normal 2 3 14" xfId="239"/>
    <cellStyle name="Normal 2 3 15" xfId="245"/>
    <cellStyle name="Normal 2 3 2" xfId="19"/>
    <cellStyle name="Normal 2 3 3" xfId="27"/>
    <cellStyle name="Normal 2 3 4" xfId="181"/>
    <cellStyle name="Normal 2 3 5" xfId="187"/>
    <cellStyle name="Normal 2 3 6" xfId="192"/>
    <cellStyle name="Normal 2 3 7" xfId="197"/>
    <cellStyle name="Normal 2 3 8" xfId="203"/>
    <cellStyle name="Normal 2 3 9" xfId="207"/>
    <cellStyle name="Normal 2 4" xfId="8"/>
    <cellStyle name="Normal 2 4 10" xfId="216"/>
    <cellStyle name="Normal 2 4 11" xfId="223"/>
    <cellStyle name="Normal 2 4 12" xfId="229"/>
    <cellStyle name="Normal 2 4 13" xfId="235"/>
    <cellStyle name="Normal 2 4 14" xfId="241"/>
    <cellStyle name="Normal 2 4 15" xfId="247"/>
    <cellStyle name="Normal 2 4 2" xfId="21"/>
    <cellStyle name="Normal 2 4 3" xfId="29"/>
    <cellStyle name="Normal 2 4 4" xfId="183"/>
    <cellStyle name="Normal 2 4 5" xfId="189"/>
    <cellStyle name="Normal 2 4 6" xfId="194"/>
    <cellStyle name="Normal 2 4 7" xfId="199"/>
    <cellStyle name="Normal 2 4 8" xfId="205"/>
    <cellStyle name="Normal 2 4 9" xfId="209"/>
    <cellStyle name="Normal 20" xfId="157"/>
    <cellStyle name="Normal 21" xfId="159"/>
    <cellStyle name="Normal 22" xfId="155"/>
    <cellStyle name="Normal 22 10" xfId="360"/>
    <cellStyle name="Normal 22 100" xfId="439"/>
    <cellStyle name="Normal 22 101" xfId="445"/>
    <cellStyle name="Normal 22 102" xfId="450"/>
    <cellStyle name="Normal 22 103" xfId="456"/>
    <cellStyle name="Normal 22 104" xfId="458"/>
    <cellStyle name="Normal 22 105" xfId="457"/>
    <cellStyle name="Normal 22 106" xfId="291"/>
    <cellStyle name="Normal 22 11" xfId="353"/>
    <cellStyle name="Normal 22 12" xfId="343"/>
    <cellStyle name="Normal 22 13" xfId="372"/>
    <cellStyle name="Normal 22 14" xfId="386"/>
    <cellStyle name="Normal 22 15" xfId="309"/>
    <cellStyle name="Normal 22 16" xfId="334"/>
    <cellStyle name="Normal 22 17" xfId="346"/>
    <cellStyle name="Normal 22 18" xfId="308"/>
    <cellStyle name="Normal 22 19" xfId="318"/>
    <cellStyle name="Normal 22 2" xfId="165"/>
    <cellStyle name="Normal 22 20" xfId="387"/>
    <cellStyle name="Normal 22 21" xfId="320"/>
    <cellStyle name="Normal 22 22" xfId="375"/>
    <cellStyle name="Normal 22 23" xfId="307"/>
    <cellStyle name="Normal 22 24" xfId="339"/>
    <cellStyle name="Normal 22 25" xfId="294"/>
    <cellStyle name="Normal 22 26" xfId="325"/>
    <cellStyle name="Normal 22 27" xfId="300"/>
    <cellStyle name="Normal 22 28" xfId="341"/>
    <cellStyle name="Normal 22 29" xfId="381"/>
    <cellStyle name="Normal 22 3" xfId="164"/>
    <cellStyle name="Normal 22 30" xfId="401"/>
    <cellStyle name="Normal 22 31" xfId="352"/>
    <cellStyle name="Normal 22 32" xfId="398"/>
    <cellStyle name="Normal 22 33" xfId="345"/>
    <cellStyle name="Normal 22 34" xfId="364"/>
    <cellStyle name="Normal 22 35" xfId="338"/>
    <cellStyle name="Normal 22 36" xfId="322"/>
    <cellStyle name="Normal 22 37" xfId="366"/>
    <cellStyle name="Normal 22 38" xfId="376"/>
    <cellStyle name="Normal 22 39" xfId="396"/>
    <cellStyle name="Normal 22 4" xfId="163"/>
    <cellStyle name="Normal 22 40" xfId="383"/>
    <cellStyle name="Normal 22 41" xfId="404"/>
    <cellStyle name="Normal 22 42" xfId="393"/>
    <cellStyle name="Normal 22 43" xfId="406"/>
    <cellStyle name="Normal 22 44" xfId="405"/>
    <cellStyle name="Normal 22 45" xfId="296"/>
    <cellStyle name="Normal 22 46" xfId="395"/>
    <cellStyle name="Normal 22 47" xfId="385"/>
    <cellStyle name="Normal 22 48" xfId="327"/>
    <cellStyle name="Normal 22 49" xfId="365"/>
    <cellStyle name="Normal 22 5" xfId="288"/>
    <cellStyle name="Normal 22 50" xfId="312"/>
    <cellStyle name="Normal 22 51" xfId="367"/>
    <cellStyle name="Normal 22 52" xfId="303"/>
    <cellStyle name="Normal 22 53" xfId="349"/>
    <cellStyle name="Normal 22 54" xfId="351"/>
    <cellStyle name="Normal 22 55" xfId="321"/>
    <cellStyle name="Normal 22 56" xfId="315"/>
    <cellStyle name="Normal 22 57" xfId="392"/>
    <cellStyle name="Normal 22 58" xfId="399"/>
    <cellStyle name="Normal 22 59" xfId="371"/>
    <cellStyle name="Normal 22 6" xfId="290"/>
    <cellStyle name="Normal 22 60" xfId="355"/>
    <cellStyle name="Normal 22 61" xfId="301"/>
    <cellStyle name="Normal 22 62" xfId="374"/>
    <cellStyle name="Normal 22 63" xfId="378"/>
    <cellStyle name="Normal 22 64" xfId="358"/>
    <cellStyle name="Normal 22 65" xfId="409"/>
    <cellStyle name="Normal 22 66" xfId="407"/>
    <cellStyle name="Normal 22 67" xfId="319"/>
    <cellStyle name="Normal 22 68" xfId="423"/>
    <cellStyle name="Normal 22 69" xfId="412"/>
    <cellStyle name="Normal 22 7" xfId="289"/>
    <cellStyle name="Normal 22 70" xfId="425"/>
    <cellStyle name="Normal 22 71" xfId="428"/>
    <cellStyle name="Normal 22 72" xfId="431"/>
    <cellStyle name="Normal 22 73" xfId="410"/>
    <cellStyle name="Normal 22 74" xfId="429"/>
    <cellStyle name="Normal 22 75" xfId="426"/>
    <cellStyle name="Normal 22 76" xfId="427"/>
    <cellStyle name="Normal 22 77" xfId="411"/>
    <cellStyle name="Normal 22 78" xfId="415"/>
    <cellStyle name="Normal 22 79" xfId="444"/>
    <cellStyle name="Normal 22 8" xfId="292"/>
    <cellStyle name="Normal 22 80" xfId="436"/>
    <cellStyle name="Normal 22 81" xfId="447"/>
    <cellStyle name="Normal 22 82" xfId="451"/>
    <cellStyle name="Normal 22 83" xfId="455"/>
    <cellStyle name="Normal 22 84" xfId="435"/>
    <cellStyle name="Normal 22 85" xfId="442"/>
    <cellStyle name="Normal 22 86" xfId="446"/>
    <cellStyle name="Normal 22 87" xfId="441"/>
    <cellStyle name="Normal 22 88" xfId="438"/>
    <cellStyle name="Normal 22 89" xfId="453"/>
    <cellStyle name="Normal 22 9" xfId="337"/>
    <cellStyle name="Normal 22 90" xfId="449"/>
    <cellStyle name="Normal 22 91" xfId="434"/>
    <cellStyle name="Normal 22 92" xfId="433"/>
    <cellStyle name="Normal 22 93" xfId="440"/>
    <cellStyle name="Normal 22 94" xfId="443"/>
    <cellStyle name="Normal 22 95" xfId="452"/>
    <cellStyle name="Normal 22 96" xfId="432"/>
    <cellStyle name="Normal 22 97" xfId="437"/>
    <cellStyle name="Normal 22 98" xfId="454"/>
    <cellStyle name="Normal 22 99" xfId="448"/>
    <cellStyle name="Normal 3" xfId="2"/>
    <cellStyle name="Normal 3 10" xfId="52"/>
    <cellStyle name="Normal 3 11" xfId="54"/>
    <cellStyle name="Normal 3 12" xfId="56"/>
    <cellStyle name="Normal 3 13" xfId="59"/>
    <cellStyle name="Normal 3 14" xfId="62"/>
    <cellStyle name="Normal 3 15" xfId="63"/>
    <cellStyle name="Normal 3 16" xfId="72"/>
    <cellStyle name="Normal 3 17" xfId="79"/>
    <cellStyle name="Normal 3 18" xfId="86"/>
    <cellStyle name="Normal 3 19" xfId="93"/>
    <cellStyle name="Normal 3 2" xfId="10"/>
    <cellStyle name="Normal 3 20" xfId="100"/>
    <cellStyle name="Normal 3 21" xfId="107"/>
    <cellStyle name="Normal 3 22" xfId="114"/>
    <cellStyle name="Normal 3 23" xfId="120"/>
    <cellStyle name="Normal 3 24" xfId="126"/>
    <cellStyle name="Normal 3 25" xfId="131"/>
    <cellStyle name="Normal 3 26" xfId="134"/>
    <cellStyle name="Normal 3 27" xfId="138"/>
    <cellStyle name="Normal 3 28" xfId="140"/>
    <cellStyle name="Normal 3 29" xfId="141"/>
    <cellStyle name="Normal 3 3" xfId="16"/>
    <cellStyle name="Normal 3 30" xfId="144"/>
    <cellStyle name="Normal 3 4" xfId="24"/>
    <cellStyle name="Normal 3 5" xfId="46"/>
    <cellStyle name="Normal 3 6" xfId="36"/>
    <cellStyle name="Normal 3 7" xfId="47"/>
    <cellStyle name="Normal 3 8" xfId="48"/>
    <cellStyle name="Normal 3 9" xfId="50"/>
    <cellStyle name="Normal 4" xfId="3"/>
    <cellStyle name="Normal 5" xfId="4"/>
    <cellStyle name="Normal 5 10" xfId="99"/>
    <cellStyle name="Normal 5 10 2" xfId="212"/>
    <cellStyle name="Normal 5 10 2 2" xfId="270"/>
    <cellStyle name="Normal 5 10 3" xfId="263"/>
    <cellStyle name="Normal 5 10 4" xfId="256"/>
    <cellStyle name="Normal 5 11" xfId="106"/>
    <cellStyle name="Normal 5 11 2" xfId="219"/>
    <cellStyle name="Normal 5 11 3" xfId="276"/>
    <cellStyle name="Normal 5 12" xfId="113"/>
    <cellStyle name="Normal 5 12 2" xfId="225"/>
    <cellStyle name="Normal 5 12 3" xfId="278"/>
    <cellStyle name="Normal 5 13" xfId="119"/>
    <cellStyle name="Normal 5 13 2" xfId="231"/>
    <cellStyle name="Normal 5 13 3" xfId="280"/>
    <cellStyle name="Normal 5 14" xfId="125"/>
    <cellStyle name="Normal 5 14 2" xfId="237"/>
    <cellStyle name="Normal 5 14 3" xfId="282"/>
    <cellStyle name="Normal 5 15" xfId="130"/>
    <cellStyle name="Normal 5 15 2" xfId="243"/>
    <cellStyle name="Normal 5 15 3" xfId="284"/>
    <cellStyle name="Normal 5 16" xfId="137"/>
    <cellStyle name="Normal 5 17" xfId="136"/>
    <cellStyle name="Normal 5 18" xfId="143"/>
    <cellStyle name="Normal 5 19" xfId="145"/>
    <cellStyle name="Normal 5 2" xfId="7"/>
    <cellStyle name="Normal 5 2 10" xfId="98"/>
    <cellStyle name="Normal 5 2 10 2" xfId="222"/>
    <cellStyle name="Normal 5 2 10 3" xfId="277"/>
    <cellStyle name="Normal 5 2 11" xfId="105"/>
    <cellStyle name="Normal 5 2 11 2" xfId="228"/>
    <cellStyle name="Normal 5 2 11 3" xfId="279"/>
    <cellStyle name="Normal 5 2 12" xfId="112"/>
    <cellStyle name="Normal 5 2 12 2" xfId="234"/>
    <cellStyle name="Normal 5 2 12 3" xfId="281"/>
    <cellStyle name="Normal 5 2 13" xfId="118"/>
    <cellStyle name="Normal 5 2 13 2" xfId="240"/>
    <cellStyle name="Normal 5 2 13 3" xfId="283"/>
    <cellStyle name="Normal 5 2 14" xfId="124"/>
    <cellStyle name="Normal 5 2 14 2" xfId="246"/>
    <cellStyle name="Normal 5 2 14 3" xfId="285"/>
    <cellStyle name="Normal 5 2 15" xfId="129"/>
    <cellStyle name="Normal 5 2 2" xfId="17"/>
    <cellStyle name="Normal 5 2 2 10" xfId="96"/>
    <cellStyle name="Normal 5 2 2 11" xfId="103"/>
    <cellStyle name="Normal 5 2 2 12" xfId="110"/>
    <cellStyle name="Normal 5 2 2 13" xfId="116"/>
    <cellStyle name="Normal 5 2 2 14" xfId="122"/>
    <cellStyle name="Normal 5 2 2 2" xfId="20"/>
    <cellStyle name="Normal 5 2 2 3" xfId="39"/>
    <cellStyle name="Normal 5 2 2 3 2" xfId="264"/>
    <cellStyle name="Normal 5 2 2 3 3" xfId="287"/>
    <cellStyle name="Normal 5 2 2 4" xfId="66"/>
    <cellStyle name="Normal 5 2 2 5" xfId="57"/>
    <cellStyle name="Normal 5 2 2 6" xfId="69"/>
    <cellStyle name="Normal 5 2 2 7" xfId="75"/>
    <cellStyle name="Normal 5 2 2 8" xfId="82"/>
    <cellStyle name="Normal 5 2 2 9" xfId="89"/>
    <cellStyle name="Normal 5 2 3" xfId="28"/>
    <cellStyle name="Normal 5 2 4" xfId="38"/>
    <cellStyle name="Normal 5 2 4 2" xfId="182"/>
    <cellStyle name="Normal 5 2 4 3" xfId="218"/>
    <cellStyle name="Normal 5 2 5" xfId="67"/>
    <cellStyle name="Normal 5 2 5 2" xfId="188"/>
    <cellStyle name="Normal 5 2 5 3" xfId="178"/>
    <cellStyle name="Normal 5 2 6" xfId="70"/>
    <cellStyle name="Normal 5 2 6 2" xfId="193"/>
    <cellStyle name="Normal 5 2 6 3" xfId="271"/>
    <cellStyle name="Normal 5 2 7" xfId="77"/>
    <cellStyle name="Normal 5 2 7 2" xfId="198"/>
    <cellStyle name="Normal 5 2 7 3" xfId="272"/>
    <cellStyle name="Normal 5 2 8" xfId="84"/>
    <cellStyle name="Normal 5 2 8 2" xfId="204"/>
    <cellStyle name="Normal 5 2 8 3" xfId="273"/>
    <cellStyle name="Normal 5 2 9" xfId="91"/>
    <cellStyle name="Normal 5 2 9 2" xfId="215"/>
    <cellStyle name="Normal 5 2 9 3" xfId="275"/>
    <cellStyle name="Normal 5 20" xfId="146"/>
    <cellStyle name="Normal 5 21" xfId="147"/>
    <cellStyle name="Normal 5 22" xfId="148"/>
    <cellStyle name="Normal 5 23" xfId="149"/>
    <cellStyle name="Normal 5 24" xfId="150"/>
    <cellStyle name="Normal 5 25" xfId="151"/>
    <cellStyle name="Normal 5 26" xfId="152"/>
    <cellStyle name="Normal 5 27" xfId="153"/>
    <cellStyle name="Normal 5 28" xfId="156"/>
    <cellStyle name="Normal 5 29" xfId="158"/>
    <cellStyle name="Normal 5 3" xfId="13"/>
    <cellStyle name="Normal 5 3 10" xfId="117"/>
    <cellStyle name="Normal 5 3 11" xfId="123"/>
    <cellStyle name="Normal 5 3 12" xfId="128"/>
    <cellStyle name="Normal 5 3 13" xfId="133"/>
    <cellStyle name="Normal 5 3 14" xfId="135"/>
    <cellStyle name="Normal 5 3 15" xfId="167"/>
    <cellStyle name="Normal 5 3 16" xfId="185"/>
    <cellStyle name="Normal 5 3 2" xfId="25"/>
    <cellStyle name="Normal 5 3 2 2" xfId="257"/>
    <cellStyle name="Normal 5 3 3" xfId="41"/>
    <cellStyle name="Normal 5 3 3 2" xfId="258"/>
    <cellStyle name="Normal 5 3 4" xfId="53"/>
    <cellStyle name="Normal 5 3 4 2" xfId="76"/>
    <cellStyle name="Normal 5 3 5" xfId="83"/>
    <cellStyle name="Normal 5 3 5 2" xfId="260"/>
    <cellStyle name="Normal 5 3 6" xfId="90"/>
    <cellStyle name="Normal 5 3 6 2" xfId="261"/>
    <cellStyle name="Normal 5 3 7" xfId="97"/>
    <cellStyle name="Normal 5 3 7 2" xfId="262"/>
    <cellStyle name="Normal 5 3 8" xfId="104"/>
    <cellStyle name="Normal 5 3 8 2" xfId="265"/>
    <cellStyle name="Normal 5 3 9" xfId="111"/>
    <cellStyle name="Normal 5 30" xfId="160"/>
    <cellStyle name="Normal 5 31" xfId="161"/>
    <cellStyle name="Normal 5 32" xfId="162"/>
    <cellStyle name="Normal 5 4" xfId="15"/>
    <cellStyle name="Normal 5 4 2" xfId="170"/>
    <cellStyle name="Normal 5 4 2 2" xfId="266"/>
    <cellStyle name="Normal 5 4 3" xfId="251"/>
    <cellStyle name="Normal 5 4 4" xfId="177"/>
    <cellStyle name="Normal 5 5" xfId="37"/>
    <cellStyle name="Normal 5 5 2" xfId="168"/>
    <cellStyle name="Normal 5 5 2 2" xfId="267"/>
    <cellStyle name="Normal 5 5 3" xfId="252"/>
    <cellStyle name="Normal 5 5 4" xfId="179"/>
    <cellStyle name="Normal 5 6" xfId="35"/>
    <cellStyle name="Normal 5 6 2" xfId="71"/>
    <cellStyle name="Normal 5 6 2 2" xfId="169"/>
    <cellStyle name="Normal 5 6 3" xfId="253"/>
    <cellStyle name="Normal 5 6 4" xfId="250"/>
    <cellStyle name="Normal 5 7" xfId="78"/>
    <cellStyle name="Normal 5 7 2" xfId="171"/>
    <cellStyle name="Normal 5 7 2 2" xfId="268"/>
    <cellStyle name="Normal 5 7 3" xfId="254"/>
    <cellStyle name="Normal 5 7 4" xfId="176"/>
    <cellStyle name="Normal 5 8" xfId="85"/>
    <cellStyle name="Normal 5 8 2" xfId="172"/>
    <cellStyle name="Normal 5 8 2 2" xfId="269"/>
    <cellStyle name="Normal 5 8 3" xfId="255"/>
    <cellStyle name="Normal 5 8 4" xfId="175"/>
    <cellStyle name="Normal 5 9" xfId="92"/>
    <cellStyle name="Normal 5 9 2" xfId="174"/>
    <cellStyle name="Normal 5 9 2 2" xfId="208"/>
    <cellStyle name="Normal 5 9 2 3" xfId="274"/>
    <cellStyle name="Normal 5 9 3" xfId="259"/>
    <cellStyle name="Normal 5 9 4" xfId="173"/>
    <cellStyle name="Normal 6" xfId="9"/>
    <cellStyle name="Normal 6 10" xfId="217"/>
    <cellStyle name="Normal 6 11" xfId="224"/>
    <cellStyle name="Normal 6 12" xfId="230"/>
    <cellStyle name="Normal 6 13" xfId="236"/>
    <cellStyle name="Normal 6 14" xfId="242"/>
    <cellStyle name="Normal 6 15" xfId="248"/>
    <cellStyle name="Normal 6 2" xfId="22"/>
    <cellStyle name="Normal 6 3" xfId="30"/>
    <cellStyle name="Normal 6 4" xfId="184"/>
    <cellStyle name="Normal 6 5" xfId="190"/>
    <cellStyle name="Normal 6 6" xfId="195"/>
    <cellStyle name="Normal 6 7" xfId="200"/>
    <cellStyle name="Normal 6 8" xfId="206"/>
    <cellStyle name="Normal 6 9" xfId="210"/>
    <cellStyle name="Normal 7" xfId="12"/>
    <cellStyle name="Normal 7 10" xfId="80"/>
    <cellStyle name="Normal 7 11" xfId="87"/>
    <cellStyle name="Normal 7 12" xfId="94"/>
    <cellStyle name="Normal 7 13" xfId="101"/>
    <cellStyle name="Normal 7 14" xfId="108"/>
    <cellStyle name="Normal 7 2" xfId="33"/>
    <cellStyle name="Normal 7 3" xfId="65"/>
    <cellStyle name="Normal 7 4" xfId="55"/>
    <cellStyle name="Normal 7 5" xfId="58"/>
    <cellStyle name="Normal 7 6" xfId="68"/>
    <cellStyle name="Normal 7 7" xfId="64"/>
    <cellStyle name="Normal 7 8" xfId="61"/>
    <cellStyle name="Normal 7 9" xfId="73"/>
    <cellStyle name="Normal 8" xfId="11"/>
    <cellStyle name="Normal 8 10" xfId="109"/>
    <cellStyle name="Normal 8 11" xfId="115"/>
    <cellStyle name="Normal 8 12" xfId="121"/>
    <cellStyle name="Normal 8 13" xfId="127"/>
    <cellStyle name="Normal 8 14" xfId="132"/>
    <cellStyle name="Normal 8 2" xfId="23"/>
    <cellStyle name="Normal 8 2 2" xfId="32"/>
    <cellStyle name="Normal 8 2 3" xfId="43"/>
    <cellStyle name="Normal 8 3" xfId="40"/>
    <cellStyle name="Normal 8 4" xfId="44"/>
    <cellStyle name="Normal 8 5" xfId="74"/>
    <cellStyle name="Normal 8 6" xfId="81"/>
    <cellStyle name="Normal 8 7" xfId="88"/>
    <cellStyle name="Normal 8 8" xfId="95"/>
    <cellStyle name="Normal 8 9" xfId="102"/>
    <cellStyle name="Normal 9" xfId="14"/>
    <cellStyle name="Normal 9 2" xfId="31"/>
    <cellStyle name="Normal 9 3" xfId="42"/>
    <cellStyle name="Normal 9 4" xfId="4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oundry">
  <a:themeElements>
    <a:clrScheme name="Foundry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Foundry">
      <a:majorFont>
        <a:latin typeface="Rockwell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oundry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63500" h="6350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5000"/>
                <a:satMod val="400000"/>
              </a:schemeClr>
            </a:gs>
            <a:gs pos="20000">
              <a:schemeClr val="phClr">
                <a:tint val="80000"/>
                <a:satMod val="355000"/>
              </a:schemeClr>
            </a:gs>
            <a:gs pos="100000">
              <a:schemeClr val="phClr">
                <a:tint val="95000"/>
                <a:shade val="55000"/>
                <a:satMod val="355000"/>
              </a:schemeClr>
            </a:gs>
          </a:gsLst>
          <a:path path="circle">
            <a:fillToRect l="67500" t="35000" r="32500" b="65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0"/>
                <a:satMod val="120000"/>
              </a:schemeClr>
              <a:schemeClr val="phClr">
                <a:tint val="70000"/>
                <a:satMod val="250000"/>
              </a:schemeClr>
            </a:duotone>
          </a:blip>
          <a:tile tx="0" ty="0" sx="50000" sy="50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9"/>
  <sheetViews>
    <sheetView showGridLines="0" tabSelected="1" topLeftCell="A49" workbookViewId="0">
      <selection activeCell="E77" sqref="E77"/>
    </sheetView>
  </sheetViews>
  <sheetFormatPr defaultRowHeight="20.25" customHeight="1"/>
  <cols>
    <col min="1" max="1" width="5.7109375" style="21" customWidth="1"/>
    <col min="2" max="2" width="13.85546875" style="7" bestFit="1" customWidth="1"/>
    <col min="3" max="3" width="20.5703125" style="44" customWidth="1"/>
    <col min="4" max="4" width="15.140625" style="7" customWidth="1"/>
    <col min="5" max="5" width="21" style="6" customWidth="1"/>
    <col min="6" max="6" width="66.42578125" style="6" customWidth="1"/>
    <col min="7" max="7" width="7.7109375" style="8" customWidth="1"/>
    <col min="8" max="8" width="13.5703125" style="7" customWidth="1"/>
    <col min="9" max="9" width="8.140625" style="7" bestFit="1" customWidth="1"/>
    <col min="10" max="11" width="6.140625" style="7" customWidth="1"/>
    <col min="12" max="17" width="6.140625" style="9" customWidth="1"/>
    <col min="18" max="20" width="12.28515625" style="7" customWidth="1"/>
    <col min="21" max="21" width="16.5703125" style="7" customWidth="1"/>
    <col min="22" max="16384" width="9.140625" style="7"/>
  </cols>
  <sheetData>
    <row r="1" spans="1:22" s="20" customFormat="1" ht="20.25" customHeight="1">
      <c r="A1" s="20" t="s">
        <v>19</v>
      </c>
      <c r="B1" s="20" t="s">
        <v>4</v>
      </c>
      <c r="C1" s="44" t="s">
        <v>6</v>
      </c>
      <c r="D1" s="20" t="s">
        <v>18</v>
      </c>
      <c r="E1" s="28" t="s">
        <v>15</v>
      </c>
      <c r="F1" s="25" t="s">
        <v>0</v>
      </c>
      <c r="G1" s="32" t="s">
        <v>5</v>
      </c>
      <c r="H1" s="26" t="s">
        <v>7</v>
      </c>
      <c r="I1" s="26" t="s">
        <v>8</v>
      </c>
      <c r="J1" s="26" t="s">
        <v>16</v>
      </c>
      <c r="K1" s="26" t="s">
        <v>17</v>
      </c>
      <c r="L1" s="27" t="s">
        <v>1</v>
      </c>
      <c r="M1" s="27" t="s">
        <v>2</v>
      </c>
      <c r="N1" s="27" t="s">
        <v>3</v>
      </c>
      <c r="O1" s="27" t="s">
        <v>12</v>
      </c>
      <c r="P1" s="27" t="s">
        <v>13</v>
      </c>
      <c r="Q1" s="27" t="s">
        <v>14</v>
      </c>
      <c r="R1" s="25" t="s">
        <v>9</v>
      </c>
      <c r="S1" s="25" t="s">
        <v>10</v>
      </c>
      <c r="T1" s="25" t="s">
        <v>11</v>
      </c>
    </row>
    <row r="2" spans="1:22" s="2" customFormat="1" ht="20.25" customHeight="1">
      <c r="A2" s="5">
        <v>1</v>
      </c>
      <c r="B2" s="1" t="s">
        <v>21</v>
      </c>
      <c r="C2" s="44" t="s">
        <v>24</v>
      </c>
      <c r="D2" s="12" t="s">
        <v>23</v>
      </c>
      <c r="E2" s="12"/>
      <c r="F2" s="33" t="s">
        <v>26</v>
      </c>
      <c r="G2" s="11"/>
      <c r="H2" s="1" t="str">
        <f>B3</f>
        <v>q2</v>
      </c>
      <c r="I2" s="1"/>
      <c r="L2" s="3"/>
      <c r="M2" s="3"/>
      <c r="N2" s="3"/>
      <c r="O2" s="3"/>
      <c r="P2" s="3"/>
      <c r="Q2" s="3"/>
      <c r="R2" s="2" t="s">
        <v>20</v>
      </c>
      <c r="S2" s="2" t="s">
        <v>20</v>
      </c>
      <c r="T2" s="19" t="s">
        <v>25</v>
      </c>
      <c r="U2" s="4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'tblMainques','','Cluster Id &amp; Mother Id','','q2','','', '','','','','','','',NULL,NULL,'varchar(100)');</v>
      </c>
      <c r="V2" s="10"/>
    </row>
    <row r="3" spans="1:22" s="2" customFormat="1" ht="20.25" customHeight="1">
      <c r="A3" s="5">
        <v>2</v>
      </c>
      <c r="B3" s="1" t="s">
        <v>34</v>
      </c>
      <c r="C3" s="44" t="s">
        <v>326</v>
      </c>
      <c r="D3" s="12" t="s">
        <v>23</v>
      </c>
      <c r="E3" s="12"/>
      <c r="F3" s="33" t="s">
        <v>41</v>
      </c>
      <c r="G3" s="11"/>
      <c r="H3" s="1" t="str">
        <f t="shared" ref="H3:H49" si="0">B4</f>
        <v>q3</v>
      </c>
      <c r="I3" s="1"/>
      <c r="L3" s="3"/>
      <c r="M3" s="3"/>
      <c r="N3" s="3"/>
      <c r="O3" s="3"/>
      <c r="P3" s="3"/>
      <c r="Q3" s="3"/>
      <c r="R3" s="2" t="s">
        <v>20</v>
      </c>
      <c r="S3" s="2" t="s">
        <v>20</v>
      </c>
      <c r="T3" s="19" t="s">
        <v>25</v>
      </c>
      <c r="U3" s="4" t="str">
        <f t="shared" ref="U3:U66" si="1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'q2','FrmComboBox', 'tblMainques','','2. ID/NAME of FRA','','q3','','', '','','','','','','',NULL,NULL,'varchar(100)');</v>
      </c>
      <c r="V3" s="10"/>
    </row>
    <row r="4" spans="1:22" s="2" customFormat="1" ht="20.25" customHeight="1">
      <c r="A4" s="5">
        <v>3</v>
      </c>
      <c r="B4" s="1" t="s">
        <v>36</v>
      </c>
      <c r="C4" s="44" t="s">
        <v>81</v>
      </c>
      <c r="D4" s="12" t="s">
        <v>23</v>
      </c>
      <c r="E4" s="12"/>
      <c r="F4" s="33" t="s">
        <v>40</v>
      </c>
      <c r="G4" s="11"/>
      <c r="H4" s="1" t="str">
        <f t="shared" si="0"/>
        <v>q4</v>
      </c>
      <c r="I4" s="1"/>
      <c r="L4" s="3"/>
      <c r="M4" s="3"/>
      <c r="N4" s="3"/>
      <c r="O4" s="3"/>
      <c r="P4" s="3"/>
      <c r="Q4" s="3"/>
      <c r="R4" s="2" t="s">
        <v>20</v>
      </c>
      <c r="S4" s="2" t="s">
        <v>20</v>
      </c>
      <c r="T4" s="19" t="s">
        <v>25</v>
      </c>
      <c r="U4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('3', 'q3','frmsinglechoice', 'tblMainques','','3. Is this a Daily, Weekly or a Monthly visit?','','q4','','', '','','','','','','',NULL,NULL,'varchar(100)');</v>
      </c>
      <c r="V4" s="10"/>
    </row>
    <row r="5" spans="1:22" s="2" customFormat="1" ht="20.25" customHeight="1">
      <c r="A5" s="5">
        <v>4</v>
      </c>
      <c r="B5" s="1" t="s">
        <v>27</v>
      </c>
      <c r="C5" s="44" t="s">
        <v>137</v>
      </c>
      <c r="D5" s="12" t="s">
        <v>23</v>
      </c>
      <c r="E5" s="12"/>
      <c r="F5" s="33" t="s">
        <v>35</v>
      </c>
      <c r="G5" s="11"/>
      <c r="H5" s="1" t="str">
        <f t="shared" si="0"/>
        <v>q5</v>
      </c>
      <c r="I5" s="1"/>
      <c r="L5" s="3"/>
      <c r="M5" s="3"/>
      <c r="N5" s="3"/>
      <c r="O5" s="3"/>
      <c r="P5" s="3"/>
      <c r="Q5" s="3"/>
      <c r="R5" s="2" t="s">
        <v>20</v>
      </c>
      <c r="S5" s="2" t="s">
        <v>20</v>
      </c>
      <c r="T5" s="19" t="s">
        <v>25</v>
      </c>
      <c r="U5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('4', 'q4','FrmNumeric', 'tblMainques','','4. What is the sample number?','','q5','','', '','','','','','','',NULL,NULL,'varchar(100)');</v>
      </c>
      <c r="V5" s="10"/>
    </row>
    <row r="6" spans="1:22" s="2" customFormat="1" ht="20.25" customHeight="1">
      <c r="A6" s="5">
        <v>5</v>
      </c>
      <c r="B6" s="1" t="s">
        <v>37</v>
      </c>
      <c r="C6" s="44" t="s">
        <v>38</v>
      </c>
      <c r="D6" s="12" t="s">
        <v>23</v>
      </c>
      <c r="E6" s="19"/>
      <c r="F6" s="33" t="s">
        <v>39</v>
      </c>
      <c r="G6" s="11"/>
      <c r="H6" s="1" t="str">
        <f>B7</f>
        <v>q6</v>
      </c>
      <c r="I6" s="1"/>
      <c r="L6" s="3"/>
      <c r="M6" s="3"/>
      <c r="N6" s="3"/>
      <c r="O6" s="3"/>
      <c r="P6" s="3"/>
      <c r="Q6" s="3"/>
      <c r="R6" s="2" t="s">
        <v>20</v>
      </c>
      <c r="S6" s="2" t="s">
        <v>20</v>
      </c>
      <c r="T6" s="19" t="s">
        <v>25</v>
      </c>
      <c r="U6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('5', 'q5','frmDate', 'tblMainques','','5. Date of Sample Collection (when FRA picks up tube)','','q6','','', '','','','','','','',NULL,NULL,'varchar(100)');</v>
      </c>
      <c r="V6" s="10"/>
    </row>
    <row r="7" spans="1:22" s="2" customFormat="1" ht="20.25" customHeight="1">
      <c r="A7" s="5">
        <v>6</v>
      </c>
      <c r="B7" s="1" t="s">
        <v>29</v>
      </c>
      <c r="C7" s="44" t="s">
        <v>22</v>
      </c>
      <c r="D7" s="12" t="s">
        <v>23</v>
      </c>
      <c r="E7" s="19"/>
      <c r="F7" s="33" t="s">
        <v>28</v>
      </c>
      <c r="G7" s="11"/>
      <c r="H7" s="1" t="s">
        <v>138</v>
      </c>
      <c r="I7" s="1"/>
      <c r="L7" s="3"/>
      <c r="M7" s="3"/>
      <c r="N7" s="3"/>
      <c r="O7" s="3"/>
      <c r="P7" s="3"/>
      <c r="Q7" s="3"/>
      <c r="R7" s="2" t="s">
        <v>20</v>
      </c>
      <c r="S7" s="2" t="s">
        <v>20</v>
      </c>
      <c r="T7" s="19" t="s">
        <v>25</v>
      </c>
      <c r="U7" s="4" t="str">
        <f t="shared" si="1"/>
        <v>insert into tblQuestion (SLNo, Qvar,Formname, Tablename, Qdescbng,Qdesceng,QType ,Qnext1,Qnext2, Qnext3, Qnext4, Qchoice1eng,Qchoice2eng,Qchoice3eng,Qchoice1Bng,Qchoice2Bng,Qchoice3Bng,Qrange1,Qrange2,DataType) values ('6', 'q6','FrmText', 'tblMainques','','6. Child Full Name','','q7_1','','', '','','','','','','',NULL,NULL,'varchar(100)');</v>
      </c>
      <c r="V7" s="10"/>
    </row>
    <row r="8" spans="1:22" s="2" customFormat="1" ht="20.25" customHeight="1">
      <c r="A8" s="5">
        <v>7</v>
      </c>
      <c r="B8" s="1" t="s">
        <v>138</v>
      </c>
      <c r="C8" s="44" t="s">
        <v>139</v>
      </c>
      <c r="D8" s="12" t="s">
        <v>23</v>
      </c>
      <c r="E8" s="19"/>
      <c r="F8" s="33" t="s">
        <v>166</v>
      </c>
      <c r="G8" s="11"/>
      <c r="H8" s="1" t="s">
        <v>140</v>
      </c>
      <c r="I8" s="1"/>
      <c r="L8" s="3"/>
      <c r="M8" s="3"/>
      <c r="N8" s="3"/>
      <c r="O8" s="3"/>
      <c r="P8" s="3"/>
      <c r="Q8" s="3"/>
      <c r="R8" s="2" t="s">
        <v>20</v>
      </c>
      <c r="S8" s="2" t="s">
        <v>20</v>
      </c>
      <c r="T8" s="19" t="s">
        <v>25</v>
      </c>
      <c r="U8" s="4" t="str">
        <f t="shared" si="1"/>
        <v>insert into tblQuestion (SLNo, Qvar,Formname, Tablename, Qdescbng,Qdesceng,QType ,Qnext1,Qnext2, Qnext3, Qnext4, Qchoice1eng,Qchoice2eng,Qchoice3eng,Qchoice1Bng,Qchoice2Bng,Qchoice3Bng,Qrange1,Qrange2,DataType) values ('7', 'q7_1','frmmessage', 'tblMainques','','7. Sample ID','','q8_1','','', '','','','','','','',NULL,NULL,'varchar(100)');</v>
      </c>
      <c r="V8" s="10"/>
    </row>
    <row r="9" spans="1:22" s="2" customFormat="1" ht="20.25" customHeight="1">
      <c r="A9" s="5">
        <v>8</v>
      </c>
      <c r="B9" s="1" t="s">
        <v>140</v>
      </c>
      <c r="C9" s="44" t="s">
        <v>139</v>
      </c>
      <c r="D9" s="12" t="s">
        <v>23</v>
      </c>
      <c r="E9" s="19"/>
      <c r="F9" s="33" t="s">
        <v>167</v>
      </c>
      <c r="G9" s="11"/>
      <c r="H9" s="1" t="s">
        <v>141</v>
      </c>
      <c r="I9" s="1"/>
      <c r="L9" s="3"/>
      <c r="M9" s="3"/>
      <c r="N9" s="3"/>
      <c r="O9" s="3"/>
      <c r="P9" s="3"/>
      <c r="Q9" s="3"/>
      <c r="R9" s="2" t="s">
        <v>20</v>
      </c>
      <c r="S9" s="2" t="s">
        <v>20</v>
      </c>
      <c r="T9" s="19" t="s">
        <v>25</v>
      </c>
      <c r="U9" s="4" t="str">
        <f t="shared" si="1"/>
        <v>insert into tblQuestion (SLNo, Qvar,Formname, Tablename, Qdescbng,Qdesceng,QType ,Qnext1,Qnext2, Qnext3, Qnext4, Qchoice1eng,Qchoice2eng,Qchoice3eng,Qchoice1Bng,Qchoice2Bng,Qchoice3Bng,Qrange1,Qrange2,DataType) values ('8', 'q8_1','frmmessage', 'tblMainques','','8. Random ID','','q10_1','','', '','','','','','','',NULL,NULL,'varchar(100)');</v>
      </c>
      <c r="V9" s="10"/>
    </row>
    <row r="10" spans="1:22" s="2" customFormat="1" ht="20.25" customHeight="1">
      <c r="A10" s="5">
        <v>9</v>
      </c>
      <c r="B10" s="1" t="s">
        <v>141</v>
      </c>
      <c r="C10" s="44" t="s">
        <v>81</v>
      </c>
      <c r="D10" s="12" t="s">
        <v>23</v>
      </c>
      <c r="E10" s="19"/>
      <c r="F10" s="48" t="s">
        <v>151</v>
      </c>
      <c r="G10" s="11"/>
      <c r="H10" s="1" t="s">
        <v>142</v>
      </c>
      <c r="I10" s="1"/>
      <c r="L10" s="3"/>
      <c r="M10" s="3"/>
      <c r="N10" s="3"/>
      <c r="O10" s="3"/>
      <c r="P10" s="3"/>
      <c r="Q10" s="3"/>
      <c r="R10" s="2" t="s">
        <v>20</v>
      </c>
      <c r="S10" s="2" t="s">
        <v>20</v>
      </c>
      <c r="T10" s="19" t="s">
        <v>25</v>
      </c>
      <c r="U10" s="4" t="str">
        <f t="shared" si="1"/>
        <v>insert into tblQuestion (SLNo, Qvar,Formname, Tablename, Qdescbng,Qdesceng,QType ,Qnext1,Qnext2, Qnext3, Qnext4, Qchoice1eng,Qchoice2eng,Qchoice3eng,Qchoice1Bng,Qchoice2Bng,Qchoice3Bng,Qrange1,Qrange2,DataType) values ('9', 'q10_1','frmsinglechoice', 'tblMainques','','10.1 Aliquots','','q7_2','','', '','','','','','','',NULL,NULL,'varchar(100)');</v>
      </c>
      <c r="V10" s="10"/>
    </row>
    <row r="11" spans="1:22" s="2" customFormat="1" ht="20.25" customHeight="1">
      <c r="A11" s="5">
        <v>10</v>
      </c>
      <c r="B11" s="1" t="s">
        <v>142</v>
      </c>
      <c r="C11" s="44" t="s">
        <v>139</v>
      </c>
      <c r="D11" s="12" t="s">
        <v>23</v>
      </c>
      <c r="E11" s="19"/>
      <c r="F11" s="33" t="s">
        <v>166</v>
      </c>
      <c r="G11" s="11"/>
      <c r="H11" s="1" t="s">
        <v>143</v>
      </c>
      <c r="I11" s="1"/>
      <c r="L11" s="3"/>
      <c r="M11" s="3"/>
      <c r="N11" s="3"/>
      <c r="O11" s="3"/>
      <c r="P11" s="3"/>
      <c r="Q11" s="3"/>
      <c r="R11" s="2" t="s">
        <v>20</v>
      </c>
      <c r="S11" s="2" t="s">
        <v>20</v>
      </c>
      <c r="T11" s="19" t="s">
        <v>25</v>
      </c>
      <c r="U11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('10', 'q7_2','frmmessage', 'tblMainques','','7. Sample ID','','q8_2','','', '','','','','','','',NULL,NULL,'varchar(100)');</v>
      </c>
      <c r="V11" s="10"/>
    </row>
    <row r="12" spans="1:22" s="2" customFormat="1" ht="20.25" customHeight="1">
      <c r="A12" s="5">
        <v>11</v>
      </c>
      <c r="B12" s="1" t="s">
        <v>143</v>
      </c>
      <c r="C12" s="44" t="s">
        <v>139</v>
      </c>
      <c r="D12" s="12" t="s">
        <v>23</v>
      </c>
      <c r="E12" s="19"/>
      <c r="F12" s="33" t="s">
        <v>167</v>
      </c>
      <c r="G12" s="11"/>
      <c r="H12" s="1" t="s">
        <v>144</v>
      </c>
      <c r="I12" s="1"/>
      <c r="L12" s="3"/>
      <c r="M12" s="3"/>
      <c r="N12" s="3"/>
      <c r="O12" s="3"/>
      <c r="P12" s="3"/>
      <c r="Q12" s="3"/>
      <c r="R12" s="2" t="s">
        <v>20</v>
      </c>
      <c r="S12" s="2" t="s">
        <v>20</v>
      </c>
      <c r="T12" s="19" t="s">
        <v>25</v>
      </c>
      <c r="U12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('11', 'q8_2','frmmessage', 'tblMainques','','8. Random ID','','q10_2','','', '','','','','','','',NULL,NULL,'varchar(100)');</v>
      </c>
      <c r="V12" s="10"/>
    </row>
    <row r="13" spans="1:22" s="2" customFormat="1" ht="20.25" customHeight="1">
      <c r="A13" s="5">
        <v>12</v>
      </c>
      <c r="B13" s="1" t="s">
        <v>144</v>
      </c>
      <c r="C13" s="44" t="s">
        <v>81</v>
      </c>
      <c r="D13" s="12" t="s">
        <v>23</v>
      </c>
      <c r="E13" s="19"/>
      <c r="F13" s="48" t="s">
        <v>152</v>
      </c>
      <c r="G13" s="11"/>
      <c r="H13" s="1" t="s">
        <v>157</v>
      </c>
      <c r="I13" s="1"/>
      <c r="L13" s="3"/>
      <c r="M13" s="3"/>
      <c r="N13" s="3"/>
      <c r="O13" s="3"/>
      <c r="P13" s="3"/>
      <c r="Q13" s="3"/>
      <c r="R13" s="2" t="s">
        <v>20</v>
      </c>
      <c r="S13" s="2" t="s">
        <v>20</v>
      </c>
      <c r="T13" s="19" t="s">
        <v>25</v>
      </c>
      <c r="U13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('12', 'q10_2','frmsinglechoice', 'tblMainques','','10.2 Aliquots','','q7_3','','', '','','','','','','',NULL,NULL,'varchar(100)');</v>
      </c>
      <c r="V13" s="10"/>
    </row>
    <row r="14" spans="1:22" s="2" customFormat="1" ht="20.25" customHeight="1">
      <c r="A14" s="5">
        <v>13</v>
      </c>
      <c r="B14" s="1" t="s">
        <v>157</v>
      </c>
      <c r="C14" s="44" t="s">
        <v>139</v>
      </c>
      <c r="D14" s="12" t="s">
        <v>23</v>
      </c>
      <c r="E14" s="19"/>
      <c r="F14" s="33" t="s">
        <v>166</v>
      </c>
      <c r="G14" s="11"/>
      <c r="H14" s="1" t="s">
        <v>158</v>
      </c>
      <c r="I14" s="1"/>
      <c r="L14" s="3"/>
      <c r="M14" s="3"/>
      <c r="N14" s="3"/>
      <c r="O14" s="3"/>
      <c r="P14" s="3"/>
      <c r="Q14" s="3"/>
      <c r="R14" s="2" t="s">
        <v>20</v>
      </c>
      <c r="S14" s="2" t="s">
        <v>20</v>
      </c>
      <c r="T14" s="19" t="s">
        <v>25</v>
      </c>
      <c r="U14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('13', 'q7_3','frmmessage', 'tblMainques','','7. Sample ID','','q8_3','','', '','','','','','','',NULL,NULL,'varchar(100)');</v>
      </c>
      <c r="V14" s="10"/>
    </row>
    <row r="15" spans="1:22" s="2" customFormat="1" ht="20.25" customHeight="1">
      <c r="A15" s="5">
        <v>14</v>
      </c>
      <c r="B15" s="1" t="s">
        <v>158</v>
      </c>
      <c r="C15" s="44" t="s">
        <v>139</v>
      </c>
      <c r="D15" s="12" t="s">
        <v>23</v>
      </c>
      <c r="E15" s="19"/>
      <c r="F15" s="33" t="s">
        <v>167</v>
      </c>
      <c r="G15" s="11"/>
      <c r="H15" s="1" t="s">
        <v>145</v>
      </c>
      <c r="I15" s="1"/>
      <c r="L15" s="3"/>
      <c r="M15" s="3"/>
      <c r="N15" s="3"/>
      <c r="O15" s="3"/>
      <c r="P15" s="3"/>
      <c r="Q15" s="3"/>
      <c r="R15" s="2" t="s">
        <v>20</v>
      </c>
      <c r="S15" s="2" t="s">
        <v>20</v>
      </c>
      <c r="T15" s="19" t="s">
        <v>25</v>
      </c>
      <c r="U15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('14', 'q8_3','frmmessage', 'tblMainques','','8. Random ID','','q10_3','','', '','','','','','','',NULL,NULL,'varchar(100)');</v>
      </c>
      <c r="V15" s="10"/>
    </row>
    <row r="16" spans="1:22" s="2" customFormat="1" ht="20.25" customHeight="1">
      <c r="A16" s="5">
        <v>15</v>
      </c>
      <c r="B16" s="1" t="s">
        <v>145</v>
      </c>
      <c r="C16" s="44" t="s">
        <v>81</v>
      </c>
      <c r="D16" s="12" t="s">
        <v>23</v>
      </c>
      <c r="E16" s="19"/>
      <c r="F16" s="48" t="s">
        <v>153</v>
      </c>
      <c r="G16" s="11"/>
      <c r="H16" s="1" t="s">
        <v>159</v>
      </c>
      <c r="I16" s="1"/>
      <c r="L16" s="3"/>
      <c r="M16" s="3"/>
      <c r="N16" s="3"/>
      <c r="O16" s="3"/>
      <c r="P16" s="3"/>
      <c r="Q16" s="3"/>
      <c r="R16" s="2" t="s">
        <v>20</v>
      </c>
      <c r="S16" s="2" t="s">
        <v>20</v>
      </c>
      <c r="T16" s="19" t="s">
        <v>25</v>
      </c>
      <c r="U16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('15', 'q10_3','frmsinglechoice', 'tblMainques','','10.3 Aliquots','','q7_4','','', '','','','','','','',NULL,NULL,'varchar(100)');</v>
      </c>
      <c r="V16" s="10"/>
    </row>
    <row r="17" spans="1:22" s="2" customFormat="1" ht="20.25" customHeight="1">
      <c r="A17" s="5">
        <v>16</v>
      </c>
      <c r="B17" s="1" t="s">
        <v>159</v>
      </c>
      <c r="C17" s="44" t="s">
        <v>139</v>
      </c>
      <c r="D17" s="12" t="s">
        <v>23</v>
      </c>
      <c r="E17" s="19"/>
      <c r="F17" s="33" t="s">
        <v>166</v>
      </c>
      <c r="G17" s="11"/>
      <c r="H17" s="1" t="s">
        <v>160</v>
      </c>
      <c r="I17" s="1"/>
      <c r="L17" s="3"/>
      <c r="M17" s="3"/>
      <c r="N17" s="3"/>
      <c r="O17" s="3"/>
      <c r="P17" s="3"/>
      <c r="Q17" s="3"/>
      <c r="R17" s="2" t="s">
        <v>20</v>
      </c>
      <c r="S17" s="2" t="s">
        <v>20</v>
      </c>
      <c r="T17" s="19" t="s">
        <v>25</v>
      </c>
      <c r="U17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('16', 'q7_4','frmmessage', 'tblMainques','','7. Sample ID','','q8_4','','', '','','','','','','',NULL,NULL,'varchar(100)');</v>
      </c>
      <c r="V17" s="10"/>
    </row>
    <row r="18" spans="1:22" s="2" customFormat="1" ht="20.25" customHeight="1">
      <c r="A18" s="5">
        <v>17</v>
      </c>
      <c r="B18" s="1" t="s">
        <v>160</v>
      </c>
      <c r="C18" s="44" t="s">
        <v>139</v>
      </c>
      <c r="D18" s="12" t="s">
        <v>23</v>
      </c>
      <c r="E18" s="19"/>
      <c r="F18" s="33" t="s">
        <v>167</v>
      </c>
      <c r="G18" s="11"/>
      <c r="H18" s="1" t="s">
        <v>146</v>
      </c>
      <c r="I18" s="1"/>
      <c r="L18" s="3"/>
      <c r="M18" s="3"/>
      <c r="N18" s="3"/>
      <c r="O18" s="3"/>
      <c r="P18" s="3"/>
      <c r="Q18" s="3"/>
      <c r="R18" s="2" t="s">
        <v>20</v>
      </c>
      <c r="S18" s="2" t="s">
        <v>20</v>
      </c>
      <c r="T18" s="19" t="s">
        <v>25</v>
      </c>
      <c r="U18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('17', 'q8_4','frmmessage', 'tblMainques','','8. Random ID','','q10_4','','', '','','','','','','',NULL,NULL,'varchar(100)');</v>
      </c>
      <c r="V18" s="10"/>
    </row>
    <row r="19" spans="1:22" s="2" customFormat="1" ht="20.25" customHeight="1">
      <c r="A19" s="5">
        <v>18</v>
      </c>
      <c r="B19" s="1" t="s">
        <v>146</v>
      </c>
      <c r="C19" s="44" t="s">
        <v>81</v>
      </c>
      <c r="D19" s="12" t="s">
        <v>23</v>
      </c>
      <c r="E19" s="19"/>
      <c r="F19" s="48" t="s">
        <v>154</v>
      </c>
      <c r="G19" s="11"/>
      <c r="H19" s="1" t="s">
        <v>161</v>
      </c>
      <c r="I19" s="1"/>
      <c r="L19" s="3"/>
      <c r="M19" s="3"/>
      <c r="N19" s="3"/>
      <c r="O19" s="3"/>
      <c r="P19" s="3"/>
      <c r="Q19" s="3"/>
      <c r="R19" s="2" t="s">
        <v>20</v>
      </c>
      <c r="S19" s="2" t="s">
        <v>20</v>
      </c>
      <c r="T19" s="19" t="s">
        <v>25</v>
      </c>
      <c r="U19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('18', 'q10_4','frmsinglechoice', 'tblMainques','','10.4 Aliquots','','q7_5','','', '','','','','','','',NULL,NULL,'varchar(100)');</v>
      </c>
      <c r="V19" s="10"/>
    </row>
    <row r="20" spans="1:22" s="2" customFormat="1" ht="20.25" customHeight="1">
      <c r="A20" s="5">
        <v>19</v>
      </c>
      <c r="B20" s="1" t="s">
        <v>161</v>
      </c>
      <c r="C20" s="44" t="s">
        <v>139</v>
      </c>
      <c r="D20" s="12" t="s">
        <v>23</v>
      </c>
      <c r="E20" s="19"/>
      <c r="F20" s="33" t="s">
        <v>166</v>
      </c>
      <c r="G20" s="11"/>
      <c r="H20" s="1" t="s">
        <v>162</v>
      </c>
      <c r="I20" s="1"/>
      <c r="L20" s="3"/>
      <c r="M20" s="3"/>
      <c r="N20" s="3"/>
      <c r="O20" s="3"/>
      <c r="P20" s="3"/>
      <c r="Q20" s="3"/>
      <c r="R20" s="2" t="s">
        <v>20</v>
      </c>
      <c r="S20" s="2" t="s">
        <v>20</v>
      </c>
      <c r="T20" s="19" t="s">
        <v>25</v>
      </c>
      <c r="U20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('19', 'q7_5','frmmessage', 'tblMainques','','7. Sample ID','','q8_5','','', '','','','','','','',NULL,NULL,'varchar(100)');</v>
      </c>
      <c r="V20" s="10"/>
    </row>
    <row r="21" spans="1:22" s="2" customFormat="1" ht="20.25" customHeight="1">
      <c r="A21" s="5">
        <v>20</v>
      </c>
      <c r="B21" s="1" t="s">
        <v>162</v>
      </c>
      <c r="C21" s="44" t="s">
        <v>139</v>
      </c>
      <c r="D21" s="12" t="s">
        <v>23</v>
      </c>
      <c r="E21" s="19"/>
      <c r="F21" s="33" t="s">
        <v>167</v>
      </c>
      <c r="G21" s="11"/>
      <c r="H21" s="1" t="s">
        <v>147</v>
      </c>
      <c r="I21" s="1"/>
      <c r="L21" s="3"/>
      <c r="M21" s="3"/>
      <c r="N21" s="3"/>
      <c r="O21" s="3"/>
      <c r="P21" s="3"/>
      <c r="Q21" s="3"/>
      <c r="R21" s="2" t="s">
        <v>20</v>
      </c>
      <c r="S21" s="2" t="s">
        <v>20</v>
      </c>
      <c r="T21" s="19" t="s">
        <v>25</v>
      </c>
      <c r="U21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('20', 'q8_5','frmmessage', 'tblMainques','','8. Random ID','','q10_5','','', '','','','','','','',NULL,NULL,'varchar(100)');</v>
      </c>
      <c r="V21" s="10"/>
    </row>
    <row r="22" spans="1:22" s="2" customFormat="1" ht="20.25" customHeight="1">
      <c r="A22" s="5">
        <v>21</v>
      </c>
      <c r="B22" s="1" t="s">
        <v>147</v>
      </c>
      <c r="C22" s="44" t="s">
        <v>81</v>
      </c>
      <c r="D22" s="12" t="s">
        <v>23</v>
      </c>
      <c r="E22" s="19"/>
      <c r="F22" s="48" t="s">
        <v>155</v>
      </c>
      <c r="G22" s="11"/>
      <c r="H22" s="1" t="s">
        <v>163</v>
      </c>
      <c r="I22" s="1"/>
      <c r="L22" s="3"/>
      <c r="M22" s="3"/>
      <c r="N22" s="3"/>
      <c r="O22" s="3"/>
      <c r="P22" s="3"/>
      <c r="Q22" s="3"/>
      <c r="R22" s="2" t="s">
        <v>20</v>
      </c>
      <c r="S22" s="2" t="s">
        <v>20</v>
      </c>
      <c r="T22" s="19" t="s">
        <v>25</v>
      </c>
      <c r="U22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('21', 'q10_5','frmsinglechoice', 'tblMainques','','10.5 Aliquots','','q7_6','','', '','','','','','','',NULL,NULL,'varchar(100)');</v>
      </c>
      <c r="V22" s="10"/>
    </row>
    <row r="23" spans="1:22" s="2" customFormat="1" ht="20.25" customHeight="1">
      <c r="A23" s="5">
        <v>22</v>
      </c>
      <c r="B23" s="1" t="s">
        <v>163</v>
      </c>
      <c r="C23" s="44" t="s">
        <v>139</v>
      </c>
      <c r="D23" s="12" t="s">
        <v>23</v>
      </c>
      <c r="E23" s="19"/>
      <c r="F23" s="33" t="s">
        <v>166</v>
      </c>
      <c r="G23" s="11"/>
      <c r="H23" s="1" t="s">
        <v>164</v>
      </c>
      <c r="I23" s="1"/>
      <c r="L23" s="3"/>
      <c r="M23" s="3"/>
      <c r="N23" s="3"/>
      <c r="O23" s="3"/>
      <c r="P23" s="3"/>
      <c r="Q23" s="3"/>
      <c r="R23" s="2" t="s">
        <v>20</v>
      </c>
      <c r="S23" s="2" t="s">
        <v>20</v>
      </c>
      <c r="T23" s="19" t="s">
        <v>25</v>
      </c>
      <c r="U23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('22', 'q7_6','frmmessage', 'tblMainques','','7. Sample ID','','q8_6','','', '','','','','','','',NULL,NULL,'varchar(100)');</v>
      </c>
      <c r="V23" s="10"/>
    </row>
    <row r="24" spans="1:22" s="2" customFormat="1" ht="20.25" customHeight="1">
      <c r="A24" s="5">
        <v>23</v>
      </c>
      <c r="B24" s="1" t="s">
        <v>164</v>
      </c>
      <c r="C24" s="44" t="s">
        <v>139</v>
      </c>
      <c r="D24" s="12" t="s">
        <v>23</v>
      </c>
      <c r="E24" s="19"/>
      <c r="F24" s="33" t="s">
        <v>167</v>
      </c>
      <c r="G24" s="11"/>
      <c r="H24" s="1" t="s">
        <v>165</v>
      </c>
      <c r="I24" s="1"/>
      <c r="L24" s="3"/>
      <c r="M24" s="3"/>
      <c r="N24" s="3"/>
      <c r="O24" s="3"/>
      <c r="P24" s="3"/>
      <c r="Q24" s="3"/>
      <c r="R24" s="2" t="s">
        <v>20</v>
      </c>
      <c r="S24" s="2" t="s">
        <v>20</v>
      </c>
      <c r="T24" s="19" t="s">
        <v>25</v>
      </c>
      <c r="U24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('23', 'q8_6','frmmessage', 'tblMainques','','8. Random ID','','q10_6','','', '','','','','','','',NULL,NULL,'varchar(100)');</v>
      </c>
      <c r="V24" s="10"/>
    </row>
    <row r="25" spans="1:22" s="2" customFormat="1" ht="20.25" customHeight="1">
      <c r="A25" s="5">
        <v>24</v>
      </c>
      <c r="B25" s="1" t="s">
        <v>165</v>
      </c>
      <c r="C25" s="44" t="s">
        <v>81</v>
      </c>
      <c r="D25" s="12" t="s">
        <v>23</v>
      </c>
      <c r="E25" s="19"/>
      <c r="F25" s="48" t="s">
        <v>156</v>
      </c>
      <c r="G25" s="11"/>
      <c r="H25" s="22" t="s">
        <v>45</v>
      </c>
      <c r="I25" s="1"/>
      <c r="L25" s="3"/>
      <c r="M25" s="3"/>
      <c r="N25" s="3"/>
      <c r="O25" s="3"/>
      <c r="P25" s="3"/>
      <c r="Q25" s="3"/>
      <c r="R25" s="2" t="s">
        <v>20</v>
      </c>
      <c r="S25" s="2" t="s">
        <v>20</v>
      </c>
      <c r="T25" s="19" t="s">
        <v>25</v>
      </c>
      <c r="U25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('24', 'q10_6','frmsinglechoice', 'tblMainques','','10.6 Aliquots','','q11','','', '','','','','','','',NULL,NULL,'varchar(100)');</v>
      </c>
      <c r="V25" s="10"/>
    </row>
    <row r="26" spans="1:22" s="2" customFormat="1" ht="20.25" customHeight="1">
      <c r="A26" s="5">
        <v>25</v>
      </c>
      <c r="B26" s="22" t="s">
        <v>45</v>
      </c>
      <c r="C26" s="44" t="s">
        <v>81</v>
      </c>
      <c r="D26" s="12" t="s">
        <v>23</v>
      </c>
      <c r="E26" s="19"/>
      <c r="F26" s="33" t="s">
        <v>42</v>
      </c>
      <c r="G26" s="23"/>
      <c r="H26" s="1" t="str">
        <f>B28</f>
        <v>q12</v>
      </c>
      <c r="I26" s="1"/>
      <c r="L26" s="3"/>
      <c r="M26" s="3"/>
      <c r="N26" s="3"/>
      <c r="O26" s="3"/>
      <c r="P26" s="3"/>
      <c r="Q26" s="3"/>
      <c r="R26" s="2" t="s">
        <v>20</v>
      </c>
      <c r="S26" s="2" t="s">
        <v>20</v>
      </c>
      <c r="T26" s="19" t="s">
        <v>25</v>
      </c>
      <c r="U26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('25', 'q11','frmsinglechoice', 'tblMainques','','11. Why Was It Not Fully Collected?','','q12','','', '','','','','','','',NULL,NULL,'varchar(100)');</v>
      </c>
      <c r="V26" s="10"/>
    </row>
    <row r="27" spans="1:22" s="2" customFormat="1" ht="20.25" customHeight="1">
      <c r="A27" s="5">
        <v>26</v>
      </c>
      <c r="B27" s="22" t="s">
        <v>46</v>
      </c>
      <c r="C27" s="44" t="s">
        <v>22</v>
      </c>
      <c r="D27" s="12" t="s">
        <v>23</v>
      </c>
      <c r="E27" s="12"/>
      <c r="F27" s="33" t="s">
        <v>44</v>
      </c>
      <c r="G27" s="23"/>
      <c r="H27" s="1" t="str">
        <f>B28</f>
        <v>q12</v>
      </c>
      <c r="I27" s="1"/>
      <c r="L27" s="3"/>
      <c r="M27" s="3"/>
      <c r="N27" s="3"/>
      <c r="O27" s="3"/>
      <c r="P27" s="3"/>
      <c r="Q27" s="3"/>
      <c r="R27" s="2" t="s">
        <v>20</v>
      </c>
      <c r="S27" s="2" t="s">
        <v>20</v>
      </c>
      <c r="T27" s="19" t="s">
        <v>25</v>
      </c>
      <c r="U27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('26', 'q11other','FrmText', 'tblMainques','','11. Other: specify','','q12','','', '','','','','','','',NULL,NULL,'varchar(100)');</v>
      </c>
      <c r="V27" s="10"/>
    </row>
    <row r="28" spans="1:22" s="2" customFormat="1" ht="20.25" customHeight="1">
      <c r="A28" s="5">
        <v>27</v>
      </c>
      <c r="B28" s="22" t="s">
        <v>47</v>
      </c>
      <c r="C28" s="44" t="s">
        <v>38</v>
      </c>
      <c r="D28" s="12" t="s">
        <v>23</v>
      </c>
      <c r="E28" s="19"/>
      <c r="F28" s="33" t="s">
        <v>43</v>
      </c>
      <c r="G28" s="23"/>
      <c r="H28" s="1" t="str">
        <f>B29</f>
        <v>q13</v>
      </c>
      <c r="I28" s="1"/>
      <c r="L28" s="3"/>
      <c r="M28" s="3"/>
      <c r="N28" s="3"/>
      <c r="O28" s="3"/>
      <c r="P28" s="3"/>
      <c r="Q28" s="3"/>
      <c r="R28" s="2" t="s">
        <v>20</v>
      </c>
      <c r="S28" s="2" t="s">
        <v>20</v>
      </c>
      <c r="T28" s="19" t="s">
        <v>25</v>
      </c>
      <c r="U28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('27', 'q12','frmDate', 'tblMainques','','12. Date of Defecation','','q13','','', '','','','','','','',NULL,NULL,'varchar(100)');</v>
      </c>
      <c r="V28" s="10"/>
    </row>
    <row r="29" spans="1:22" s="2" customFormat="1" ht="20.25" customHeight="1">
      <c r="A29" s="5">
        <v>28</v>
      </c>
      <c r="B29" s="22" t="s">
        <v>49</v>
      </c>
      <c r="C29" s="44" t="s">
        <v>31</v>
      </c>
      <c r="D29" s="12" t="s">
        <v>23</v>
      </c>
      <c r="E29" s="29"/>
      <c r="F29" s="33" t="s">
        <v>48</v>
      </c>
      <c r="G29" s="23"/>
      <c r="H29" s="1" t="str">
        <f>B30</f>
        <v>q14</v>
      </c>
      <c r="I29" s="1"/>
      <c r="L29" s="3"/>
      <c r="M29" s="3"/>
      <c r="N29" s="3"/>
      <c r="O29" s="3"/>
      <c r="P29" s="3"/>
      <c r="Q29" s="3"/>
      <c r="R29" s="2" t="s">
        <v>20</v>
      </c>
      <c r="S29" s="2" t="s">
        <v>20</v>
      </c>
      <c r="T29" s="19" t="s">
        <v>25</v>
      </c>
      <c r="U29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('28', 'q13','frmtime', 'tblMainques','','13. Time of Defecation','','q14','','', '','','','','','','',NULL,NULL,'varchar(100)');</v>
      </c>
      <c r="V29" s="10"/>
    </row>
    <row r="30" spans="1:22" s="2" customFormat="1" ht="20.25" customHeight="1">
      <c r="A30" s="5">
        <v>29</v>
      </c>
      <c r="B30" s="22" t="s">
        <v>51</v>
      </c>
      <c r="C30" s="44" t="s">
        <v>81</v>
      </c>
      <c r="D30" s="12" t="s">
        <v>23</v>
      </c>
      <c r="E30" s="19"/>
      <c r="F30" s="33" t="s">
        <v>50</v>
      </c>
      <c r="G30" s="23"/>
      <c r="H30" s="1" t="str">
        <f t="shared" si="0"/>
        <v>q15</v>
      </c>
      <c r="I30" s="1"/>
      <c r="L30" s="3"/>
      <c r="M30" s="3"/>
      <c r="N30" s="3"/>
      <c r="O30" s="3"/>
      <c r="P30" s="3"/>
      <c r="Q30" s="3"/>
      <c r="R30" s="2" t="s">
        <v>20</v>
      </c>
      <c r="S30" s="2" t="s">
        <v>20</v>
      </c>
      <c r="T30" s="19" t="s">
        <v>25</v>
      </c>
      <c r="U30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('29', 'q14','frmsinglechoice', 'tblMainques','','14. FRA Present During Defecation?','','q15','','', '','','','','','','',NULL,NULL,'varchar(100)');</v>
      </c>
      <c r="V30" s="10"/>
    </row>
    <row r="31" spans="1:22" s="2" customFormat="1" ht="20.25" customHeight="1">
      <c r="A31" s="5">
        <v>30</v>
      </c>
      <c r="B31" s="22" t="s">
        <v>53</v>
      </c>
      <c r="C31" s="44" t="s">
        <v>31</v>
      </c>
      <c r="D31" s="12" t="s">
        <v>23</v>
      </c>
      <c r="E31" s="29"/>
      <c r="F31" s="33" t="s">
        <v>52</v>
      </c>
      <c r="G31" s="23"/>
      <c r="H31" s="1" t="str">
        <f t="shared" si="0"/>
        <v>q16</v>
      </c>
      <c r="I31" s="1"/>
      <c r="L31" s="3"/>
      <c r="M31" s="3"/>
      <c r="N31" s="3"/>
      <c r="O31" s="3"/>
      <c r="P31" s="3"/>
      <c r="Q31" s="3"/>
      <c r="R31" s="2" t="s">
        <v>20</v>
      </c>
      <c r="S31" s="2" t="s">
        <v>20</v>
      </c>
      <c r="T31" s="19" t="s">
        <v>25</v>
      </c>
      <c r="U31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('30', 'q15','frmtime', 'tblMainques','','15. Cold Chain Start Time ','','q16','','', '','','','','','','',NULL,NULL,'varchar(100)');</v>
      </c>
      <c r="V31" s="10"/>
    </row>
    <row r="32" spans="1:22" s="2" customFormat="1" ht="20.25" customHeight="1">
      <c r="A32" s="5">
        <v>31</v>
      </c>
      <c r="B32" s="22" t="s">
        <v>61</v>
      </c>
      <c r="C32" s="44" t="s">
        <v>81</v>
      </c>
      <c r="D32" s="12" t="s">
        <v>23</v>
      </c>
      <c r="E32" s="19"/>
      <c r="F32" s="33" t="s">
        <v>54</v>
      </c>
      <c r="G32" s="23"/>
      <c r="H32" s="1" t="str">
        <f t="shared" si="0"/>
        <v>q17</v>
      </c>
      <c r="I32" s="1"/>
      <c r="L32" s="3"/>
      <c r="M32" s="3"/>
      <c r="N32" s="3"/>
      <c r="O32" s="3"/>
      <c r="P32" s="3"/>
      <c r="Q32" s="3"/>
      <c r="R32" s="2" t="s">
        <v>20</v>
      </c>
      <c r="S32" s="2" t="s">
        <v>20</v>
      </c>
      <c r="T32" s="19" t="s">
        <v>25</v>
      </c>
      <c r="U32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('31', 'q16','frmsinglechoice', 'tblMainques','','16. OBSERVE:  Consistency of Collected Stool Sample','','q17','','', '','','','','','','',NULL,NULL,'varchar(100)');</v>
      </c>
      <c r="V32" s="10"/>
    </row>
    <row r="33" spans="1:22" s="2" customFormat="1" ht="20.25" customHeight="1">
      <c r="A33" s="5">
        <v>32</v>
      </c>
      <c r="B33" s="22" t="s">
        <v>62</v>
      </c>
      <c r="C33" s="44" t="s">
        <v>81</v>
      </c>
      <c r="D33" s="12" t="s">
        <v>23</v>
      </c>
      <c r="E33" s="19"/>
      <c r="F33" s="33" t="s">
        <v>55</v>
      </c>
      <c r="G33" s="23"/>
      <c r="H33" s="1" t="str">
        <f>B35</f>
        <v>q18</v>
      </c>
      <c r="I33" s="1"/>
      <c r="L33" s="3"/>
      <c r="M33" s="3"/>
      <c r="N33" s="3"/>
      <c r="O33" s="3"/>
      <c r="P33" s="3"/>
      <c r="Q33" s="3"/>
      <c r="R33" s="2" t="s">
        <v>20</v>
      </c>
      <c r="S33" s="2" t="s">
        <v>20</v>
      </c>
      <c r="T33" s="19" t="s">
        <v>25</v>
      </c>
      <c r="U33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('32', 'q17','frmsinglechoice', 'tblMainques','','17. OBSERVE:  Color of Collected Stool Sample','','q18','','', '','','','','','','',NULL,NULL,'varchar(100)');</v>
      </c>
      <c r="V33" s="10"/>
    </row>
    <row r="34" spans="1:22" s="2" customFormat="1" ht="20.25" customHeight="1">
      <c r="A34" s="5">
        <v>33</v>
      </c>
      <c r="B34" s="22" t="s">
        <v>66</v>
      </c>
      <c r="C34" s="44" t="s">
        <v>22</v>
      </c>
      <c r="D34" s="12" t="s">
        <v>23</v>
      </c>
      <c r="E34" s="12"/>
      <c r="F34" s="33" t="s">
        <v>67</v>
      </c>
      <c r="G34" s="23"/>
      <c r="H34" s="1" t="str">
        <f t="shared" si="0"/>
        <v>q18</v>
      </c>
      <c r="I34" s="1"/>
      <c r="L34" s="3"/>
      <c r="M34" s="3"/>
      <c r="N34" s="3"/>
      <c r="O34" s="3"/>
      <c r="P34" s="3"/>
      <c r="Q34" s="3"/>
      <c r="R34" s="2" t="s">
        <v>20</v>
      </c>
      <c r="S34" s="2" t="s">
        <v>20</v>
      </c>
      <c r="T34" s="19" t="s">
        <v>25</v>
      </c>
      <c r="U34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('33', 'q17other','FrmText', 'tblMainques','','17. Other: specify','','q18','','', '','','','','','','',NULL,NULL,'varchar(100)');</v>
      </c>
      <c r="V34" s="10"/>
    </row>
    <row r="35" spans="1:22" s="2" customFormat="1" ht="20.25" customHeight="1">
      <c r="A35" s="5">
        <v>34</v>
      </c>
      <c r="B35" s="22" t="s">
        <v>63</v>
      </c>
      <c r="C35" s="44" t="s">
        <v>81</v>
      </c>
      <c r="D35" s="12" t="s">
        <v>23</v>
      </c>
      <c r="E35" s="19"/>
      <c r="F35" s="33" t="s">
        <v>56</v>
      </c>
      <c r="G35" s="23"/>
      <c r="H35" s="1" t="str">
        <f>B37</f>
        <v>q19</v>
      </c>
      <c r="I35" s="1"/>
      <c r="L35" s="3"/>
      <c r="M35" s="3"/>
      <c r="N35" s="3"/>
      <c r="O35" s="3"/>
      <c r="P35" s="3"/>
      <c r="Q35" s="3"/>
      <c r="R35" s="2" t="s">
        <v>20</v>
      </c>
      <c r="S35" s="2" t="s">
        <v>20</v>
      </c>
      <c r="T35" s="19" t="s">
        <v>25</v>
      </c>
      <c r="U35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('34', 'q18','frmsinglechoice', 'tblMainques','','18. OBSERVE: Any Abnormal Characteristics of Collected Stool Sample','','q19','','', '','','','','','','',NULL,NULL,'varchar(100)');</v>
      </c>
      <c r="V35" s="10"/>
    </row>
    <row r="36" spans="1:22" s="2" customFormat="1" ht="20.25" customHeight="1">
      <c r="A36" s="5">
        <v>35</v>
      </c>
      <c r="B36" s="22" t="s">
        <v>64</v>
      </c>
      <c r="C36" s="44" t="s">
        <v>22</v>
      </c>
      <c r="D36" s="12" t="s">
        <v>23</v>
      </c>
      <c r="E36" s="12"/>
      <c r="F36" s="33" t="s">
        <v>65</v>
      </c>
      <c r="G36" s="23"/>
      <c r="H36" s="1" t="str">
        <f t="shared" si="0"/>
        <v>q19</v>
      </c>
      <c r="I36" s="1"/>
      <c r="L36" s="3"/>
      <c r="M36" s="3"/>
      <c r="N36" s="3"/>
      <c r="O36" s="3"/>
      <c r="P36" s="3"/>
      <c r="Q36" s="3"/>
      <c r="R36" s="2" t="s">
        <v>20</v>
      </c>
      <c r="S36" s="2" t="s">
        <v>20</v>
      </c>
      <c r="T36" s="19" t="s">
        <v>25</v>
      </c>
      <c r="U36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('35', 'q18other','FrmText', 'tblMainques','','18. Other: specify','','q19','','', '','','','','','','',NULL,NULL,'varchar(100)');</v>
      </c>
      <c r="V36" s="10"/>
    </row>
    <row r="37" spans="1:22" s="2" customFormat="1" ht="25.5">
      <c r="A37" s="5">
        <v>36</v>
      </c>
      <c r="B37" s="22" t="s">
        <v>68</v>
      </c>
      <c r="C37" s="44" t="s">
        <v>81</v>
      </c>
      <c r="D37" s="12" t="s">
        <v>23</v>
      </c>
      <c r="E37" s="19"/>
      <c r="F37" s="24" t="s">
        <v>318</v>
      </c>
      <c r="G37" s="23"/>
      <c r="H37" s="1" t="str">
        <f>B38</f>
        <v>q20</v>
      </c>
      <c r="I37" s="1"/>
      <c r="L37" s="3"/>
      <c r="M37" s="3"/>
      <c r="N37" s="3"/>
      <c r="O37" s="3"/>
      <c r="P37" s="3"/>
      <c r="Q37" s="3"/>
      <c r="R37" s="2" t="s">
        <v>20</v>
      </c>
      <c r="S37" s="2" t="s">
        <v>20</v>
      </c>
      <c r="T37" s="19" t="s">
        <v>25</v>
      </c>
      <c r="U37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('36', 'q19','frmsinglechoice', 'tblMainques','','19. ASK: Does [CHILD NAME] currently have diarrhea? (Diarrhea  = 3 or more unformed stools in a 24-hour period)','','q20','','', '','','','','','','',NULL,NULL,'varchar(100)');</v>
      </c>
      <c r="V37" s="10"/>
    </row>
    <row r="38" spans="1:22" s="2" customFormat="1" ht="20.25" customHeight="1">
      <c r="A38" s="5">
        <v>37</v>
      </c>
      <c r="B38" s="22" t="s">
        <v>69</v>
      </c>
      <c r="C38" s="44" t="s">
        <v>137</v>
      </c>
      <c r="D38" s="12" t="s">
        <v>23</v>
      </c>
      <c r="E38" s="19"/>
      <c r="F38" s="33" t="s">
        <v>353</v>
      </c>
      <c r="G38" s="10"/>
      <c r="H38" s="1" t="str">
        <f t="shared" si="0"/>
        <v>q21</v>
      </c>
      <c r="I38" s="1"/>
      <c r="L38" s="3"/>
      <c r="M38" s="3"/>
      <c r="N38" s="3"/>
      <c r="O38" s="3"/>
      <c r="P38" s="3"/>
      <c r="Q38" s="3"/>
      <c r="R38" s="2" t="s">
        <v>20</v>
      </c>
      <c r="S38" s="2" t="s">
        <v>20</v>
      </c>
      <c r="T38" s="19" t="s">
        <v>25</v>
      </c>
      <c r="U38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('37', 'q20','FrmNumeric', 'tblMainques','','20. ASK: How many consecutive days has this child had diarrhea?','','q21','','', '','','','','','','',NULL,NULL,'varchar(100)');</v>
      </c>
      <c r="V38" s="10"/>
    </row>
    <row r="39" spans="1:22" s="2" customFormat="1" ht="20.25" customHeight="1">
      <c r="A39" s="5">
        <v>38</v>
      </c>
      <c r="B39" s="22" t="s">
        <v>70</v>
      </c>
      <c r="C39" s="44" t="s">
        <v>137</v>
      </c>
      <c r="D39" s="12" t="s">
        <v>23</v>
      </c>
      <c r="E39" s="19"/>
      <c r="F39" s="33" t="s">
        <v>168</v>
      </c>
      <c r="G39" s="10"/>
      <c r="H39" s="1" t="str">
        <f>B40</f>
        <v>q22</v>
      </c>
      <c r="I39" s="1"/>
      <c r="L39" s="3"/>
      <c r="M39" s="3"/>
      <c r="N39" s="3"/>
      <c r="O39" s="3"/>
      <c r="P39" s="3"/>
      <c r="Q39" s="3"/>
      <c r="R39" s="2" t="s">
        <v>20</v>
      </c>
      <c r="S39" s="2" t="s">
        <v>20</v>
      </c>
      <c r="T39" s="19" t="s">
        <v>25</v>
      </c>
      <c r="U39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('38', 'q21','FrmNumeric', 'tblMainques','','21. ASK:How long ago did [CHILD NAME] have diarrhea?(Never:88, Dont know:99)','','q22','','', '','','','','','','',NULL,NULL,'varchar(100)');</v>
      </c>
      <c r="V39" s="10"/>
    </row>
    <row r="40" spans="1:22" s="2" customFormat="1" ht="25.5">
      <c r="A40" s="5">
        <v>39</v>
      </c>
      <c r="B40" s="22" t="s">
        <v>71</v>
      </c>
      <c r="C40" s="44" t="s">
        <v>137</v>
      </c>
      <c r="D40" s="12" t="s">
        <v>23</v>
      </c>
      <c r="E40" s="19"/>
      <c r="F40" s="24" t="s">
        <v>169</v>
      </c>
      <c r="G40" s="10"/>
      <c r="H40" s="1" t="str">
        <f t="shared" si="0"/>
        <v>q23</v>
      </c>
      <c r="I40" s="1"/>
      <c r="L40" s="3"/>
      <c r="M40" s="3"/>
      <c r="N40" s="3"/>
      <c r="O40" s="4"/>
      <c r="P40" s="4"/>
      <c r="Q40" s="3"/>
      <c r="R40" s="2" t="s">
        <v>20</v>
      </c>
      <c r="S40" s="2" t="s">
        <v>20</v>
      </c>
      <c r="T40" s="19" t="s">
        <v>25</v>
      </c>
      <c r="U40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('39', 'q22','FrmNumeric', 'tblMainques','','22. ASK: During that specific episode of diarrhea, how many consecutive days did it last?(Dont know:99)','','q23','','', '','','','','','','',NULL,NULL,'varchar(100)');</v>
      </c>
      <c r="V40" s="10"/>
    </row>
    <row r="41" spans="1:22" s="2" customFormat="1" ht="20.25" customHeight="1">
      <c r="A41" s="5">
        <v>40</v>
      </c>
      <c r="B41" s="22" t="s">
        <v>72</v>
      </c>
      <c r="C41" s="44" t="s">
        <v>81</v>
      </c>
      <c r="D41" s="12" t="s">
        <v>23</v>
      </c>
      <c r="E41" s="19"/>
      <c r="F41" s="33" t="s">
        <v>57</v>
      </c>
      <c r="G41" s="10"/>
      <c r="H41" s="1" t="str">
        <f>B43</f>
        <v>q24</v>
      </c>
      <c r="I41" s="1"/>
      <c r="L41" s="3"/>
      <c r="M41" s="3"/>
      <c r="N41" s="3"/>
      <c r="O41" s="3"/>
      <c r="P41" s="3"/>
      <c r="Q41" s="3"/>
      <c r="R41" s="2" t="s">
        <v>20</v>
      </c>
      <c r="S41" s="2" t="s">
        <v>20</v>
      </c>
      <c r="T41" s="19" t="s">
        <v>25</v>
      </c>
      <c r="U41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('40', 'q23','frmsinglechoice', 'tblMainques','','23. ASK: Where was stool sample collected from?','','q24','','', '','','','','','','',NULL,NULL,'varchar(100)');</v>
      </c>
      <c r="V41" s="10"/>
    </row>
    <row r="42" spans="1:22" s="2" customFormat="1" ht="20.25" customHeight="1">
      <c r="A42" s="5">
        <v>41</v>
      </c>
      <c r="B42" s="22" t="s">
        <v>73</v>
      </c>
      <c r="C42" s="44" t="s">
        <v>22</v>
      </c>
      <c r="D42" s="12" t="s">
        <v>23</v>
      </c>
      <c r="E42" s="12"/>
      <c r="F42" s="33" t="s">
        <v>58</v>
      </c>
      <c r="G42" s="10"/>
      <c r="H42" s="1" t="str">
        <f t="shared" si="0"/>
        <v>q24</v>
      </c>
      <c r="I42" s="1"/>
      <c r="L42" s="3"/>
      <c r="M42" s="3"/>
      <c r="N42" s="3"/>
      <c r="O42" s="3"/>
      <c r="P42" s="3"/>
      <c r="Q42" s="3"/>
      <c r="R42" s="2" t="s">
        <v>20</v>
      </c>
      <c r="S42" s="2" t="s">
        <v>20</v>
      </c>
      <c r="T42" s="19" t="s">
        <v>25</v>
      </c>
      <c r="U42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('41', 'q23other','FrmText', 'tblMainques','','23. Other: specify','','q24','','', '','','','','','','',NULL,NULL,'varchar(100)');</v>
      </c>
      <c r="V42" s="10"/>
    </row>
    <row r="43" spans="1:22" s="2" customFormat="1" ht="25.5">
      <c r="A43" s="5">
        <v>42</v>
      </c>
      <c r="B43" s="22" t="s">
        <v>74</v>
      </c>
      <c r="C43" s="44" t="s">
        <v>81</v>
      </c>
      <c r="D43" s="12" t="s">
        <v>23</v>
      </c>
      <c r="E43" s="12"/>
      <c r="F43" s="24" t="s">
        <v>59</v>
      </c>
      <c r="G43" s="10"/>
      <c r="H43" s="1" t="str">
        <f t="shared" si="0"/>
        <v>q25</v>
      </c>
      <c r="I43" s="1"/>
      <c r="L43" s="3"/>
      <c r="M43" s="3"/>
      <c r="N43" s="3"/>
      <c r="O43" s="3"/>
      <c r="P43" s="3"/>
      <c r="Q43" s="3"/>
      <c r="R43" s="2" t="s">
        <v>20</v>
      </c>
      <c r="S43" s="2" t="s">
        <v>20</v>
      </c>
      <c r="T43" s="19" t="s">
        <v>25</v>
      </c>
      <c r="U43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('42', 'q24','frmsinglechoice', 'tblMainques','','24. ASK: Was the stool in contact with urine (in the diaper/potty/katha/foil/etc.)?','','q25','','', '','','','','','','',NULL,NULL,'varchar(100)');</v>
      </c>
      <c r="V43" s="10"/>
    </row>
    <row r="44" spans="1:22" s="2" customFormat="1" ht="20.25" customHeight="1">
      <c r="A44" s="5">
        <v>43</v>
      </c>
      <c r="B44" s="22" t="s">
        <v>75</v>
      </c>
      <c r="C44" s="44" t="s">
        <v>137</v>
      </c>
      <c r="D44" s="12" t="s">
        <v>23</v>
      </c>
      <c r="E44" s="29"/>
      <c r="F44" s="24" t="s">
        <v>60</v>
      </c>
      <c r="G44" s="10"/>
      <c r="H44" s="1" t="str">
        <f t="shared" si="0"/>
        <v>q26</v>
      </c>
      <c r="I44" s="1"/>
      <c r="L44" s="3"/>
      <c r="M44" s="3"/>
      <c r="N44" s="3"/>
      <c r="O44" s="4"/>
      <c r="P44" s="4"/>
      <c r="Q44" s="3"/>
      <c r="R44" s="2" t="s">
        <v>20</v>
      </c>
      <c r="S44" s="2" t="s">
        <v>20</v>
      </c>
      <c r="T44" s="19" t="s">
        <v>25</v>
      </c>
      <c r="U44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('43', 'q25','FrmNumeric', 'tblMainques','','25. Cooler box Temperature Data Logger ID','','q26','','', '','','','','','','',NULL,NULL,'varchar(100)');</v>
      </c>
      <c r="V44" s="10"/>
    </row>
    <row r="45" spans="1:22" s="2" customFormat="1" ht="38.25">
      <c r="A45" s="5">
        <v>44</v>
      </c>
      <c r="B45" s="22" t="s">
        <v>76</v>
      </c>
      <c r="C45" s="44" t="s">
        <v>137</v>
      </c>
      <c r="D45" s="12" t="s">
        <v>23</v>
      </c>
      <c r="E45" s="29"/>
      <c r="F45" s="24" t="s">
        <v>170</v>
      </c>
      <c r="G45" s="10"/>
      <c r="H45" s="22" t="s">
        <v>354</v>
      </c>
      <c r="I45" s="1"/>
      <c r="L45" s="3"/>
      <c r="M45" s="3"/>
      <c r="N45" s="3"/>
      <c r="O45" s="4"/>
      <c r="P45" s="4"/>
      <c r="Q45" s="3"/>
      <c r="R45" s="2" t="s">
        <v>20</v>
      </c>
      <c r="S45" s="2" t="s">
        <v>20</v>
      </c>
      <c r="T45" s="19" t="s">
        <v>25</v>
      </c>
      <c r="U45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('44', 'q26','FrmNumeric', 'tblMainques','','26. ASK: Can you tell us how many times in the last 1 month this child has used antibiotics that you didn’t already tell us about? (Never:88, Dont know:99)               ','','antibioSerial','','', '','','','','','','',NULL,NULL,'varchar(100)');</v>
      </c>
      <c r="V45" s="10"/>
    </row>
    <row r="46" spans="1:22" s="2" customFormat="1" ht="12.75">
      <c r="A46" s="5">
        <v>45</v>
      </c>
      <c r="B46" s="22" t="s">
        <v>357</v>
      </c>
      <c r="C46" s="44" t="s">
        <v>326</v>
      </c>
      <c r="D46" s="12" t="s">
        <v>23</v>
      </c>
      <c r="E46" s="29"/>
      <c r="F46" s="24" t="s">
        <v>355</v>
      </c>
      <c r="G46" s="10"/>
      <c r="H46" s="22" t="s">
        <v>77</v>
      </c>
      <c r="I46" s="1"/>
      <c r="L46" s="3"/>
      <c r="M46" s="3"/>
      <c r="N46" s="3"/>
      <c r="O46" s="4"/>
      <c r="P46" s="4"/>
      <c r="Q46" s="3"/>
      <c r="R46" s="2" t="s">
        <v>20</v>
      </c>
      <c r="S46" s="2" t="s">
        <v>20</v>
      </c>
      <c r="T46" s="19" t="s">
        <v>25</v>
      </c>
      <c r="U46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('45', 'antibioserial','FrmComboBox', 'tblMainques','','Select Antibiotic serial','','q27','','', '','','','','','','',NULL,NULL,'varchar(100)');</v>
      </c>
      <c r="V46" s="10"/>
    </row>
    <row r="47" spans="1:22" s="2" customFormat="1" ht="25.5">
      <c r="A47" s="5">
        <v>46</v>
      </c>
      <c r="B47" s="22" t="s">
        <v>77</v>
      </c>
      <c r="C47" s="44" t="s">
        <v>81</v>
      </c>
      <c r="D47" s="12" t="s">
        <v>356</v>
      </c>
      <c r="E47" s="29"/>
      <c r="F47" s="24" t="s">
        <v>171</v>
      </c>
      <c r="G47" s="10"/>
      <c r="H47" s="1" t="str">
        <f>B49</f>
        <v>q28</v>
      </c>
      <c r="I47" s="1"/>
      <c r="L47" s="3"/>
      <c r="M47" s="3"/>
      <c r="N47" s="3"/>
      <c r="O47" s="4"/>
      <c r="P47" s="4"/>
      <c r="Q47" s="3"/>
      <c r="R47" s="2" t="s">
        <v>20</v>
      </c>
      <c r="S47" s="2" t="s">
        <v>20</v>
      </c>
      <c r="T47" s="19" t="s">
        <v>25</v>
      </c>
      <c r="U47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('46', 'q27','frmsinglechoice', 'tblAntibiotic','','27.  ASK: Please try and recall the name of each antibiotic this child used in the last 1 month(30 days before collection date)','','q28','','', '','','','','','','',NULL,NULL,'varchar(100)');</v>
      </c>
      <c r="V47" s="10"/>
    </row>
    <row r="48" spans="1:22" s="2" customFormat="1" ht="12.75">
      <c r="A48" s="5">
        <v>47</v>
      </c>
      <c r="B48" s="22" t="s">
        <v>172</v>
      </c>
      <c r="C48" s="44" t="s">
        <v>22</v>
      </c>
      <c r="D48" s="12" t="s">
        <v>356</v>
      </c>
      <c r="E48" s="12"/>
      <c r="F48" s="33" t="s">
        <v>173</v>
      </c>
      <c r="G48" s="10"/>
      <c r="H48" s="22" t="s">
        <v>78</v>
      </c>
      <c r="I48" s="1"/>
      <c r="L48" s="3"/>
      <c r="M48" s="3"/>
      <c r="N48" s="3"/>
      <c r="O48" s="4"/>
      <c r="P48" s="4"/>
      <c r="Q48" s="3"/>
      <c r="R48" s="2" t="s">
        <v>20</v>
      </c>
      <c r="S48" s="2" t="s">
        <v>20</v>
      </c>
      <c r="T48" s="19" t="s">
        <v>25</v>
      </c>
      <c r="U48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('47', 'q27other','FrmText', 'tblAntibiotic','','27. Other: specify','','q28','','', '','','','','','','',NULL,NULL,'varchar(100)');</v>
      </c>
      <c r="V48" s="10"/>
    </row>
    <row r="49" spans="1:22" s="2" customFormat="1" ht="20.25" customHeight="1">
      <c r="A49" s="5">
        <v>48</v>
      </c>
      <c r="B49" s="22" t="s">
        <v>78</v>
      </c>
      <c r="C49" s="44" t="s">
        <v>137</v>
      </c>
      <c r="D49" s="12" t="s">
        <v>356</v>
      </c>
      <c r="E49" s="30"/>
      <c r="F49" s="24" t="s">
        <v>174</v>
      </c>
      <c r="G49" s="10"/>
      <c r="H49" s="1" t="str">
        <f t="shared" si="0"/>
        <v>q29</v>
      </c>
      <c r="I49" s="1"/>
      <c r="L49" s="3"/>
      <c r="M49" s="3"/>
      <c r="N49" s="3"/>
      <c r="O49" s="4"/>
      <c r="P49" s="4"/>
      <c r="Q49" s="3"/>
      <c r="R49" s="2" t="s">
        <v>20</v>
      </c>
      <c r="S49" s="2" t="s">
        <v>20</v>
      </c>
      <c r="T49" s="19" t="s">
        <v>25</v>
      </c>
      <c r="U49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('48', 'q28','FrmNumeric', 'tblAntibiotic','','28. Ask:How many total days did this child use this antibiotic?(Dont know:99) ','','q29','','', '','','','','','','',NULL,NULL,'varchar(100)');</v>
      </c>
      <c r="V49" s="10"/>
    </row>
    <row r="50" spans="1:22" s="2" customFormat="1" ht="25.5">
      <c r="A50" s="5">
        <v>49</v>
      </c>
      <c r="B50" s="22" t="s">
        <v>79</v>
      </c>
      <c r="C50" s="44" t="s">
        <v>81</v>
      </c>
      <c r="D50" s="12" t="s">
        <v>23</v>
      </c>
      <c r="E50" s="12"/>
      <c r="F50" s="24" t="s">
        <v>319</v>
      </c>
      <c r="G50" s="10"/>
      <c r="H50" s="22" t="s">
        <v>175</v>
      </c>
      <c r="I50" s="1"/>
      <c r="L50" s="3"/>
      <c r="M50" s="3"/>
      <c r="N50" s="3"/>
      <c r="O50" s="4"/>
      <c r="P50" s="4"/>
      <c r="Q50" s="3"/>
      <c r="R50" s="2" t="s">
        <v>20</v>
      </c>
      <c r="S50" s="2" t="s">
        <v>20</v>
      </c>
      <c r="T50" s="19" t="s">
        <v>25</v>
      </c>
      <c r="U50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('49', 'q29','frmsinglechoice', 'tblMainques','','29. ASK: Has this child had malaria in the last 1 month that you didn’t already tell us about?','','msgSymp','','', '','','','','','','',NULL,NULL,'varchar(100)');</v>
      </c>
      <c r="V50" s="10"/>
    </row>
    <row r="51" spans="1:22" s="2" customFormat="1" ht="60">
      <c r="A51" s="5">
        <v>50</v>
      </c>
      <c r="B51" s="22" t="s">
        <v>175</v>
      </c>
      <c r="C51" s="44" t="s">
        <v>139</v>
      </c>
      <c r="D51" s="12" t="s">
        <v>23</v>
      </c>
      <c r="E51" s="12"/>
      <c r="F51" s="46" t="s">
        <v>176</v>
      </c>
      <c r="G51" s="10"/>
      <c r="H51" s="1" t="s">
        <v>177</v>
      </c>
      <c r="I51" s="1"/>
      <c r="L51" s="3"/>
      <c r="M51" s="3"/>
      <c r="N51" s="3"/>
      <c r="O51" s="4"/>
      <c r="P51" s="4"/>
      <c r="Q51" s="3"/>
      <c r="R51" s="2" t="s">
        <v>20</v>
      </c>
      <c r="S51" s="2" t="s">
        <v>20</v>
      </c>
      <c r="T51" s="19" t="s">
        <v>25</v>
      </c>
      <c r="U51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('50', 'msgSymp','frmmessage', 'tblMainques','','ASK: Thank you. Now I am going to ask you some questions about the health of your [child/children]. Please answer each question as accurately as you can. If you don’t know the answer to a question, say “I don’t know”. We will begin with [NAME OF CHILD].”','','q30','','', '','','','','','','',NULL,NULL,'varchar(100)');</v>
      </c>
      <c r="V51" s="10"/>
    </row>
    <row r="52" spans="1:22" s="2" customFormat="1" ht="20.25" customHeight="1">
      <c r="A52" s="5">
        <v>51</v>
      </c>
      <c r="B52" s="1" t="s">
        <v>177</v>
      </c>
      <c r="C52" s="44" t="s">
        <v>178</v>
      </c>
      <c r="D52" s="12" t="s">
        <v>23</v>
      </c>
      <c r="E52" s="29"/>
      <c r="F52" s="1" t="s">
        <v>221</v>
      </c>
      <c r="G52" s="10"/>
      <c r="H52" s="1" t="s">
        <v>190</v>
      </c>
      <c r="I52" s="1"/>
      <c r="L52" s="3"/>
      <c r="M52" s="3"/>
      <c r="N52" s="3"/>
      <c r="O52" s="3"/>
      <c r="P52" s="3"/>
      <c r="Q52" s="3"/>
      <c r="R52" s="2" t="s">
        <v>20</v>
      </c>
      <c r="S52" s="2" t="s">
        <v>20</v>
      </c>
      <c r="T52" s="19" t="s">
        <v>25</v>
      </c>
      <c r="U52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('51', 'q30','frmmultiplecheckcombo', 'tblMainques','','30. ASK: Did [NAME OF CHILD] have Fever','','q31','','', '','','','','','','',NULL,NULL,'varchar(100)');</v>
      </c>
      <c r="V52" s="10"/>
    </row>
    <row r="53" spans="1:22" s="2" customFormat="1" ht="20.25" customHeight="1">
      <c r="A53" s="5">
        <v>52</v>
      </c>
      <c r="B53" s="1" t="s">
        <v>190</v>
      </c>
      <c r="C53" s="44" t="s">
        <v>178</v>
      </c>
      <c r="D53" s="12" t="s">
        <v>23</v>
      </c>
      <c r="E53" s="29"/>
      <c r="F53" s="1" t="s">
        <v>222</v>
      </c>
      <c r="G53" s="10"/>
      <c r="H53" s="1" t="s">
        <v>197</v>
      </c>
      <c r="I53" s="1"/>
      <c r="L53" s="3"/>
      <c r="M53" s="3"/>
      <c r="N53" s="3"/>
      <c r="O53" s="4"/>
      <c r="P53" s="4"/>
      <c r="Q53" s="3"/>
      <c r="R53" s="2" t="s">
        <v>20</v>
      </c>
      <c r="S53" s="2" t="s">
        <v>20</v>
      </c>
      <c r="T53" s="19" t="s">
        <v>25</v>
      </c>
      <c r="U53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('52', 'q31','frmmultiplecheckcombo', 'tblMainques','','31. ASK: Did [NAME OF CHILD] have Diarrhea','','q32','','', '','','','','','','',NULL,NULL,'varchar(100)');</v>
      </c>
      <c r="V53" s="10"/>
    </row>
    <row r="54" spans="1:22" s="2" customFormat="1" ht="20.25" customHeight="1">
      <c r="A54" s="5">
        <v>53</v>
      </c>
      <c r="B54" s="1" t="s">
        <v>197</v>
      </c>
      <c r="C54" s="44" t="s">
        <v>178</v>
      </c>
      <c r="D54" s="12" t="s">
        <v>23</v>
      </c>
      <c r="E54" s="29"/>
      <c r="F54" s="1" t="s">
        <v>223</v>
      </c>
      <c r="G54" s="10"/>
      <c r="H54" s="1" t="s">
        <v>204</v>
      </c>
      <c r="I54" s="1"/>
      <c r="L54" s="3"/>
      <c r="M54" s="3"/>
      <c r="N54" s="3"/>
      <c r="O54" s="4"/>
      <c r="P54" s="4"/>
      <c r="Q54" s="3"/>
      <c r="R54" s="2" t="s">
        <v>20</v>
      </c>
      <c r="S54" s="2" t="s">
        <v>20</v>
      </c>
      <c r="T54" s="19" t="s">
        <v>25</v>
      </c>
      <c r="U54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('53', 'q32','frmmultiplecheckcombo', 'tblMainques','','32. ASK: Did [NAME OF CHILD] have 3 or more bowel movements in 24 hours','','q33','','', '','','','','','','',NULL,NULL,'varchar(100)');</v>
      </c>
      <c r="V54" s="10"/>
    </row>
    <row r="55" spans="1:22" s="2" customFormat="1" ht="20.25" customHeight="1">
      <c r="A55" s="5">
        <v>54</v>
      </c>
      <c r="B55" s="1" t="s">
        <v>204</v>
      </c>
      <c r="C55" s="52" t="s">
        <v>205</v>
      </c>
      <c r="D55" s="12" t="s">
        <v>23</v>
      </c>
      <c r="E55" s="12"/>
      <c r="F55" s="1" t="s">
        <v>212</v>
      </c>
      <c r="G55" s="10"/>
      <c r="H55" s="1" t="s">
        <v>213</v>
      </c>
      <c r="I55" s="1"/>
      <c r="L55" s="3"/>
      <c r="M55" s="3"/>
      <c r="N55" s="3"/>
      <c r="O55" s="4"/>
      <c r="P55" s="4"/>
      <c r="Q55" s="3"/>
      <c r="R55" s="2" t="s">
        <v>20</v>
      </c>
      <c r="S55" s="2" t="s">
        <v>20</v>
      </c>
      <c r="T55" s="19" t="s">
        <v>25</v>
      </c>
      <c r="U55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('54', 'q33','frmmultiplechoice', 'tblMainques','','33. Number of bowl movements each day','','q34','','', '','','','','','','',NULL,NULL,'varchar(100)');</v>
      </c>
      <c r="V55" s="10"/>
    </row>
    <row r="56" spans="1:22" s="16" customFormat="1" ht="20.25" customHeight="1">
      <c r="A56" s="5">
        <v>55</v>
      </c>
      <c r="B56" s="1" t="s">
        <v>213</v>
      </c>
      <c r="C56" s="44" t="s">
        <v>178</v>
      </c>
      <c r="D56" s="12" t="s">
        <v>23</v>
      </c>
      <c r="E56" s="29"/>
      <c r="F56" s="1" t="s">
        <v>224</v>
      </c>
      <c r="G56" s="15"/>
      <c r="H56" s="1" t="s">
        <v>220</v>
      </c>
      <c r="I56" s="13"/>
      <c r="L56" s="17"/>
      <c r="M56" s="17"/>
      <c r="N56" s="17"/>
      <c r="O56" s="18"/>
      <c r="P56" s="18"/>
      <c r="Q56" s="17"/>
      <c r="R56" s="2" t="s">
        <v>20</v>
      </c>
      <c r="S56" s="2" t="s">
        <v>20</v>
      </c>
      <c r="T56" s="19" t="s">
        <v>25</v>
      </c>
      <c r="U56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('55', 'q34','frmmultiplecheckcombo', 'tblMainques','','34. ASK: Did [NAME OF CHILD] have Watery or soft stool (unformed) Today','','q35','','', '','','','','','','',NULL,NULL,'varchar(100)');</v>
      </c>
      <c r="V56" s="15"/>
    </row>
    <row r="57" spans="1:22" s="16" customFormat="1" ht="20.25" customHeight="1">
      <c r="A57" s="5">
        <v>56</v>
      </c>
      <c r="B57" s="1" t="s">
        <v>220</v>
      </c>
      <c r="C57" s="44" t="s">
        <v>178</v>
      </c>
      <c r="D57" s="12" t="s">
        <v>23</v>
      </c>
      <c r="E57" s="14"/>
      <c r="F57" s="1" t="s">
        <v>231</v>
      </c>
      <c r="G57" s="15"/>
      <c r="H57" s="1" t="s">
        <v>232</v>
      </c>
      <c r="I57" s="13"/>
      <c r="L57" s="17"/>
      <c r="M57" s="17"/>
      <c r="N57" s="17"/>
      <c r="O57" s="18"/>
      <c r="P57" s="18"/>
      <c r="Q57" s="17"/>
      <c r="R57" s="2" t="s">
        <v>20</v>
      </c>
      <c r="S57" s="2" t="s">
        <v>20</v>
      </c>
      <c r="T57" s="19" t="s">
        <v>25</v>
      </c>
      <c r="U57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('56', 'q35','frmmultiplecheckcombo', 'tblMainques','','35. ASK: Did [NAME OF CHILD] have Blood in the stool ','','q36','','', '','','','','','','',NULL,NULL,'varchar(100)');</v>
      </c>
      <c r="V57" s="15"/>
    </row>
    <row r="58" spans="1:22" s="2" customFormat="1" ht="20.25" customHeight="1">
      <c r="A58" s="5">
        <v>57</v>
      </c>
      <c r="B58" s="1" t="s">
        <v>232</v>
      </c>
      <c r="C58" s="44" t="s">
        <v>178</v>
      </c>
      <c r="D58" s="12" t="s">
        <v>23</v>
      </c>
      <c r="E58" s="12"/>
      <c r="F58" s="1" t="s">
        <v>239</v>
      </c>
      <c r="G58" s="10"/>
      <c r="H58" s="1" t="s">
        <v>240</v>
      </c>
      <c r="I58" s="1"/>
      <c r="L58" s="3"/>
      <c r="M58" s="3"/>
      <c r="N58" s="3"/>
      <c r="O58" s="4"/>
      <c r="P58" s="4"/>
      <c r="Q58" s="3"/>
      <c r="R58" s="2" t="s">
        <v>20</v>
      </c>
      <c r="S58" s="2" t="s">
        <v>20</v>
      </c>
      <c r="T58" s="19" t="s">
        <v>25</v>
      </c>
      <c r="U58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('57', 'q36','frmmultiplecheckcombo', 'tblMainques','','36. ASK: Did [NAME OF CHILD] have Skin rash (anywhere on the body)','','q37','','', '','','','','','','',NULL,NULL,'varchar(100)');</v>
      </c>
      <c r="V58" s="10"/>
    </row>
    <row r="59" spans="1:22" s="2" customFormat="1" ht="25.5">
      <c r="A59" s="5">
        <v>58</v>
      </c>
      <c r="B59" s="1" t="s">
        <v>240</v>
      </c>
      <c r="C59" s="44" t="s">
        <v>178</v>
      </c>
      <c r="D59" s="12" t="s">
        <v>23</v>
      </c>
      <c r="E59" s="12"/>
      <c r="F59" s="1" t="s">
        <v>241</v>
      </c>
      <c r="G59" s="10"/>
      <c r="H59" s="1" t="s">
        <v>248</v>
      </c>
      <c r="I59" s="1"/>
      <c r="L59" s="3"/>
      <c r="M59" s="3"/>
      <c r="N59" s="3"/>
      <c r="O59" s="4"/>
      <c r="P59" s="4"/>
      <c r="Q59" s="3"/>
      <c r="R59" s="2" t="s">
        <v>20</v>
      </c>
      <c r="S59" s="2" t="s">
        <v>20</v>
      </c>
      <c r="T59" s="19" t="s">
        <v>25</v>
      </c>
      <c r="U59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('58', 'q37','frmmultiplecheckcombo', 'tblMainques','','37. ASK: Did [NAME OF CHILD] have Constant cough ','','q38','','', '','','','','','','',NULL,NULL,'varchar(100)');</v>
      </c>
      <c r="V59" s="10"/>
    </row>
    <row r="60" spans="1:22" s="2" customFormat="1" ht="20.25" customHeight="1">
      <c r="A60" s="5">
        <v>59</v>
      </c>
      <c r="B60" s="1" t="s">
        <v>248</v>
      </c>
      <c r="C60" s="44" t="s">
        <v>178</v>
      </c>
      <c r="D60" s="12" t="s">
        <v>23</v>
      </c>
      <c r="E60" s="12"/>
      <c r="F60" s="1" t="s">
        <v>249</v>
      </c>
      <c r="G60" s="10"/>
      <c r="H60" s="1" t="s">
        <v>256</v>
      </c>
      <c r="I60" s="1"/>
      <c r="L60" s="3"/>
      <c r="M60" s="3"/>
      <c r="N60" s="3"/>
      <c r="O60" s="4"/>
      <c r="P60" s="4"/>
      <c r="Q60" s="3"/>
      <c r="R60" s="2" t="s">
        <v>20</v>
      </c>
      <c r="S60" s="2" t="s">
        <v>20</v>
      </c>
      <c r="T60" s="19" t="s">
        <v>25</v>
      </c>
      <c r="U60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('59', 'q38','frmmultiplecheckcombo', 'tblMainques','','38. ASK: Did [NAME OF CHILD] have Congestion/runny nose','','q39','','', '','','','','','','',NULL,NULL,'varchar(100)');</v>
      </c>
      <c r="V60" s="10"/>
    </row>
    <row r="61" spans="1:22" s="2" customFormat="1" ht="20.25" customHeight="1">
      <c r="A61" s="5">
        <v>60</v>
      </c>
      <c r="B61" s="1" t="s">
        <v>256</v>
      </c>
      <c r="C61" s="44" t="s">
        <v>178</v>
      </c>
      <c r="D61" s="12" t="s">
        <v>23</v>
      </c>
      <c r="E61" s="12"/>
      <c r="F61" s="1" t="s">
        <v>264</v>
      </c>
      <c r="G61" s="10"/>
      <c r="H61" s="1" t="s">
        <v>257</v>
      </c>
      <c r="I61" s="1"/>
      <c r="L61" s="3"/>
      <c r="M61" s="3"/>
      <c r="N61" s="3"/>
      <c r="O61" s="4"/>
      <c r="P61" s="4"/>
      <c r="Q61" s="3"/>
      <c r="R61" s="2" t="s">
        <v>20</v>
      </c>
      <c r="S61" s="2" t="s">
        <v>20</v>
      </c>
      <c r="T61" s="19" t="s">
        <v>25</v>
      </c>
      <c r="U61" s="4" t="str">
        <f t="shared" si="1"/>
        <v>insert into tblQuestion (SLNo, Qvar,Formname, Tablename, Qdescbng,Qdesceng,QType ,Qnext1,Qnext2, Qnext3, Qnext4, Qchoice1eng,Qchoice2eng,Qchoice3eng,Qchoice1Bng,Qchoice2Bng,Qchoice3Bng,Qrange1,Qrange2,DataType) values ('60', 'q39','frmmultiplecheckcombo', 'tblMainques','','39. ASK: Did [NAME OF CHILD] have Panting /wheezing /difficulty breathing','','q40','','', '','','','','','','',NULL,NULL,'varchar(100)');</v>
      </c>
      <c r="V61" s="10"/>
    </row>
    <row r="62" spans="1:22" s="2" customFormat="1" ht="20.25" customHeight="1">
      <c r="A62" s="5">
        <v>61</v>
      </c>
      <c r="B62" s="1" t="s">
        <v>257</v>
      </c>
      <c r="C62" s="44" t="s">
        <v>178</v>
      </c>
      <c r="D62" s="12" t="s">
        <v>23</v>
      </c>
      <c r="E62" s="12"/>
      <c r="F62" s="1" t="s">
        <v>267</v>
      </c>
      <c r="G62" s="10"/>
      <c r="H62" s="1" t="s">
        <v>265</v>
      </c>
      <c r="I62" s="1"/>
      <c r="L62" s="3"/>
      <c r="M62" s="3"/>
      <c r="N62" s="3"/>
      <c r="O62" s="4"/>
      <c r="P62" s="4"/>
      <c r="Q62" s="3"/>
      <c r="R62" s="2" t="s">
        <v>20</v>
      </c>
      <c r="S62" s="2" t="s">
        <v>20</v>
      </c>
      <c r="T62" s="19" t="s">
        <v>25</v>
      </c>
      <c r="U62" s="4" t="str">
        <f t="shared" si="1"/>
        <v>insert into tblQuestion (SLNo, Qvar,Formname, Tablename, Qdescbng,Qdesceng,QType ,Qnext1,Qnext2, Qnext3, Qnext4, Qchoice1eng,Qchoice2eng,Qchoice3eng,Qchoice1Bng,Qchoice2Bng,Qchoice3Bng,Qrange1,Qrange2,DataType) values ('61', 'q40','frmmultiplecheckcombo', 'tblMainques','','40. ASK: Did [NAME OF CHILD] have Bruising, scrapes or cuts','','q41','','', '','','','','','','',NULL,NULL,'varchar(100)');</v>
      </c>
      <c r="V62" s="10"/>
    </row>
    <row r="63" spans="1:22" s="16" customFormat="1" ht="20.25" customHeight="1">
      <c r="A63" s="5">
        <v>62</v>
      </c>
      <c r="B63" s="1" t="s">
        <v>265</v>
      </c>
      <c r="C63" s="44" t="s">
        <v>178</v>
      </c>
      <c r="D63" s="12" t="s">
        <v>23</v>
      </c>
      <c r="E63" s="14"/>
      <c r="F63" s="1" t="s">
        <v>266</v>
      </c>
      <c r="G63" s="15"/>
      <c r="H63" s="13" t="s">
        <v>309</v>
      </c>
      <c r="I63" s="13"/>
      <c r="L63" s="17"/>
      <c r="M63" s="17"/>
      <c r="N63" s="17"/>
      <c r="O63" s="18"/>
      <c r="P63" s="18"/>
      <c r="Q63" s="17"/>
      <c r="R63" s="2" t="s">
        <v>20</v>
      </c>
      <c r="S63" s="2" t="s">
        <v>20</v>
      </c>
      <c r="T63" s="19" t="s">
        <v>25</v>
      </c>
      <c r="U63" s="4" t="str">
        <f t="shared" si="1"/>
        <v>insert into tblQuestion (SLNo, Qvar,Formname, Tablename, Qdescbng,Qdesceng,QType ,Qnext1,Qnext2, Qnext3, Qnext4, Qchoice1eng,Qchoice2eng,Qchoice3eng,Qchoice1Bng,Qchoice2Bng,Qchoice3Bng,Qrange1,Qrange2,DataType) values ('62', 'q41','frmmultiplecheckcombo', 'tblMainques','','41. ASK: Did [NAME OF CHILD] have Toothache/teething','','q42_3_4','','', '','','','','','','',NULL,NULL,'varchar(100)');</v>
      </c>
      <c r="V63" s="15"/>
    </row>
    <row r="64" spans="1:22" s="16" customFormat="1" ht="63.75">
      <c r="A64" s="5">
        <v>63</v>
      </c>
      <c r="B64" s="13" t="s">
        <v>309</v>
      </c>
      <c r="C64" s="44" t="s">
        <v>310</v>
      </c>
      <c r="D64" s="12" t="s">
        <v>23</v>
      </c>
      <c r="E64" s="31"/>
      <c r="F64" s="1" t="s">
        <v>320</v>
      </c>
      <c r="G64" s="15"/>
      <c r="H64" s="13" t="s">
        <v>32</v>
      </c>
      <c r="I64" s="13"/>
      <c r="L64" s="17"/>
      <c r="M64" s="17"/>
      <c r="N64" s="17"/>
      <c r="O64" s="18"/>
      <c r="P64" s="18"/>
      <c r="Q64" s="17"/>
      <c r="R64" s="2" t="s">
        <v>20</v>
      </c>
      <c r="S64" s="2" t="s">
        <v>20</v>
      </c>
      <c r="T64" s="19" t="s">
        <v>25</v>
      </c>
      <c r="U64" s="4" t="str">
        <f t="shared" si="1"/>
        <v>insert into tblQuestion (SLNo, Qvar,Formname, Tablename, Qdescbng,Qdesceng,QType ,Qnext1,Qnext2, Qnext3, Qnext4, Qchoice1eng,Qchoice2eng,Qchoice3eng,Qchoice1Bng,Qchoice2Bng,Qchoice3Bng,Qrange1,Qrange2,DataType) values ('63', 'q42_3_4','frmmultiplechecktexttwo', 'tblMainques','','42,43,44. ASK: What places does the child go? (Multiple Answers – Check all that apply) and ASK: On average, how many days per week does the child go to this location? Also ASK: When the child goes to this location, how many hours does the child spend there, including transit to and from the location? Note: FRA prompt','','q45','','', '','','','','','','',NULL,NULL,'varchar(100)');</v>
      </c>
      <c r="V64" s="15"/>
    </row>
    <row r="65" spans="1:22" s="16" customFormat="1" ht="12.75">
      <c r="A65" s="5">
        <v>64</v>
      </c>
      <c r="B65" s="13" t="s">
        <v>327</v>
      </c>
      <c r="C65" s="44" t="s">
        <v>22</v>
      </c>
      <c r="D65" s="12" t="s">
        <v>23</v>
      </c>
      <c r="E65" s="31"/>
      <c r="F65" s="1" t="s">
        <v>328</v>
      </c>
      <c r="G65" s="15"/>
      <c r="H65" s="13" t="s">
        <v>32</v>
      </c>
      <c r="I65" s="13"/>
      <c r="L65" s="17"/>
      <c r="M65" s="17"/>
      <c r="N65" s="17"/>
      <c r="O65" s="18"/>
      <c r="P65" s="18"/>
      <c r="Q65" s="17"/>
      <c r="R65" s="2" t="s">
        <v>20</v>
      </c>
      <c r="S65" s="2" t="s">
        <v>20</v>
      </c>
      <c r="T65" s="19" t="s">
        <v>25</v>
      </c>
      <c r="U65" s="4" t="str">
        <f t="shared" si="1"/>
        <v>insert into tblQuestion (SLNo, Qvar,Formname, Tablename, Qdescbng,Qdesceng,QType ,Qnext1,Qnext2, Qnext3, Qnext4, Qchoice1eng,Qchoice2eng,Qchoice3eng,Qchoice1Bng,Qchoice2Bng,Qchoice3Bng,Qrange1,Qrange2,DataType) values ('64', 'q42_3_4Other','FrmText', 'tblMainques','','42. Other: Specify Place','','q45','','', '','','','','','','',NULL,NULL,'varchar(100)');</v>
      </c>
      <c r="V65" s="15"/>
    </row>
    <row r="66" spans="1:22" s="16" customFormat="1" ht="20.25" customHeight="1">
      <c r="A66" s="5">
        <v>65</v>
      </c>
      <c r="B66" s="13" t="s">
        <v>32</v>
      </c>
      <c r="C66" s="44" t="s">
        <v>81</v>
      </c>
      <c r="D66" s="12" t="s">
        <v>23</v>
      </c>
      <c r="E66" s="14"/>
      <c r="F66" s="13" t="s">
        <v>329</v>
      </c>
      <c r="G66" s="15"/>
      <c r="H66" s="1" t="str">
        <f t="shared" ref="H66:H67" si="2">B67</f>
        <v>q46</v>
      </c>
      <c r="I66" s="13"/>
      <c r="L66" s="17"/>
      <c r="M66" s="17"/>
      <c r="N66" s="17"/>
      <c r="O66" s="18"/>
      <c r="P66" s="18"/>
      <c r="Q66" s="17"/>
      <c r="R66" s="2" t="s">
        <v>20</v>
      </c>
      <c r="S66" s="2" t="s">
        <v>20</v>
      </c>
      <c r="T66" s="19" t="s">
        <v>25</v>
      </c>
      <c r="U66" s="4" t="str">
        <f t="shared" si="1"/>
        <v>insert into tblQuestion (SLNo, Qvar,Formname, Tablename, Qdescbng,Qdesceng,QType ,Qnext1,Qnext2, Qnext3, Qnext4, Qchoice1eng,Qchoice2eng,Qchoice3eng,Qchoice1Bng,Qchoice2Bng,Qchoice3Bng,Qrange1,Qrange2,DataType) values ('65', 'q45','frmsinglechoice', 'tblMainques','','45. ASK: Has the child been to any other locations in the past day?','','q46','','', '','','','','','','',NULL,NULL,'varchar(100)');</v>
      </c>
      <c r="V66" s="15"/>
    </row>
    <row r="67" spans="1:22" s="16" customFormat="1" ht="20.25" customHeight="1">
      <c r="A67" s="5">
        <v>66</v>
      </c>
      <c r="B67" s="13" t="s">
        <v>33</v>
      </c>
      <c r="C67" s="44" t="s">
        <v>22</v>
      </c>
      <c r="D67" s="12" t="s">
        <v>23</v>
      </c>
      <c r="E67" s="14"/>
      <c r="F67" s="13" t="s">
        <v>330</v>
      </c>
      <c r="G67" s="15"/>
      <c r="H67" s="1" t="str">
        <f t="shared" si="2"/>
        <v>q47_48</v>
      </c>
      <c r="I67" s="13"/>
      <c r="L67" s="17"/>
      <c r="M67" s="17"/>
      <c r="N67" s="17"/>
      <c r="O67" s="18"/>
      <c r="P67" s="18"/>
      <c r="Q67" s="17"/>
      <c r="R67" s="2" t="s">
        <v>20</v>
      </c>
      <c r="S67" s="2" t="s">
        <v>20</v>
      </c>
      <c r="T67" s="19" t="s">
        <v>25</v>
      </c>
      <c r="U67" s="4" t="str">
        <f t="shared" ref="U67:U69" si="3">"insert into tblQuestion (SLNo, Qvar,Formname, Tablename, Qdescbng,Qdesceng,QType ,Qnext1,Qnext2, Qnext3, Qnext4, Qchoice1eng,Qchoice2eng,Qchoice3eng,Qchoice1Bng,Qchoice2Bng,Qchoice3Bng,Qrange1,Qrange2,DataType) values ('" &amp;A67&amp;"', '" &amp;B67&amp;"','" &amp;C67&amp;"', '" &amp;D67&amp;"','" &amp;E67&amp;"','" &amp;F67&amp;"','"&amp;G67&amp;"','"&amp;H67&amp;"','"&amp;I67&amp;"','"&amp;J67&amp;"', '"&amp;K67&amp;"','"&amp;L67&amp;"','"&amp;M67&amp;"','"&amp;N67&amp;"','"&amp;O67&amp;"','"&amp;P67&amp;"','"&amp;Q67&amp;"',"&amp;R67&amp;","&amp;S67&amp;",'"&amp;T67&amp;"');"</f>
        <v>insert into tblQuestion (SLNo, Qvar,Formname, Tablename, Qdescbng,Qdesceng,QType ,Qnext1,Qnext2, Qnext3, Qnext4, Qchoice1eng,Qchoice2eng,Qchoice3eng,Qchoice1Bng,Qchoice2Bng,Qchoice3Bng,Qrange1,Qrange2,DataType) values ('66', 'q46','FrmText', 'tblMainques','','46. ASK: Please tell me the other locations.','','q47_48','','', '','','','','','','',NULL,NULL,'varchar(100)');</v>
      </c>
      <c r="V67" s="15"/>
    </row>
    <row r="68" spans="1:22" s="16" customFormat="1" ht="76.5">
      <c r="A68" s="5">
        <v>67</v>
      </c>
      <c r="B68" s="13" t="s">
        <v>294</v>
      </c>
      <c r="C68" s="52" t="s">
        <v>80</v>
      </c>
      <c r="D68" s="12" t="s">
        <v>23</v>
      </c>
      <c r="E68" s="14"/>
      <c r="F68" s="13" t="s">
        <v>331</v>
      </c>
      <c r="G68" s="15"/>
      <c r="H68" s="1" t="s">
        <v>30</v>
      </c>
      <c r="I68" s="13"/>
      <c r="L68" s="17"/>
      <c r="M68" s="17"/>
      <c r="N68" s="17"/>
      <c r="O68" s="18"/>
      <c r="P68" s="18"/>
      <c r="Q68" s="17"/>
      <c r="R68" s="2" t="s">
        <v>20</v>
      </c>
      <c r="S68" s="2" t="s">
        <v>20</v>
      </c>
      <c r="T68" s="19" t="s">
        <v>25</v>
      </c>
      <c r="U68" s="4" t="str">
        <f t="shared" si="3"/>
        <v>insert into tblQuestion (SLNo, Qvar,Formname, Tablename, Qdescbng,Qdesceng,QType ,Qnext1,Qnext2, Qnext3, Qnext4, Qchoice1eng,Qchoice2eng,Qchoice3eng,Qchoice1Bng,Qchoice2Bng,Qchoice3Bng,Qrange1,Qrange2,DataType) values ('67', 'q47_48','frmMultipleChoice', 'tblMainques','','47,48. ASK: Who is taking care of the child in the past day? (Multiple Answers – Check all that apply) Note: FRA prompt by asking what happened in the last day and what the child was doing each time and who was watching/caring for the child. and ASK: How much of the day was this person caring for the child? (Hours) Note: FRA prompt with times of day.  Only ask Q48 for the persons that were checked in Q47.','','END','','', '','','','','','','',NULL,NULL,'varchar(100)');</v>
      </c>
      <c r="V68" s="15"/>
    </row>
    <row r="69" spans="1:22" ht="20.25" customHeight="1">
      <c r="A69" s="5">
        <v>68</v>
      </c>
      <c r="B69" s="13" t="s">
        <v>332</v>
      </c>
      <c r="C69" s="44" t="s">
        <v>22</v>
      </c>
      <c r="D69" s="12" t="s">
        <v>23</v>
      </c>
      <c r="F69" s="1" t="s">
        <v>333</v>
      </c>
      <c r="H69" s="7" t="s">
        <v>30</v>
      </c>
      <c r="R69" s="2" t="s">
        <v>20</v>
      </c>
      <c r="S69" s="2" t="s">
        <v>20</v>
      </c>
      <c r="T69" s="19" t="s">
        <v>25</v>
      </c>
      <c r="U69" s="4" t="str">
        <f t="shared" si="3"/>
        <v>insert into tblQuestion (SLNo, Qvar,Formname, Tablename, Qdescbng,Qdesceng,QType ,Qnext1,Qnext2, Qnext3, Qnext4, Qchoice1eng,Qchoice2eng,Qchoice3eng,Qchoice1Bng,Qchoice2Bng,Qchoice3Bng,Qrange1,Qrange2,DataType) values ('68', 'q47_48Other','FrmText', 'tblMainques','','47. Other: Specify','','END','','', '','','','','','','',NULL,NULL,'varchar(100)');</v>
      </c>
    </row>
  </sheetData>
  <phoneticPr fontId="4" type="noConversion"/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87"/>
  <sheetViews>
    <sheetView topLeftCell="A37" workbookViewId="0">
      <selection activeCell="B48" sqref="B48"/>
    </sheetView>
  </sheetViews>
  <sheetFormatPr defaultRowHeight="12.75"/>
  <cols>
    <col min="1" max="1" width="12.42578125" style="44" customWidth="1"/>
    <col min="2" max="2" width="11.85546875" style="44" customWidth="1"/>
    <col min="3" max="3" width="15.42578125" style="44" customWidth="1"/>
    <col min="4" max="5" width="10.85546875" style="44" customWidth="1"/>
    <col min="6" max="6" width="9.140625" style="44"/>
    <col min="7" max="7" width="31.7109375" customWidth="1"/>
  </cols>
  <sheetData>
    <row r="1" spans="1:7" ht="31.5">
      <c r="A1" s="38" t="s">
        <v>19</v>
      </c>
      <c r="B1" s="37" t="s">
        <v>82</v>
      </c>
      <c r="C1" s="36" t="s">
        <v>83</v>
      </c>
      <c r="D1" s="37" t="s">
        <v>84</v>
      </c>
      <c r="E1" s="38" t="s">
        <v>85</v>
      </c>
      <c r="F1" s="37" t="s">
        <v>86</v>
      </c>
      <c r="G1" s="49" t="s">
        <v>136</v>
      </c>
    </row>
    <row r="2" spans="1:7" ht="31.5">
      <c r="A2" s="36">
        <v>1</v>
      </c>
      <c r="B2" s="37" t="s">
        <v>36</v>
      </c>
      <c r="C2" s="36" t="s">
        <v>87</v>
      </c>
      <c r="D2" s="37"/>
      <c r="E2" s="38">
        <v>1</v>
      </c>
      <c r="F2" s="35"/>
      <c r="G2" s="45" t="str">
        <f>"insert into tblOptions (SLNo, QID, CaptionEng, CaptionBang, Code, QNext ) values ('" &amp;A2&amp;"','" &amp;B2&amp;"', '" &amp;C2&amp;"','" &amp;D2&amp;"','" &amp;E2&amp;"','"&amp;F2&amp;"');"</f>
        <v>insert into tblOptions (SLNo, QID, CaptionEng, CaptionBang, Code, QNext ) values ('1','q3', '1. Daily (V2-V6)','','1','');</v>
      </c>
    </row>
    <row r="3" spans="1:7" ht="31.5">
      <c r="A3" s="36">
        <v>2</v>
      </c>
      <c r="B3" s="37" t="s">
        <v>36</v>
      </c>
      <c r="C3" s="36" t="s">
        <v>88</v>
      </c>
      <c r="D3" s="37"/>
      <c r="E3" s="38">
        <v>2</v>
      </c>
      <c r="F3" s="37"/>
      <c r="G3" s="45" t="str">
        <f t="shared" ref="G3:G66" si="0">"insert into tblOptions (SLNo, QID, CaptionEng, CaptionBang, Code, QNext ) values ('" &amp;A3&amp;"','" &amp;B3&amp;"', '" &amp;C3&amp;"','" &amp;D3&amp;"','" &amp;E3&amp;"','"&amp;F3&amp;"');"</f>
        <v>insert into tblOptions (SLNo, QID, CaptionEng, CaptionBang, Code, QNext ) values ('2','q3', '2. Weekly (V1, V7, V8)','','2','');</v>
      </c>
    </row>
    <row r="4" spans="1:7" ht="15.75">
      <c r="A4" s="36">
        <v>3</v>
      </c>
      <c r="B4" s="37" t="s">
        <v>36</v>
      </c>
      <c r="C4" s="34" t="s">
        <v>89</v>
      </c>
      <c r="D4" s="37"/>
      <c r="E4" s="38">
        <v>3</v>
      </c>
      <c r="F4" s="37"/>
      <c r="G4" s="45" t="str">
        <f t="shared" si="0"/>
        <v>insert into tblOptions (SLNo, QID, CaptionEng, CaptionBang, Code, QNext ) values ('3','q3', '3. Monthly (P)','','3','');</v>
      </c>
    </row>
    <row r="5" spans="1:7" ht="15.75">
      <c r="A5" s="36">
        <v>4</v>
      </c>
      <c r="B5" s="1" t="s">
        <v>141</v>
      </c>
      <c r="C5" s="47" t="s">
        <v>150</v>
      </c>
      <c r="D5" s="41"/>
      <c r="E5" s="38">
        <v>1</v>
      </c>
      <c r="F5" s="37"/>
      <c r="G5" s="45" t="str">
        <f t="shared" si="0"/>
        <v>insert into tblOptions (SLNo, QID, CaptionEng, CaptionBang, Code, QNext ) values ('4','q10_1', '1. No Aliquot','','1','');</v>
      </c>
    </row>
    <row r="6" spans="1:7" ht="15.75">
      <c r="A6" s="36">
        <v>5</v>
      </c>
      <c r="B6" s="1" t="s">
        <v>141</v>
      </c>
      <c r="C6" s="47" t="s">
        <v>149</v>
      </c>
      <c r="D6" s="41"/>
      <c r="E6" s="38">
        <v>2</v>
      </c>
      <c r="F6" s="37"/>
      <c r="G6" s="45" t="str">
        <f t="shared" si="0"/>
        <v>insert into tblOptions (SLNo, QID, CaptionEng, CaptionBang, Code, QNext ) values ('5','q10_1', '2. Partial Aliquot ','','2','');</v>
      </c>
    </row>
    <row r="7" spans="1:7" ht="15.75">
      <c r="A7" s="36">
        <v>6</v>
      </c>
      <c r="B7" s="1" t="s">
        <v>141</v>
      </c>
      <c r="C7" s="47" t="s">
        <v>148</v>
      </c>
      <c r="D7" s="41"/>
      <c r="E7" s="38">
        <v>3</v>
      </c>
      <c r="F7" s="37"/>
      <c r="G7" s="45" t="str">
        <f t="shared" si="0"/>
        <v>insert into tblOptions (SLNo, QID, CaptionEng, CaptionBang, Code, QNext ) values ('6','q10_1', '3. Full Aliquot','','3','');</v>
      </c>
    </row>
    <row r="8" spans="1:7" ht="15.75">
      <c r="A8" s="36">
        <v>7</v>
      </c>
      <c r="B8" s="1" t="s">
        <v>144</v>
      </c>
      <c r="C8" s="47" t="s">
        <v>150</v>
      </c>
      <c r="D8" s="41"/>
      <c r="E8" s="38">
        <v>1</v>
      </c>
      <c r="F8" s="37"/>
      <c r="G8" s="45" t="str">
        <f t="shared" si="0"/>
        <v>insert into tblOptions (SLNo, QID, CaptionEng, CaptionBang, Code, QNext ) values ('7','q10_2', '1. No Aliquot','','1','');</v>
      </c>
    </row>
    <row r="9" spans="1:7" ht="15.75">
      <c r="A9" s="36">
        <v>8</v>
      </c>
      <c r="B9" s="1" t="s">
        <v>144</v>
      </c>
      <c r="C9" s="47" t="s">
        <v>149</v>
      </c>
      <c r="D9" s="41"/>
      <c r="E9" s="38">
        <v>2</v>
      </c>
      <c r="F9" s="37"/>
      <c r="G9" s="45" t="str">
        <f t="shared" si="0"/>
        <v>insert into tblOptions (SLNo, QID, CaptionEng, CaptionBang, Code, QNext ) values ('8','q10_2', '2. Partial Aliquot ','','2','');</v>
      </c>
    </row>
    <row r="10" spans="1:7" ht="15.75">
      <c r="A10" s="36">
        <v>9</v>
      </c>
      <c r="B10" s="1" t="s">
        <v>144</v>
      </c>
      <c r="C10" s="47" t="s">
        <v>148</v>
      </c>
      <c r="D10" s="41"/>
      <c r="E10" s="38">
        <v>3</v>
      </c>
      <c r="F10" s="37"/>
      <c r="G10" s="45" t="str">
        <f t="shared" si="0"/>
        <v>insert into tblOptions (SLNo, QID, CaptionEng, CaptionBang, Code, QNext ) values ('9','q10_2', '3. Full Aliquot','','3','');</v>
      </c>
    </row>
    <row r="11" spans="1:7" ht="15.75">
      <c r="A11" s="36">
        <v>10</v>
      </c>
      <c r="B11" s="1" t="s">
        <v>145</v>
      </c>
      <c r="C11" s="47" t="s">
        <v>150</v>
      </c>
      <c r="D11" s="41"/>
      <c r="E11" s="38">
        <v>1</v>
      </c>
      <c r="F11" s="37"/>
      <c r="G11" s="45" t="str">
        <f t="shared" si="0"/>
        <v>insert into tblOptions (SLNo, QID, CaptionEng, CaptionBang, Code, QNext ) values ('10','q10_3', '1. No Aliquot','','1','');</v>
      </c>
    </row>
    <row r="12" spans="1:7" ht="15.75">
      <c r="A12" s="36">
        <v>11</v>
      </c>
      <c r="B12" s="1" t="s">
        <v>145</v>
      </c>
      <c r="C12" s="47" t="s">
        <v>149</v>
      </c>
      <c r="D12" s="41"/>
      <c r="E12" s="38">
        <v>2</v>
      </c>
      <c r="F12" s="37"/>
      <c r="G12" s="45" t="str">
        <f t="shared" si="0"/>
        <v>insert into tblOptions (SLNo, QID, CaptionEng, CaptionBang, Code, QNext ) values ('11','q10_3', '2. Partial Aliquot ','','2','');</v>
      </c>
    </row>
    <row r="13" spans="1:7" ht="15.75">
      <c r="A13" s="36">
        <v>12</v>
      </c>
      <c r="B13" s="1" t="s">
        <v>145</v>
      </c>
      <c r="C13" s="47" t="s">
        <v>148</v>
      </c>
      <c r="D13" s="41"/>
      <c r="E13" s="38">
        <v>3</v>
      </c>
      <c r="F13" s="37"/>
      <c r="G13" s="45" t="str">
        <f t="shared" si="0"/>
        <v>insert into tblOptions (SLNo, QID, CaptionEng, CaptionBang, Code, QNext ) values ('12','q10_3', '3. Full Aliquot','','3','');</v>
      </c>
    </row>
    <row r="14" spans="1:7" ht="15.75">
      <c r="A14" s="36">
        <v>13</v>
      </c>
      <c r="B14" s="1" t="s">
        <v>146</v>
      </c>
      <c r="C14" s="47" t="s">
        <v>150</v>
      </c>
      <c r="D14" s="41"/>
      <c r="E14" s="38">
        <v>1</v>
      </c>
      <c r="F14" s="37"/>
      <c r="G14" s="45" t="str">
        <f t="shared" si="0"/>
        <v>insert into tblOptions (SLNo, QID, CaptionEng, CaptionBang, Code, QNext ) values ('13','q10_4', '1. No Aliquot','','1','');</v>
      </c>
    </row>
    <row r="15" spans="1:7" ht="15.75">
      <c r="A15" s="36">
        <v>14</v>
      </c>
      <c r="B15" s="1" t="s">
        <v>146</v>
      </c>
      <c r="C15" s="47" t="s">
        <v>149</v>
      </c>
      <c r="D15" s="41"/>
      <c r="E15" s="38">
        <v>2</v>
      </c>
      <c r="F15" s="37"/>
      <c r="G15" s="45" t="str">
        <f t="shared" si="0"/>
        <v>insert into tblOptions (SLNo, QID, CaptionEng, CaptionBang, Code, QNext ) values ('14','q10_4', '2. Partial Aliquot ','','2','');</v>
      </c>
    </row>
    <row r="16" spans="1:7" ht="15.75">
      <c r="A16" s="36">
        <v>15</v>
      </c>
      <c r="B16" s="1" t="s">
        <v>146</v>
      </c>
      <c r="C16" s="47" t="s">
        <v>148</v>
      </c>
      <c r="D16" s="41"/>
      <c r="E16" s="38">
        <v>3</v>
      </c>
      <c r="F16" s="37"/>
      <c r="G16" s="45" t="str">
        <f t="shared" si="0"/>
        <v>insert into tblOptions (SLNo, QID, CaptionEng, CaptionBang, Code, QNext ) values ('15','q10_4', '3. Full Aliquot','','3','');</v>
      </c>
    </row>
    <row r="17" spans="1:7" ht="15.75">
      <c r="A17" s="36">
        <v>16</v>
      </c>
      <c r="B17" s="1" t="s">
        <v>147</v>
      </c>
      <c r="C17" s="47" t="s">
        <v>150</v>
      </c>
      <c r="D17" s="41"/>
      <c r="E17" s="38">
        <v>1</v>
      </c>
      <c r="F17" s="37"/>
      <c r="G17" s="45" t="str">
        <f t="shared" si="0"/>
        <v>insert into tblOptions (SLNo, QID, CaptionEng, CaptionBang, Code, QNext ) values ('16','q10_5', '1. No Aliquot','','1','');</v>
      </c>
    </row>
    <row r="18" spans="1:7" ht="15.75">
      <c r="A18" s="36">
        <v>17</v>
      </c>
      <c r="B18" s="1" t="s">
        <v>147</v>
      </c>
      <c r="C18" s="47" t="s">
        <v>149</v>
      </c>
      <c r="D18" s="41"/>
      <c r="E18" s="38">
        <v>2</v>
      </c>
      <c r="F18" s="37"/>
      <c r="G18" s="45" t="str">
        <f t="shared" si="0"/>
        <v>insert into tblOptions (SLNo, QID, CaptionEng, CaptionBang, Code, QNext ) values ('17','q10_5', '2. Partial Aliquot ','','2','');</v>
      </c>
    </row>
    <row r="19" spans="1:7" ht="15.75">
      <c r="A19" s="36">
        <v>18</v>
      </c>
      <c r="B19" s="1" t="s">
        <v>147</v>
      </c>
      <c r="C19" s="47" t="s">
        <v>148</v>
      </c>
      <c r="D19" s="41"/>
      <c r="E19" s="38">
        <v>3</v>
      </c>
      <c r="F19" s="37"/>
      <c r="G19" s="45" t="str">
        <f t="shared" si="0"/>
        <v>insert into tblOptions (SLNo, QID, CaptionEng, CaptionBang, Code, QNext ) values ('18','q10_5', '3. Full Aliquot','','3','');</v>
      </c>
    </row>
    <row r="20" spans="1:7" ht="15.75">
      <c r="A20" s="36">
        <v>19</v>
      </c>
      <c r="B20" s="1" t="s">
        <v>165</v>
      </c>
      <c r="C20" s="47" t="s">
        <v>150</v>
      </c>
      <c r="D20" s="41"/>
      <c r="E20" s="38">
        <v>1</v>
      </c>
      <c r="F20" s="37"/>
      <c r="G20" s="45" t="str">
        <f t="shared" si="0"/>
        <v>insert into tblOptions (SLNo, QID, CaptionEng, CaptionBang, Code, QNext ) values ('19','q10_6', '1. No Aliquot','','1','');</v>
      </c>
    </row>
    <row r="21" spans="1:7" ht="15.75">
      <c r="A21" s="36">
        <v>20</v>
      </c>
      <c r="B21" s="1" t="s">
        <v>165</v>
      </c>
      <c r="C21" s="47" t="s">
        <v>149</v>
      </c>
      <c r="D21" s="41"/>
      <c r="E21" s="38">
        <v>2</v>
      </c>
      <c r="F21" s="37"/>
      <c r="G21" s="45" t="str">
        <f t="shared" si="0"/>
        <v>insert into tblOptions (SLNo, QID, CaptionEng, CaptionBang, Code, QNext ) values ('20','q10_6', '2. Partial Aliquot ','','2','');</v>
      </c>
    </row>
    <row r="22" spans="1:7" ht="15.75">
      <c r="A22" s="36">
        <v>21</v>
      </c>
      <c r="B22" s="1" t="s">
        <v>165</v>
      </c>
      <c r="C22" s="47" t="s">
        <v>148</v>
      </c>
      <c r="D22" s="41"/>
      <c r="E22" s="38">
        <v>3</v>
      </c>
      <c r="F22" s="37"/>
      <c r="G22" s="45" t="str">
        <f t="shared" si="0"/>
        <v>insert into tblOptions (SLNo, QID, CaptionEng, CaptionBang, Code, QNext ) values ('21','q10_6', '3. Full Aliquot','','3','');</v>
      </c>
    </row>
    <row r="23" spans="1:7" ht="30">
      <c r="A23" s="36">
        <v>22</v>
      </c>
      <c r="B23" s="40" t="s">
        <v>45</v>
      </c>
      <c r="C23" s="42" t="s">
        <v>90</v>
      </c>
      <c r="D23" s="41"/>
      <c r="E23" s="38">
        <v>1</v>
      </c>
      <c r="F23" s="37"/>
      <c r="G23" s="45" t="str">
        <f t="shared" si="0"/>
        <v>insert into tblOptions (SLNo, QID, CaptionEng, CaptionBang, Code, QNext ) values ('22','q11', '1. Parents not available','','1','');</v>
      </c>
    </row>
    <row r="24" spans="1:7" ht="30">
      <c r="A24" s="36">
        <v>23</v>
      </c>
      <c r="B24" s="40" t="s">
        <v>45</v>
      </c>
      <c r="C24" s="42" t="s">
        <v>91</v>
      </c>
      <c r="D24" s="41"/>
      <c r="E24" s="38">
        <v>2</v>
      </c>
      <c r="F24" s="37"/>
      <c r="G24" s="45" t="str">
        <f t="shared" si="0"/>
        <v>insert into tblOptions (SLNo, QID, CaptionEng, CaptionBang, Code, QNext ) values ('23','q11', '2. Parents refused','','2','');</v>
      </c>
    </row>
    <row r="25" spans="1:7" ht="30">
      <c r="A25" s="36">
        <v>24</v>
      </c>
      <c r="B25" s="40" t="s">
        <v>45</v>
      </c>
      <c r="C25" s="42" t="s">
        <v>92</v>
      </c>
      <c r="D25" s="41"/>
      <c r="E25" s="38">
        <v>3</v>
      </c>
      <c r="F25" s="37"/>
      <c r="G25" s="45" t="str">
        <f t="shared" si="0"/>
        <v>insert into tblOptions (SLNo, QID, CaptionEng, CaptionBang, Code, QNext ) values ('24','q11', '3. Subject not available','','3','');</v>
      </c>
    </row>
    <row r="26" spans="1:7" ht="30">
      <c r="A26" s="36">
        <v>25</v>
      </c>
      <c r="B26" s="40" t="s">
        <v>45</v>
      </c>
      <c r="C26" s="42" t="s">
        <v>93</v>
      </c>
      <c r="D26" s="41"/>
      <c r="E26" s="38">
        <v>4</v>
      </c>
      <c r="F26" s="37"/>
      <c r="G26" s="45" t="str">
        <f t="shared" si="0"/>
        <v>insert into tblOptions (SLNo, QID, CaptionEng, CaptionBang, Code, QNext ) values ('25','q11', '4. Child did not defecate','','4','');</v>
      </c>
    </row>
    <row r="27" spans="1:7" ht="45">
      <c r="A27" s="36">
        <v>26</v>
      </c>
      <c r="B27" s="40" t="s">
        <v>45</v>
      </c>
      <c r="C27" s="42" t="s">
        <v>94</v>
      </c>
      <c r="D27" s="41"/>
      <c r="E27" s="38">
        <v>5</v>
      </c>
      <c r="F27" s="37"/>
      <c r="G27" s="45" t="str">
        <f t="shared" si="0"/>
        <v>insert into tblOptions (SLNo, QID, CaptionEng, CaptionBang, Code, QNext ) values ('26','q11', '5. Defecation volume insufficient','','5','');</v>
      </c>
    </row>
    <row r="28" spans="1:7" ht="30">
      <c r="A28" s="36">
        <v>27</v>
      </c>
      <c r="B28" s="40" t="s">
        <v>45</v>
      </c>
      <c r="C28" s="42" t="s">
        <v>95</v>
      </c>
      <c r="D28" s="41"/>
      <c r="E28" s="38">
        <v>6</v>
      </c>
      <c r="F28" s="22" t="s">
        <v>46</v>
      </c>
      <c r="G28" s="45" t="str">
        <f t="shared" si="0"/>
        <v>insert into tblOptions (SLNo, QID, CaptionEng, CaptionBang, Code, QNext ) values ('27','q11', '6. Other: Specify','','6','q11other');</v>
      </c>
    </row>
    <row r="29" spans="1:7" ht="15.75">
      <c r="A29" s="36">
        <v>28</v>
      </c>
      <c r="B29" s="37" t="s">
        <v>51</v>
      </c>
      <c r="C29" s="36" t="s">
        <v>96</v>
      </c>
      <c r="D29" s="37"/>
      <c r="E29" s="38">
        <v>1</v>
      </c>
      <c r="F29" s="37"/>
      <c r="G29" s="45" t="str">
        <f t="shared" si="0"/>
        <v>insert into tblOptions (SLNo, QID, CaptionEng, CaptionBang, Code, QNext ) values ('28','q14', '1. Yes','','1','');</v>
      </c>
    </row>
    <row r="30" spans="1:7" ht="15.75">
      <c r="A30" s="36">
        <v>29</v>
      </c>
      <c r="B30" s="37" t="s">
        <v>51</v>
      </c>
      <c r="C30" s="36" t="s">
        <v>97</v>
      </c>
      <c r="D30" s="37"/>
      <c r="E30" s="38">
        <v>2</v>
      </c>
      <c r="F30" s="37"/>
      <c r="G30" s="45" t="str">
        <f t="shared" si="0"/>
        <v>insert into tblOptions (SLNo, QID, CaptionEng, CaptionBang, Code, QNext ) values ('29','q14', '2. No','','2','');</v>
      </c>
    </row>
    <row r="31" spans="1:7" ht="60">
      <c r="A31" s="36">
        <v>30</v>
      </c>
      <c r="B31" s="37" t="s">
        <v>61</v>
      </c>
      <c r="C31" s="42" t="s">
        <v>98</v>
      </c>
      <c r="D31" s="37"/>
      <c r="E31" s="38">
        <v>1</v>
      </c>
      <c r="F31" s="37"/>
      <c r="G31" s="45" t="str">
        <f t="shared" si="0"/>
        <v>insert into tblOptions (SLNo, QID, CaptionEng, CaptionBang, Code, QNext ) values ('30','q16', '1. Normal stool (Formed, soft, semi-solid, moist)','','1','');</v>
      </c>
    </row>
    <row r="32" spans="1:7" ht="60">
      <c r="A32" s="36">
        <v>31</v>
      </c>
      <c r="B32" s="37" t="s">
        <v>61</v>
      </c>
      <c r="C32" s="42" t="s">
        <v>99</v>
      </c>
      <c r="D32" s="37"/>
      <c r="E32" s="38">
        <v>2</v>
      </c>
      <c r="F32" s="37"/>
      <c r="G32" s="45" t="str">
        <f t="shared" si="0"/>
        <v>insert into tblOptions (SLNo, QID, CaptionEng, CaptionBang, Code, QNext ) values ('31','q16', '2. Diarrheal stool (Unformed, watery)','','2','');</v>
      </c>
    </row>
    <row r="33" spans="1:7" ht="45">
      <c r="A33" s="36">
        <v>32</v>
      </c>
      <c r="B33" s="37" t="s">
        <v>61</v>
      </c>
      <c r="C33" s="42" t="s">
        <v>100</v>
      </c>
      <c r="D33" s="37"/>
      <c r="E33" s="38">
        <v>3</v>
      </c>
      <c r="F33" s="37"/>
      <c r="G33" s="45" t="str">
        <f t="shared" si="0"/>
        <v>insert into tblOptions (SLNo, QID, CaptionEng, CaptionBang, Code, QNext ) values ('32','q16', '3. Constipated stool (Formed, hard, dry)','','3','');</v>
      </c>
    </row>
    <row r="34" spans="1:7" ht="15.75">
      <c r="A34" s="36">
        <v>33</v>
      </c>
      <c r="B34" s="37" t="s">
        <v>62</v>
      </c>
      <c r="C34" s="42" t="s">
        <v>101</v>
      </c>
      <c r="D34" s="37"/>
      <c r="E34" s="38">
        <v>1</v>
      </c>
      <c r="F34" s="37"/>
      <c r="G34" s="45" t="str">
        <f t="shared" si="0"/>
        <v>insert into tblOptions (SLNo, QID, CaptionEng, CaptionBang, Code, QNext ) values ('33','q17', '1. Yellow','','1','');</v>
      </c>
    </row>
    <row r="35" spans="1:7" ht="15.75">
      <c r="A35" s="36">
        <v>34</v>
      </c>
      <c r="B35" s="37" t="s">
        <v>62</v>
      </c>
      <c r="C35" s="42" t="s">
        <v>102</v>
      </c>
      <c r="D35" s="37"/>
      <c r="E35" s="38">
        <v>2</v>
      </c>
      <c r="F35" s="37"/>
      <c r="G35" s="45" t="str">
        <f t="shared" si="0"/>
        <v>insert into tblOptions (SLNo, QID, CaptionEng, CaptionBang, Code, QNext ) values ('34','q17', '2. Brown','','2','');</v>
      </c>
    </row>
    <row r="36" spans="1:7" ht="15.75">
      <c r="A36" s="36">
        <v>35</v>
      </c>
      <c r="B36" s="37" t="s">
        <v>62</v>
      </c>
      <c r="C36" s="42" t="s">
        <v>103</v>
      </c>
      <c r="D36" s="37"/>
      <c r="E36" s="38">
        <v>3</v>
      </c>
      <c r="F36" s="37"/>
      <c r="G36" s="45" t="str">
        <f t="shared" si="0"/>
        <v>insert into tblOptions (SLNo, QID, CaptionEng, CaptionBang, Code, QNext ) values ('35','q17', '3. Black','','3','');</v>
      </c>
    </row>
    <row r="37" spans="1:7" ht="15.75">
      <c r="A37" s="36">
        <v>36</v>
      </c>
      <c r="B37" s="37" t="s">
        <v>62</v>
      </c>
      <c r="C37" s="42" t="s">
        <v>104</v>
      </c>
      <c r="D37" s="37"/>
      <c r="E37" s="38">
        <v>4</v>
      </c>
      <c r="F37" s="37"/>
      <c r="G37" s="45" t="str">
        <f t="shared" si="0"/>
        <v>insert into tblOptions (SLNo, QID, CaptionEng, CaptionBang, Code, QNext ) values ('36','q17', '4. Green','','4','');</v>
      </c>
    </row>
    <row r="38" spans="1:7" ht="15.75">
      <c r="A38" s="36">
        <v>37</v>
      </c>
      <c r="B38" s="37" t="s">
        <v>62</v>
      </c>
      <c r="C38" s="42" t="s">
        <v>105</v>
      </c>
      <c r="D38" s="37"/>
      <c r="E38" s="38">
        <v>5</v>
      </c>
      <c r="F38" s="37"/>
      <c r="G38" s="45" t="str">
        <f t="shared" si="0"/>
        <v>insert into tblOptions (SLNo, QID, CaptionEng, CaptionBang, Code, QNext ) values ('37','q17', '5. White','','5','');</v>
      </c>
    </row>
    <row r="39" spans="1:7" ht="15.75">
      <c r="A39" s="36">
        <v>38</v>
      </c>
      <c r="B39" s="37" t="s">
        <v>62</v>
      </c>
      <c r="C39" s="42" t="s">
        <v>106</v>
      </c>
      <c r="D39" s="37"/>
      <c r="E39" s="38">
        <v>6</v>
      </c>
      <c r="F39" s="37"/>
      <c r="G39" s="45" t="str">
        <f t="shared" si="0"/>
        <v>insert into tblOptions (SLNo, QID, CaptionEng, CaptionBang, Code, QNext ) values ('38','q17', '6. Red','','6','');</v>
      </c>
    </row>
    <row r="40" spans="1:7" ht="28.5">
      <c r="A40" s="36">
        <v>39</v>
      </c>
      <c r="B40" s="37" t="s">
        <v>62</v>
      </c>
      <c r="C40" s="43" t="s">
        <v>107</v>
      </c>
      <c r="D40" s="37"/>
      <c r="E40" s="38">
        <v>7</v>
      </c>
      <c r="F40" s="22" t="s">
        <v>66</v>
      </c>
      <c r="G40" s="45" t="str">
        <f t="shared" si="0"/>
        <v>insert into tblOptions (SLNo, QID, CaptionEng, CaptionBang, Code, QNext ) values ('39','q17', '7. Other: Specify','','7','q17other');</v>
      </c>
    </row>
    <row r="41" spans="1:7" ht="15.75">
      <c r="A41" s="36">
        <v>40</v>
      </c>
      <c r="B41" s="37" t="s">
        <v>63</v>
      </c>
      <c r="C41" s="42" t="s">
        <v>108</v>
      </c>
      <c r="D41" s="37"/>
      <c r="E41" s="38">
        <v>1</v>
      </c>
      <c r="F41" s="37"/>
      <c r="G41" s="45" t="str">
        <f t="shared" si="0"/>
        <v>insert into tblOptions (SLNo, QID, CaptionEng, CaptionBang, Code, QNext ) values ('40','q18', '1. Yes, Mucus','','1','');</v>
      </c>
    </row>
    <row r="42" spans="1:7" ht="15.75">
      <c r="A42" s="36">
        <v>41</v>
      </c>
      <c r="B42" s="37" t="s">
        <v>63</v>
      </c>
      <c r="C42" s="42" t="s">
        <v>109</v>
      </c>
      <c r="D42" s="37"/>
      <c r="E42" s="38">
        <v>2</v>
      </c>
      <c r="F42" s="37"/>
      <c r="G42" s="45" t="str">
        <f t="shared" si="0"/>
        <v>insert into tblOptions (SLNo, QID, CaptionEng, CaptionBang, Code, QNext ) values ('41','q18', '2. Yes, Blood','','2','');</v>
      </c>
    </row>
    <row r="43" spans="1:7" ht="15.75">
      <c r="A43" s="36">
        <v>42</v>
      </c>
      <c r="B43" s="37" t="s">
        <v>63</v>
      </c>
      <c r="C43" s="42" t="s">
        <v>110</v>
      </c>
      <c r="D43" s="37"/>
      <c r="E43" s="38">
        <v>3</v>
      </c>
      <c r="F43" s="37"/>
      <c r="G43" s="45" t="str">
        <f t="shared" si="0"/>
        <v>insert into tblOptions (SLNo, QID, CaptionEng, CaptionBang, Code, QNext ) values ('42','q18', '3. Yes, Worms','','3','');</v>
      </c>
    </row>
    <row r="44" spans="1:7" ht="30">
      <c r="A44" s="36">
        <v>43</v>
      </c>
      <c r="B44" s="37" t="s">
        <v>63</v>
      </c>
      <c r="C44" s="42" t="s">
        <v>111</v>
      </c>
      <c r="D44" s="37"/>
      <c r="E44" s="38">
        <v>4</v>
      </c>
      <c r="F44" s="22" t="s">
        <v>64</v>
      </c>
      <c r="G44" s="45" t="str">
        <f t="shared" si="0"/>
        <v>insert into tblOptions (SLNo, QID, CaptionEng, CaptionBang, Code, QNext ) values ('43','q18', '4. Yes, Other: Specify','','4','q18other');</v>
      </c>
    </row>
    <row r="45" spans="1:7" ht="15.75">
      <c r="A45" s="36">
        <v>44</v>
      </c>
      <c r="B45" s="37" t="s">
        <v>63</v>
      </c>
      <c r="C45" s="43" t="s">
        <v>112</v>
      </c>
      <c r="D45" s="37"/>
      <c r="E45" s="38">
        <v>5</v>
      </c>
      <c r="F45" s="36"/>
      <c r="G45" s="45" t="str">
        <f t="shared" si="0"/>
        <v>insert into tblOptions (SLNo, QID, CaptionEng, CaptionBang, Code, QNext ) values ('44','q18', '5. No','','5','');</v>
      </c>
    </row>
    <row r="46" spans="1:7" ht="15.75">
      <c r="A46" s="36">
        <v>45</v>
      </c>
      <c r="B46" s="37" t="s">
        <v>68</v>
      </c>
      <c r="C46" s="42" t="s">
        <v>96</v>
      </c>
      <c r="D46" s="37"/>
      <c r="E46" s="38">
        <v>1</v>
      </c>
      <c r="F46" s="36"/>
      <c r="G46" s="45" t="str">
        <f t="shared" si="0"/>
        <v>insert into tblOptions (SLNo, QID, CaptionEng, CaptionBang, Code, QNext ) values ('45','q19', '1. Yes','','1','');</v>
      </c>
    </row>
    <row r="47" spans="1:7" ht="15.75">
      <c r="A47" s="36">
        <v>46</v>
      </c>
      <c r="B47" s="37" t="s">
        <v>68</v>
      </c>
      <c r="C47" s="42" t="s">
        <v>97</v>
      </c>
      <c r="D47" s="37"/>
      <c r="E47" s="38">
        <v>2</v>
      </c>
      <c r="F47" s="37" t="s">
        <v>70</v>
      </c>
      <c r="G47" s="45" t="str">
        <f t="shared" si="0"/>
        <v>insert into tblOptions (SLNo, QID, CaptionEng, CaptionBang, Code, QNext ) values ('46','q19', '2. No','','2','q21');</v>
      </c>
    </row>
    <row r="48" spans="1:7" ht="15.75">
      <c r="A48" s="36">
        <v>47</v>
      </c>
      <c r="B48" s="37" t="s">
        <v>68</v>
      </c>
      <c r="C48" s="42" t="s">
        <v>113</v>
      </c>
      <c r="D48" s="37"/>
      <c r="E48" s="38">
        <v>99</v>
      </c>
      <c r="F48" s="37" t="s">
        <v>70</v>
      </c>
      <c r="G48" s="45" t="str">
        <f t="shared" si="0"/>
        <v>insert into tblOptions (SLNo, QID, CaptionEng, CaptionBang, Code, QNext ) values ('47','q19', '99. Don’t know','','99','q21');</v>
      </c>
    </row>
    <row r="49" spans="1:7" ht="28.5">
      <c r="A49" s="36">
        <v>48</v>
      </c>
      <c r="B49" s="37" t="s">
        <v>72</v>
      </c>
      <c r="C49" s="43" t="s">
        <v>114</v>
      </c>
      <c r="D49" s="37"/>
      <c r="E49" s="38">
        <v>1</v>
      </c>
      <c r="F49" s="37"/>
      <c r="G49" s="45" t="str">
        <f t="shared" si="0"/>
        <v>insert into tblOptions (SLNo, QID, CaptionEng, CaptionBang, Code, QNext ) values ('48','q23', '1. Diaper provided','','1','');</v>
      </c>
    </row>
    <row r="50" spans="1:7" ht="42.75">
      <c r="A50" s="36">
        <v>49</v>
      </c>
      <c r="B50" s="37" t="s">
        <v>72</v>
      </c>
      <c r="C50" s="43" t="s">
        <v>115</v>
      </c>
      <c r="D50" s="36"/>
      <c r="E50" s="38">
        <v>2</v>
      </c>
      <c r="F50" s="37"/>
      <c r="G50" s="45" t="str">
        <f t="shared" si="0"/>
        <v>insert into tblOptions (SLNo, QID, CaptionEng, CaptionBang, Code, QNext ) values ('49','q23', '2. Katha (blanket/cloth)','','2','');</v>
      </c>
    </row>
    <row r="51" spans="1:7" ht="15.75">
      <c r="A51" s="36">
        <v>50</v>
      </c>
      <c r="B51" s="37" t="s">
        <v>72</v>
      </c>
      <c r="C51" s="43" t="s">
        <v>116</v>
      </c>
      <c r="D51" s="37"/>
      <c r="E51" s="38">
        <v>3</v>
      </c>
      <c r="F51" s="36"/>
      <c r="G51" s="45" t="str">
        <f t="shared" si="0"/>
        <v>insert into tblOptions (SLNo, QID, CaptionEng, CaptionBang, Code, QNext ) values ('50','q23', '3. Bed sheet','','3','');</v>
      </c>
    </row>
    <row r="52" spans="1:7" ht="15.75">
      <c r="A52" s="36">
        <v>51</v>
      </c>
      <c r="B52" s="37" t="s">
        <v>72</v>
      </c>
      <c r="C52" s="43" t="s">
        <v>117</v>
      </c>
      <c r="D52" s="37"/>
      <c r="E52" s="38">
        <v>4</v>
      </c>
      <c r="F52" s="36"/>
      <c r="G52" s="45" t="str">
        <f t="shared" si="0"/>
        <v>insert into tblOptions (SLNo, QID, CaptionEng, CaptionBang, Code, QNext ) values ('51','q23', '4. Potty','','4','');</v>
      </c>
    </row>
    <row r="53" spans="1:7" ht="28.5">
      <c r="A53" s="36">
        <v>52</v>
      </c>
      <c r="B53" s="37" t="s">
        <v>72</v>
      </c>
      <c r="C53" s="43" t="s">
        <v>118</v>
      </c>
      <c r="D53" s="37"/>
      <c r="E53" s="38">
        <v>5</v>
      </c>
      <c r="F53" s="22" t="s">
        <v>73</v>
      </c>
      <c r="G53" s="45" t="str">
        <f t="shared" si="0"/>
        <v>insert into tblOptions (SLNo, QID, CaptionEng, CaptionBang, Code, QNext ) values ('52','q23', '5.  Other: Specify','','5','q23other');</v>
      </c>
    </row>
    <row r="54" spans="1:7" ht="15.75">
      <c r="A54" s="36">
        <v>53</v>
      </c>
      <c r="B54" s="37" t="s">
        <v>72</v>
      </c>
      <c r="C54" s="43" t="s">
        <v>119</v>
      </c>
      <c r="D54" s="37"/>
      <c r="E54" s="38">
        <v>6</v>
      </c>
      <c r="F54" s="37"/>
      <c r="G54" s="45" t="str">
        <f t="shared" si="0"/>
        <v>insert into tblOptions (SLNo, QID, CaptionEng, CaptionBang, Code, QNext ) values ('53','q23', '6. Foil','','6','');</v>
      </c>
    </row>
    <row r="55" spans="1:7" ht="15.75">
      <c r="A55" s="36">
        <v>54</v>
      </c>
      <c r="B55" s="37" t="s">
        <v>74</v>
      </c>
      <c r="C55" s="42" t="s">
        <v>96</v>
      </c>
      <c r="D55" s="37"/>
      <c r="E55" s="38">
        <v>1</v>
      </c>
      <c r="F55" s="37"/>
      <c r="G55" s="45" t="str">
        <f t="shared" si="0"/>
        <v>insert into tblOptions (SLNo, QID, CaptionEng, CaptionBang, Code, QNext ) values ('54','q24', '1. Yes','','1','');</v>
      </c>
    </row>
    <row r="56" spans="1:7" ht="15.75">
      <c r="A56" s="36">
        <v>55</v>
      </c>
      <c r="B56" s="37" t="s">
        <v>74</v>
      </c>
      <c r="C56" s="42" t="s">
        <v>97</v>
      </c>
      <c r="D56" s="37"/>
      <c r="E56" s="38">
        <v>2</v>
      </c>
      <c r="F56" s="36"/>
      <c r="G56" s="45" t="str">
        <f t="shared" si="0"/>
        <v>insert into tblOptions (SLNo, QID, CaptionEng, CaptionBang, Code, QNext ) values ('55','q24', '2. No','','2','');</v>
      </c>
    </row>
    <row r="57" spans="1:7" ht="15.75">
      <c r="A57" s="36">
        <v>56</v>
      </c>
      <c r="B57" s="37" t="s">
        <v>74</v>
      </c>
      <c r="C57" s="42" t="s">
        <v>113</v>
      </c>
      <c r="D57" s="37"/>
      <c r="E57" s="38">
        <v>99</v>
      </c>
      <c r="F57" s="37"/>
      <c r="G57" s="45" t="str">
        <f t="shared" si="0"/>
        <v>insert into tblOptions (SLNo, QID, CaptionEng, CaptionBang, Code, QNext ) values ('56','q24', '99. Don’t know','','99','');</v>
      </c>
    </row>
    <row r="58" spans="1:7" ht="42.75">
      <c r="A58" s="36">
        <v>57</v>
      </c>
      <c r="B58" s="37" t="s">
        <v>77</v>
      </c>
      <c r="C58" s="43" t="s">
        <v>120</v>
      </c>
      <c r="D58" s="37"/>
      <c r="E58" s="38">
        <v>1</v>
      </c>
      <c r="F58" s="37"/>
      <c r="G58" s="45" t="str">
        <f t="shared" si="0"/>
        <v>insert into tblOptions (SLNo, QID, CaptionEng, CaptionBang, Code, QNext ) values ('57','q27', '1. Cotrimoxazole','','1','');</v>
      </c>
    </row>
    <row r="59" spans="1:7" ht="28.5">
      <c r="A59" s="36">
        <v>58</v>
      </c>
      <c r="B59" s="37" t="s">
        <v>77</v>
      </c>
      <c r="C59" s="43" t="s">
        <v>121</v>
      </c>
      <c r="D59" s="37"/>
      <c r="E59" s="38">
        <v>2</v>
      </c>
      <c r="F59" s="39"/>
      <c r="G59" s="45" t="str">
        <f t="shared" si="0"/>
        <v>insert into tblOptions (SLNo, QID, CaptionEng, CaptionBang, Code, QNext ) values ('58','q27', '2. Amoxycillin','','2','');</v>
      </c>
    </row>
    <row r="60" spans="1:7" ht="28.5">
      <c r="A60" s="36">
        <v>59</v>
      </c>
      <c r="B60" s="37" t="s">
        <v>77</v>
      </c>
      <c r="C60" s="43" t="s">
        <v>122</v>
      </c>
      <c r="D60" s="37"/>
      <c r="E60" s="38">
        <v>3</v>
      </c>
      <c r="F60" s="37"/>
      <c r="G60" s="45" t="str">
        <f t="shared" si="0"/>
        <v>insert into tblOptions (SLNo, QID, CaptionEng, CaptionBang, Code, QNext ) values ('59','q27', '3. Flucloxacillin','','3','');</v>
      </c>
    </row>
    <row r="61" spans="1:7" ht="28.5">
      <c r="A61" s="36">
        <v>60</v>
      </c>
      <c r="B61" s="37" t="s">
        <v>77</v>
      </c>
      <c r="C61" s="43" t="s">
        <v>123</v>
      </c>
      <c r="D61" s="37"/>
      <c r="E61" s="38">
        <v>4</v>
      </c>
      <c r="F61" s="37"/>
      <c r="G61" s="45" t="str">
        <f t="shared" si="0"/>
        <v>insert into tblOptions (SLNo, QID, CaptionEng, CaptionBang, Code, QNext ) values ('60','q27', '4. Ciprofloxacin','','4','');</v>
      </c>
    </row>
    <row r="62" spans="1:7" ht="28.5">
      <c r="A62" s="36">
        <v>61</v>
      </c>
      <c r="B62" s="37" t="s">
        <v>77</v>
      </c>
      <c r="C62" s="43" t="s">
        <v>124</v>
      </c>
      <c r="D62" s="36"/>
      <c r="E62" s="38">
        <v>5</v>
      </c>
      <c r="F62" s="39"/>
      <c r="G62" s="45" t="str">
        <f t="shared" si="0"/>
        <v>insert into tblOptions (SLNo, QID, CaptionEng, CaptionBang, Code, QNext ) values ('61','q27', '5. Erythromycin','','5','');</v>
      </c>
    </row>
    <row r="63" spans="1:7" ht="28.5">
      <c r="A63" s="36">
        <v>62</v>
      </c>
      <c r="B63" s="37" t="s">
        <v>77</v>
      </c>
      <c r="C63" s="43" t="s">
        <v>125</v>
      </c>
      <c r="D63" s="37"/>
      <c r="E63" s="38">
        <v>6</v>
      </c>
      <c r="F63" s="38"/>
      <c r="G63" s="45" t="str">
        <f t="shared" si="0"/>
        <v>insert into tblOptions (SLNo, QID, CaptionEng, CaptionBang, Code, QNext ) values ('62','q27', '6. Azythromycin','','6','');</v>
      </c>
    </row>
    <row r="64" spans="1:7" ht="28.5">
      <c r="A64" s="36">
        <v>63</v>
      </c>
      <c r="B64" s="37" t="s">
        <v>77</v>
      </c>
      <c r="C64" s="43" t="s">
        <v>126</v>
      </c>
      <c r="D64" s="37"/>
      <c r="E64" s="38">
        <v>7</v>
      </c>
      <c r="F64" s="37"/>
      <c r="G64" s="45" t="str">
        <f t="shared" si="0"/>
        <v>insert into tblOptions (SLNo, QID, CaptionEng, CaptionBang, Code, QNext ) values ('63','q27', '7. Nalidixic acid','','7','');</v>
      </c>
    </row>
    <row r="65" spans="1:7" ht="28.5">
      <c r="A65" s="36">
        <v>64</v>
      </c>
      <c r="B65" s="37" t="s">
        <v>77</v>
      </c>
      <c r="C65" s="43" t="s">
        <v>127</v>
      </c>
      <c r="D65" s="37"/>
      <c r="E65" s="38">
        <v>8</v>
      </c>
      <c r="F65" s="37"/>
      <c r="G65" s="45" t="str">
        <f t="shared" si="0"/>
        <v>insert into tblOptions (SLNo, QID, CaptionEng, CaptionBang, Code, QNext ) values ('64','q27', '8. Doxycycline','','8','');</v>
      </c>
    </row>
    <row r="66" spans="1:7" ht="28.5">
      <c r="A66" s="36">
        <v>65</v>
      </c>
      <c r="B66" s="37" t="s">
        <v>77</v>
      </c>
      <c r="C66" s="43" t="s">
        <v>128</v>
      </c>
      <c r="D66" s="37"/>
      <c r="E66" s="38">
        <v>9</v>
      </c>
      <c r="F66" s="37"/>
      <c r="G66" s="45" t="str">
        <f t="shared" si="0"/>
        <v>insert into tblOptions (SLNo, QID, CaptionEng, CaptionBang, Code, QNext ) values ('65','q27', '9. Betapen (Penicillin)','','9','');</v>
      </c>
    </row>
    <row r="67" spans="1:7" ht="42.75">
      <c r="A67" s="36">
        <v>66</v>
      </c>
      <c r="B67" s="37" t="s">
        <v>77</v>
      </c>
      <c r="C67" s="43" t="s">
        <v>129</v>
      </c>
      <c r="D67" s="37"/>
      <c r="E67" s="38">
        <v>10</v>
      </c>
      <c r="F67" s="37"/>
      <c r="G67" s="45" t="str">
        <f t="shared" ref="G67:G130" si="1">"insert into tblOptions (SLNo, QID, CaptionEng, CaptionBang, Code, QNext ) values ('" &amp;A67&amp;"','" &amp;B67&amp;"', '" &amp;C67&amp;"','" &amp;D67&amp;"','" &amp;E67&amp;"','"&amp;F67&amp;"');"</f>
        <v>insert into tblOptions (SLNo, QID, CaptionEng, CaptionBang, Code, QNext ) values ('66','q27', '10. Chloramphenicol','','10','');</v>
      </c>
    </row>
    <row r="68" spans="1:7" ht="42.75">
      <c r="A68" s="36">
        <v>67</v>
      </c>
      <c r="B68" s="37" t="s">
        <v>77</v>
      </c>
      <c r="C68" s="43" t="s">
        <v>130</v>
      </c>
      <c r="D68" s="37"/>
      <c r="E68" s="38">
        <v>11</v>
      </c>
      <c r="F68" s="37"/>
      <c r="G68" s="45" t="str">
        <f t="shared" si="1"/>
        <v>insert into tblOptions (SLNo, QID, CaptionEng, CaptionBang, Code, QNext ) values ('67','q27', '11. Metronidazole','','11','');</v>
      </c>
    </row>
    <row r="69" spans="1:7" ht="28.5">
      <c r="A69" s="36">
        <v>68</v>
      </c>
      <c r="B69" s="37" t="s">
        <v>77</v>
      </c>
      <c r="C69" s="43" t="s">
        <v>131</v>
      </c>
      <c r="D69" s="37"/>
      <c r="E69" s="38">
        <v>12</v>
      </c>
      <c r="F69" s="22" t="s">
        <v>172</v>
      </c>
      <c r="G69" s="45" t="str">
        <f t="shared" si="1"/>
        <v>insert into tblOptions (SLNo, QID, CaptionEng, CaptionBang, Code, QNext ) values ('68','q27', '12. Other: Specify','','12','q27other');</v>
      </c>
    </row>
    <row r="70" spans="1:7" ht="28.5">
      <c r="A70" s="36">
        <v>69</v>
      </c>
      <c r="B70" s="37" t="s">
        <v>77</v>
      </c>
      <c r="C70" s="43" t="s">
        <v>113</v>
      </c>
      <c r="D70" s="37"/>
      <c r="E70" s="38">
        <v>99</v>
      </c>
      <c r="F70" s="37"/>
      <c r="G70" s="45" t="str">
        <f t="shared" si="1"/>
        <v>insert into tblOptions (SLNo, QID, CaptionEng, CaptionBang, Code, QNext ) values ('69','q27', '99. Don’t know','','99','');</v>
      </c>
    </row>
    <row r="71" spans="1:7" ht="57">
      <c r="A71" s="36">
        <v>70</v>
      </c>
      <c r="B71" s="37" t="s">
        <v>79</v>
      </c>
      <c r="C71" s="43" t="s">
        <v>132</v>
      </c>
      <c r="D71" s="37"/>
      <c r="E71" s="38">
        <v>1</v>
      </c>
      <c r="F71" s="39"/>
      <c r="G71" s="45" t="str">
        <f t="shared" si="1"/>
        <v>insert into tblOptions (SLNo, QID, CaptionEng, CaptionBang, Code, QNext ) values ('70','q29', '1. Yes, diagnosed in a clinic/by a physician','','1','');</v>
      </c>
    </row>
    <row r="72" spans="1:7" ht="57">
      <c r="A72" s="36">
        <v>71</v>
      </c>
      <c r="B72" s="37" t="s">
        <v>79</v>
      </c>
      <c r="C72" s="43" t="s">
        <v>133</v>
      </c>
      <c r="D72" s="37"/>
      <c r="E72" s="38">
        <v>2</v>
      </c>
      <c r="F72" s="37"/>
      <c r="G72" s="45" t="str">
        <f t="shared" si="1"/>
        <v>insert into tblOptions (SLNo, QID, CaptionEng, CaptionBang, Code, QNext ) values ('71','q29', '2. Yes, not diagnosed in a clinic/ by a physician','','2','');</v>
      </c>
    </row>
    <row r="73" spans="1:7" ht="15.75">
      <c r="A73" s="36">
        <v>72</v>
      </c>
      <c r="B73" s="37" t="s">
        <v>79</v>
      </c>
      <c r="C73" s="43" t="s">
        <v>134</v>
      </c>
      <c r="D73" s="37"/>
      <c r="E73" s="38">
        <v>3</v>
      </c>
      <c r="F73" s="37"/>
      <c r="G73" s="45" t="str">
        <f t="shared" si="1"/>
        <v>insert into tblOptions (SLNo, QID, CaptionEng, CaptionBang, Code, QNext ) values ('72','q29', '3. No','','3','');</v>
      </c>
    </row>
    <row r="74" spans="1:7" ht="28.5">
      <c r="A74" s="36">
        <v>73</v>
      </c>
      <c r="B74" s="37" t="s">
        <v>79</v>
      </c>
      <c r="C74" s="43" t="s">
        <v>135</v>
      </c>
      <c r="D74" s="36"/>
      <c r="E74" s="38">
        <v>4</v>
      </c>
      <c r="F74" s="39"/>
      <c r="G74" s="45" t="str">
        <f t="shared" si="1"/>
        <v>insert into tblOptions (SLNo, QID, CaptionEng, CaptionBang, Code, QNext ) values ('73','q29', '4. Not applicable','','4','');</v>
      </c>
    </row>
    <row r="75" spans="1:7" ht="28.5">
      <c r="A75" s="36">
        <v>74</v>
      </c>
      <c r="B75" s="37" t="s">
        <v>79</v>
      </c>
      <c r="C75" s="43" t="s">
        <v>113</v>
      </c>
      <c r="D75" s="37"/>
      <c r="E75" s="38">
        <v>99</v>
      </c>
      <c r="F75" s="37"/>
      <c r="G75" s="45" t="str">
        <f t="shared" si="1"/>
        <v>insert into tblOptions (SLNo, QID, CaptionEng, CaptionBang, Code, QNext ) values ('74','q29', '99. Don’t know','','99','');</v>
      </c>
    </row>
    <row r="76" spans="1:7" ht="57">
      <c r="A76" s="36">
        <v>75</v>
      </c>
      <c r="B76" s="1" t="s">
        <v>179</v>
      </c>
      <c r="C76" s="43" t="s">
        <v>187</v>
      </c>
      <c r="D76" s="37"/>
      <c r="E76" s="38">
        <v>0</v>
      </c>
      <c r="F76" s="37"/>
      <c r="G76" s="45" t="str">
        <f t="shared" si="1"/>
        <v>insert into tblOptions (SLNo, QID, CaptionEng, CaptionBang, Code, QNext ) values ('75','q30_5', 'E.In the last 2 weeks(since this day 2 weeks ago)','','0','');</v>
      </c>
    </row>
    <row r="77" spans="1:7" ht="57">
      <c r="A77" s="36">
        <v>76</v>
      </c>
      <c r="B77" s="1" t="s">
        <v>180</v>
      </c>
      <c r="C77" s="43" t="s">
        <v>186</v>
      </c>
      <c r="D77" s="37"/>
      <c r="E77" s="38">
        <v>0</v>
      </c>
      <c r="F77" s="37"/>
      <c r="G77" s="45" t="str">
        <f t="shared" si="1"/>
        <v>insert into tblOptions (SLNo, QID, CaptionEng, CaptionBang, Code, QNext ) values ('76','q30_4', 'D. In the last 7 days (since this day last week)','','0','');</v>
      </c>
    </row>
    <row r="78" spans="1:7" ht="28.5">
      <c r="A78" s="36">
        <v>77</v>
      </c>
      <c r="B78" s="1" t="s">
        <v>181</v>
      </c>
      <c r="C78" s="43" t="s">
        <v>185</v>
      </c>
      <c r="D78" s="37"/>
      <c r="E78" s="38">
        <v>0</v>
      </c>
      <c r="F78" s="37"/>
      <c r="G78" s="45" t="str">
        <f t="shared" si="1"/>
        <v>insert into tblOptions (SLNo, QID, CaptionEng, CaptionBang, Code, QNext ) values ('77','q30_3', 'C. Day before Yesterday','','0','');</v>
      </c>
    </row>
    <row r="79" spans="1:7" ht="15.75">
      <c r="A79" s="36">
        <v>78</v>
      </c>
      <c r="B79" s="1" t="s">
        <v>182</v>
      </c>
      <c r="C79" s="43" t="s">
        <v>188</v>
      </c>
      <c r="D79" s="37"/>
      <c r="E79" s="38">
        <v>0</v>
      </c>
      <c r="F79" s="37"/>
      <c r="G79" s="45" t="str">
        <f t="shared" si="1"/>
        <v>insert into tblOptions (SLNo, QID, CaptionEng, CaptionBang, Code, QNext ) values ('78','q30_2', 'B. Yesterday','','0','');</v>
      </c>
    </row>
    <row r="80" spans="1:7" ht="15.75">
      <c r="A80" s="36">
        <v>79</v>
      </c>
      <c r="B80" s="1" t="s">
        <v>183</v>
      </c>
      <c r="C80" s="43" t="s">
        <v>184</v>
      </c>
      <c r="D80" s="37"/>
      <c r="E80" s="38">
        <v>0</v>
      </c>
      <c r="F80" s="37"/>
      <c r="G80" s="45" t="str">
        <f t="shared" si="1"/>
        <v>insert into tblOptions (SLNo, QID, CaptionEng, CaptionBang, Code, QNext ) values ('79','q30_1', 'A. Today','','0','');</v>
      </c>
    </row>
    <row r="81" spans="1:7" ht="31.5">
      <c r="A81" s="36">
        <v>80</v>
      </c>
      <c r="B81" s="37" t="s">
        <v>189</v>
      </c>
      <c r="C81" s="42" t="s">
        <v>96</v>
      </c>
      <c r="D81" s="37"/>
      <c r="E81" s="38">
        <v>1</v>
      </c>
      <c r="F81" s="37"/>
      <c r="G81" s="45" t="str">
        <f t="shared" si="1"/>
        <v>insert into tblOptions (SLNo, QID, CaptionEng, CaptionBang, Code, QNext ) values ('80','q30_Options', '1. Yes','','1','');</v>
      </c>
    </row>
    <row r="82" spans="1:7" ht="31.5">
      <c r="A82" s="36">
        <v>81</v>
      </c>
      <c r="B82" s="37" t="s">
        <v>189</v>
      </c>
      <c r="C82" s="42" t="s">
        <v>97</v>
      </c>
      <c r="D82" s="37"/>
      <c r="E82" s="38">
        <v>2</v>
      </c>
      <c r="F82" s="37"/>
      <c r="G82" s="45" t="str">
        <f t="shared" si="1"/>
        <v>insert into tblOptions (SLNo, QID, CaptionEng, CaptionBang, Code, QNext ) values ('81','q30_Options', '2. No','','2','');</v>
      </c>
    </row>
    <row r="83" spans="1:7" ht="31.5">
      <c r="A83" s="36">
        <v>82</v>
      </c>
      <c r="B83" s="37" t="s">
        <v>189</v>
      </c>
      <c r="C83" s="42" t="s">
        <v>113</v>
      </c>
      <c r="D83" s="37"/>
      <c r="E83" s="38">
        <v>99</v>
      </c>
      <c r="F83" s="36"/>
      <c r="G83" s="45" t="str">
        <f t="shared" si="1"/>
        <v>insert into tblOptions (SLNo, QID, CaptionEng, CaptionBang, Code, QNext ) values ('82','q30_Options', '99. Don’t know','','99','');</v>
      </c>
    </row>
    <row r="84" spans="1:7" ht="57">
      <c r="A84" s="36">
        <v>83</v>
      </c>
      <c r="B84" s="1" t="s">
        <v>191</v>
      </c>
      <c r="C84" s="43" t="s">
        <v>187</v>
      </c>
      <c r="D84" s="37"/>
      <c r="E84" s="38">
        <v>0</v>
      </c>
      <c r="F84" s="36"/>
      <c r="G84" s="45" t="str">
        <f t="shared" si="1"/>
        <v>insert into tblOptions (SLNo, QID, CaptionEng, CaptionBang, Code, QNext ) values ('83','q31_5', 'E.In the last 2 weeks(since this day 2 weeks ago)','','0','');</v>
      </c>
    </row>
    <row r="85" spans="1:7" ht="57">
      <c r="A85" s="36">
        <v>84</v>
      </c>
      <c r="B85" s="1" t="s">
        <v>192</v>
      </c>
      <c r="C85" s="43" t="s">
        <v>186</v>
      </c>
      <c r="D85" s="37"/>
      <c r="E85" s="38">
        <v>0</v>
      </c>
      <c r="F85" s="36"/>
      <c r="G85" s="45" t="str">
        <f t="shared" si="1"/>
        <v>insert into tblOptions (SLNo, QID, CaptionEng, CaptionBang, Code, QNext ) values ('84','q31_4', 'D. In the last 7 days (since this day last week)','','0','');</v>
      </c>
    </row>
    <row r="86" spans="1:7" ht="28.5">
      <c r="A86" s="36">
        <v>85</v>
      </c>
      <c r="B86" s="1" t="s">
        <v>193</v>
      </c>
      <c r="C86" s="43" t="s">
        <v>185</v>
      </c>
      <c r="D86" s="37"/>
      <c r="E86" s="38">
        <v>0</v>
      </c>
      <c r="F86" s="36"/>
      <c r="G86" s="45" t="str">
        <f t="shared" si="1"/>
        <v>insert into tblOptions (SLNo, QID, CaptionEng, CaptionBang, Code, QNext ) values ('85','q31_3', 'C. Day before Yesterday','','0','');</v>
      </c>
    </row>
    <row r="87" spans="1:7" ht="15.75">
      <c r="A87" s="36">
        <v>86</v>
      </c>
      <c r="B87" s="1" t="s">
        <v>194</v>
      </c>
      <c r="C87" s="43" t="s">
        <v>188</v>
      </c>
      <c r="D87" s="37"/>
      <c r="E87" s="38">
        <v>0</v>
      </c>
      <c r="F87" s="36"/>
      <c r="G87" s="45" t="str">
        <f t="shared" si="1"/>
        <v>insert into tblOptions (SLNo, QID, CaptionEng, CaptionBang, Code, QNext ) values ('86','q31_2', 'B. Yesterday','','0','');</v>
      </c>
    </row>
    <row r="88" spans="1:7" ht="15.75">
      <c r="A88" s="36">
        <v>87</v>
      </c>
      <c r="B88" s="1" t="s">
        <v>195</v>
      </c>
      <c r="C88" s="43" t="s">
        <v>184</v>
      </c>
      <c r="D88" s="37"/>
      <c r="E88" s="38">
        <v>0</v>
      </c>
      <c r="F88" s="36"/>
      <c r="G88" s="45" t="str">
        <f t="shared" si="1"/>
        <v>insert into tblOptions (SLNo, QID, CaptionEng, CaptionBang, Code, QNext ) values ('87','q31_1', 'A. Today','','0','');</v>
      </c>
    </row>
    <row r="89" spans="1:7" ht="31.5">
      <c r="A89" s="36">
        <v>88</v>
      </c>
      <c r="B89" s="37" t="s">
        <v>196</v>
      </c>
      <c r="C89" s="42" t="s">
        <v>96</v>
      </c>
      <c r="D89" s="37"/>
      <c r="E89" s="38">
        <v>1</v>
      </c>
      <c r="F89" s="36"/>
      <c r="G89" s="45" t="str">
        <f t="shared" si="1"/>
        <v>insert into tblOptions (SLNo, QID, CaptionEng, CaptionBang, Code, QNext ) values ('88','q31_Options', '1. Yes','','1','');</v>
      </c>
    </row>
    <row r="90" spans="1:7" ht="31.5">
      <c r="A90" s="36">
        <v>89</v>
      </c>
      <c r="B90" s="37" t="s">
        <v>196</v>
      </c>
      <c r="C90" s="42" t="s">
        <v>97</v>
      </c>
      <c r="D90" s="37"/>
      <c r="E90" s="38">
        <v>2</v>
      </c>
      <c r="F90" s="36"/>
      <c r="G90" s="45" t="str">
        <f t="shared" si="1"/>
        <v>insert into tblOptions (SLNo, QID, CaptionEng, CaptionBang, Code, QNext ) values ('89','q31_Options', '2. No','','2','');</v>
      </c>
    </row>
    <row r="91" spans="1:7" ht="31.5">
      <c r="A91" s="36">
        <v>90</v>
      </c>
      <c r="B91" s="37" t="s">
        <v>196</v>
      </c>
      <c r="C91" s="42" t="s">
        <v>113</v>
      </c>
      <c r="D91" s="37"/>
      <c r="E91" s="38">
        <v>99</v>
      </c>
      <c r="F91" s="36"/>
      <c r="G91" s="45" t="str">
        <f t="shared" si="1"/>
        <v>insert into tblOptions (SLNo, QID, CaptionEng, CaptionBang, Code, QNext ) values ('90','q31_Options', '99. Don’t know','','99','');</v>
      </c>
    </row>
    <row r="92" spans="1:7" ht="57">
      <c r="A92" s="36">
        <v>91</v>
      </c>
      <c r="B92" s="1" t="s">
        <v>198</v>
      </c>
      <c r="C92" s="43" t="s">
        <v>187</v>
      </c>
      <c r="D92" s="37"/>
      <c r="E92" s="38">
        <v>0</v>
      </c>
      <c r="F92" s="36"/>
      <c r="G92" s="45" t="str">
        <f t="shared" si="1"/>
        <v>insert into tblOptions (SLNo, QID, CaptionEng, CaptionBang, Code, QNext ) values ('91','q32_5', 'E.In the last 2 weeks(since this day 2 weeks ago)','','0','');</v>
      </c>
    </row>
    <row r="93" spans="1:7" ht="57">
      <c r="A93" s="36">
        <v>92</v>
      </c>
      <c r="B93" s="1" t="s">
        <v>199</v>
      </c>
      <c r="C93" s="43" t="s">
        <v>186</v>
      </c>
      <c r="D93" s="37"/>
      <c r="E93" s="38">
        <v>0</v>
      </c>
      <c r="F93" s="36"/>
      <c r="G93" s="45" t="str">
        <f t="shared" si="1"/>
        <v>insert into tblOptions (SLNo, QID, CaptionEng, CaptionBang, Code, QNext ) values ('92','q32_4', 'D. In the last 7 days (since this day last week)','','0','');</v>
      </c>
    </row>
    <row r="94" spans="1:7" ht="28.5">
      <c r="A94" s="36">
        <v>93</v>
      </c>
      <c r="B94" s="1" t="s">
        <v>200</v>
      </c>
      <c r="C94" s="43" t="s">
        <v>185</v>
      </c>
      <c r="D94" s="37"/>
      <c r="E94" s="38">
        <v>0</v>
      </c>
      <c r="F94" s="36"/>
      <c r="G94" s="45" t="str">
        <f t="shared" si="1"/>
        <v>insert into tblOptions (SLNo, QID, CaptionEng, CaptionBang, Code, QNext ) values ('93','q32_3', 'C. Day before Yesterday','','0','');</v>
      </c>
    </row>
    <row r="95" spans="1:7" ht="15.75">
      <c r="A95" s="36">
        <v>94</v>
      </c>
      <c r="B95" s="1" t="s">
        <v>201</v>
      </c>
      <c r="C95" s="43" t="s">
        <v>188</v>
      </c>
      <c r="D95" s="37"/>
      <c r="E95" s="38">
        <v>0</v>
      </c>
      <c r="F95" s="36"/>
      <c r="G95" s="45" t="str">
        <f t="shared" si="1"/>
        <v>insert into tblOptions (SLNo, QID, CaptionEng, CaptionBang, Code, QNext ) values ('94','q32_2', 'B. Yesterday','','0','');</v>
      </c>
    </row>
    <row r="96" spans="1:7" ht="15.75">
      <c r="A96" s="36">
        <v>95</v>
      </c>
      <c r="B96" s="1" t="s">
        <v>202</v>
      </c>
      <c r="C96" s="43" t="s">
        <v>184</v>
      </c>
      <c r="D96" s="37"/>
      <c r="E96" s="38">
        <v>0</v>
      </c>
      <c r="F96" s="36"/>
      <c r="G96" s="45" t="str">
        <f t="shared" si="1"/>
        <v>insert into tblOptions (SLNo, QID, CaptionEng, CaptionBang, Code, QNext ) values ('95','q32_1', 'A. Today','','0','');</v>
      </c>
    </row>
    <row r="97" spans="1:7" ht="31.5">
      <c r="A97" s="36">
        <v>96</v>
      </c>
      <c r="B97" s="37" t="s">
        <v>203</v>
      </c>
      <c r="C97" s="42" t="s">
        <v>96</v>
      </c>
      <c r="D97" s="37"/>
      <c r="E97" s="38">
        <v>1</v>
      </c>
      <c r="F97" s="36"/>
      <c r="G97" s="45" t="str">
        <f t="shared" si="1"/>
        <v>insert into tblOptions (SLNo, QID, CaptionEng, CaptionBang, Code, QNext ) values ('96','q32_Options', '1. Yes','','1','');</v>
      </c>
    </row>
    <row r="98" spans="1:7" ht="31.5">
      <c r="A98" s="36">
        <v>97</v>
      </c>
      <c r="B98" s="37" t="s">
        <v>203</v>
      </c>
      <c r="C98" s="42" t="s">
        <v>97</v>
      </c>
      <c r="D98" s="37"/>
      <c r="E98" s="38">
        <v>2</v>
      </c>
      <c r="F98" s="36"/>
      <c r="G98" s="45" t="str">
        <f t="shared" si="1"/>
        <v>insert into tblOptions (SLNo, QID, CaptionEng, CaptionBang, Code, QNext ) values ('97','q32_Options', '2. No','','2','');</v>
      </c>
    </row>
    <row r="99" spans="1:7" ht="31.5">
      <c r="A99" s="36">
        <v>98</v>
      </c>
      <c r="B99" s="37" t="s">
        <v>203</v>
      </c>
      <c r="C99" s="42" t="s">
        <v>113</v>
      </c>
      <c r="D99" s="37"/>
      <c r="E99" s="38">
        <v>99</v>
      </c>
      <c r="F99" s="36"/>
      <c r="G99" s="45" t="str">
        <f t="shared" si="1"/>
        <v>insert into tblOptions (SLNo, QID, CaptionEng, CaptionBang, Code, QNext ) values ('98','q32_Options', '99. Don’t know','','99','');</v>
      </c>
    </row>
    <row r="100" spans="1:7" ht="31.5">
      <c r="A100" s="36">
        <v>99</v>
      </c>
      <c r="B100" s="1" t="s">
        <v>206</v>
      </c>
      <c r="C100" s="42" t="s">
        <v>184</v>
      </c>
      <c r="D100" s="37"/>
      <c r="E100" s="38">
        <v>1</v>
      </c>
      <c r="F100" s="36" t="s">
        <v>209</v>
      </c>
      <c r="G100" s="45" t="str">
        <f t="shared" si="1"/>
        <v>insert into tblOptions (SLNo, QID, CaptionEng, CaptionBang, Code, QNext ) values ('99','q33_1', 'A. Today','','1','q33num1');</v>
      </c>
    </row>
    <row r="101" spans="1:7" ht="31.5">
      <c r="A101" s="36">
        <v>100</v>
      </c>
      <c r="B101" s="1" t="s">
        <v>207</v>
      </c>
      <c r="C101" s="42" t="s">
        <v>188</v>
      </c>
      <c r="D101" s="37"/>
      <c r="E101" s="38">
        <v>1</v>
      </c>
      <c r="F101" s="36" t="s">
        <v>210</v>
      </c>
      <c r="G101" s="45" t="str">
        <f t="shared" si="1"/>
        <v>insert into tblOptions (SLNo, QID, CaptionEng, CaptionBang, Code, QNext ) values ('100','q33_2', 'B. Yesterday','','1','q33num2');</v>
      </c>
    </row>
    <row r="102" spans="1:7" ht="31.5">
      <c r="A102" s="36">
        <v>101</v>
      </c>
      <c r="B102" s="1" t="s">
        <v>208</v>
      </c>
      <c r="C102" s="42" t="s">
        <v>185</v>
      </c>
      <c r="D102" s="37"/>
      <c r="E102" s="38">
        <v>1</v>
      </c>
      <c r="F102" s="36" t="s">
        <v>211</v>
      </c>
      <c r="G102" s="45" t="str">
        <f t="shared" si="1"/>
        <v>insert into tblOptions (SLNo, QID, CaptionEng, CaptionBang, Code, QNext ) values ('101','q33_3', 'C. Day before Yesterday','','1','q33num3');</v>
      </c>
    </row>
    <row r="103" spans="1:7" ht="57">
      <c r="A103" s="36">
        <v>102</v>
      </c>
      <c r="B103" s="1" t="s">
        <v>214</v>
      </c>
      <c r="C103" s="43" t="s">
        <v>187</v>
      </c>
      <c r="D103" s="37"/>
      <c r="E103" s="38">
        <v>0</v>
      </c>
      <c r="F103" s="36"/>
      <c r="G103" s="45" t="str">
        <f t="shared" si="1"/>
        <v>insert into tblOptions (SLNo, QID, CaptionEng, CaptionBang, Code, QNext ) values ('102','q34_5', 'E.In the last 2 weeks(since this day 2 weeks ago)','','0','');</v>
      </c>
    </row>
    <row r="104" spans="1:7" ht="57">
      <c r="A104" s="36">
        <v>103</v>
      </c>
      <c r="B104" s="1" t="s">
        <v>215</v>
      </c>
      <c r="C104" s="43" t="s">
        <v>186</v>
      </c>
      <c r="D104" s="37"/>
      <c r="E104" s="38">
        <v>0</v>
      </c>
      <c r="F104" s="36"/>
      <c r="G104" s="45" t="str">
        <f t="shared" si="1"/>
        <v>insert into tblOptions (SLNo, QID, CaptionEng, CaptionBang, Code, QNext ) values ('103','q34_4', 'D. In the last 7 days (since this day last week)','','0','');</v>
      </c>
    </row>
    <row r="105" spans="1:7" ht="28.5">
      <c r="A105" s="36">
        <v>104</v>
      </c>
      <c r="B105" s="1" t="s">
        <v>216</v>
      </c>
      <c r="C105" s="43" t="s">
        <v>185</v>
      </c>
      <c r="D105" s="37"/>
      <c r="E105" s="38">
        <v>0</v>
      </c>
      <c r="F105" s="36"/>
      <c r="G105" s="45" t="str">
        <f t="shared" si="1"/>
        <v>insert into tblOptions (SLNo, QID, CaptionEng, CaptionBang, Code, QNext ) values ('104','q34_3', 'C. Day before Yesterday','','0','');</v>
      </c>
    </row>
    <row r="106" spans="1:7" ht="15.75">
      <c r="A106" s="36">
        <v>105</v>
      </c>
      <c r="B106" s="1" t="s">
        <v>217</v>
      </c>
      <c r="C106" s="43" t="s">
        <v>188</v>
      </c>
      <c r="D106" s="37"/>
      <c r="E106" s="38">
        <v>0</v>
      </c>
      <c r="F106" s="36"/>
      <c r="G106" s="45" t="str">
        <f t="shared" si="1"/>
        <v>insert into tblOptions (SLNo, QID, CaptionEng, CaptionBang, Code, QNext ) values ('105','q34_2', 'B. Yesterday','','0','');</v>
      </c>
    </row>
    <row r="107" spans="1:7" ht="15.75">
      <c r="A107" s="36">
        <v>106</v>
      </c>
      <c r="B107" s="1" t="s">
        <v>218</v>
      </c>
      <c r="C107" s="43" t="s">
        <v>184</v>
      </c>
      <c r="D107" s="37"/>
      <c r="E107" s="38">
        <v>0</v>
      </c>
      <c r="F107" s="36"/>
      <c r="G107" s="45" t="str">
        <f t="shared" si="1"/>
        <v>insert into tblOptions (SLNo, QID, CaptionEng, CaptionBang, Code, QNext ) values ('106','q34_1', 'A. Today','','0','');</v>
      </c>
    </row>
    <row r="108" spans="1:7" ht="31.5">
      <c r="A108" s="36">
        <v>107</v>
      </c>
      <c r="B108" s="37" t="s">
        <v>219</v>
      </c>
      <c r="C108" s="42" t="s">
        <v>96</v>
      </c>
      <c r="D108" s="37"/>
      <c r="E108" s="38">
        <v>1</v>
      </c>
      <c r="F108" s="36"/>
      <c r="G108" s="45" t="str">
        <f t="shared" si="1"/>
        <v>insert into tblOptions (SLNo, QID, CaptionEng, CaptionBang, Code, QNext ) values ('107','q34_Options', '1. Yes','','1','');</v>
      </c>
    </row>
    <row r="109" spans="1:7" ht="31.5">
      <c r="A109" s="36">
        <v>108</v>
      </c>
      <c r="B109" s="37" t="s">
        <v>219</v>
      </c>
      <c r="C109" s="42" t="s">
        <v>97</v>
      </c>
      <c r="D109" s="37"/>
      <c r="E109" s="38">
        <v>2</v>
      </c>
      <c r="F109" s="36"/>
      <c r="G109" s="45" t="str">
        <f t="shared" si="1"/>
        <v>insert into tblOptions (SLNo, QID, CaptionEng, CaptionBang, Code, QNext ) values ('108','q34_Options', '2. No','','2','');</v>
      </c>
    </row>
    <row r="110" spans="1:7" ht="31.5">
      <c r="A110" s="36">
        <v>109</v>
      </c>
      <c r="B110" s="37" t="s">
        <v>219</v>
      </c>
      <c r="C110" s="42" t="s">
        <v>113</v>
      </c>
      <c r="D110" s="37"/>
      <c r="E110" s="38">
        <v>99</v>
      </c>
      <c r="F110" s="36"/>
      <c r="G110" s="45" t="str">
        <f t="shared" si="1"/>
        <v>insert into tblOptions (SLNo, QID, CaptionEng, CaptionBang, Code, QNext ) values ('109','q34_Options', '99. Don’t know','','99','');</v>
      </c>
    </row>
    <row r="111" spans="1:7" ht="57">
      <c r="A111" s="36">
        <v>110</v>
      </c>
      <c r="B111" s="1" t="s">
        <v>225</v>
      </c>
      <c r="C111" s="43" t="s">
        <v>187</v>
      </c>
      <c r="D111" s="37"/>
      <c r="E111" s="38">
        <v>0</v>
      </c>
      <c r="F111" s="36"/>
      <c r="G111" s="45" t="str">
        <f t="shared" si="1"/>
        <v>insert into tblOptions (SLNo, QID, CaptionEng, CaptionBang, Code, QNext ) values ('110','q35_5', 'E.In the last 2 weeks(since this day 2 weeks ago)','','0','');</v>
      </c>
    </row>
    <row r="112" spans="1:7" ht="57">
      <c r="A112" s="36">
        <v>111</v>
      </c>
      <c r="B112" s="1" t="s">
        <v>226</v>
      </c>
      <c r="C112" s="43" t="s">
        <v>186</v>
      </c>
      <c r="D112" s="37"/>
      <c r="E112" s="38">
        <v>0</v>
      </c>
      <c r="F112" s="36"/>
      <c r="G112" s="45" t="str">
        <f t="shared" si="1"/>
        <v>insert into tblOptions (SLNo, QID, CaptionEng, CaptionBang, Code, QNext ) values ('111','q35_4', 'D. In the last 7 days (since this day last week)','','0','');</v>
      </c>
    </row>
    <row r="113" spans="1:7" ht="28.5">
      <c r="A113" s="36">
        <v>112</v>
      </c>
      <c r="B113" s="1" t="s">
        <v>227</v>
      </c>
      <c r="C113" s="43" t="s">
        <v>185</v>
      </c>
      <c r="D113" s="37"/>
      <c r="E113" s="38">
        <v>0</v>
      </c>
      <c r="F113" s="36"/>
      <c r="G113" s="45" t="str">
        <f t="shared" si="1"/>
        <v>insert into tblOptions (SLNo, QID, CaptionEng, CaptionBang, Code, QNext ) values ('112','q35_3', 'C. Day before Yesterday','','0','');</v>
      </c>
    </row>
    <row r="114" spans="1:7" ht="15.75">
      <c r="A114" s="36">
        <v>113</v>
      </c>
      <c r="B114" s="1" t="s">
        <v>228</v>
      </c>
      <c r="C114" s="43" t="s">
        <v>188</v>
      </c>
      <c r="D114" s="37"/>
      <c r="E114" s="38">
        <v>0</v>
      </c>
      <c r="F114" s="36"/>
      <c r="G114" s="45" t="str">
        <f t="shared" si="1"/>
        <v>insert into tblOptions (SLNo, QID, CaptionEng, CaptionBang, Code, QNext ) values ('113','q35_2', 'B. Yesterday','','0','');</v>
      </c>
    </row>
    <row r="115" spans="1:7" ht="15.75">
      <c r="A115" s="36">
        <v>114</v>
      </c>
      <c r="B115" s="1" t="s">
        <v>229</v>
      </c>
      <c r="C115" s="43" t="s">
        <v>184</v>
      </c>
      <c r="D115" s="37"/>
      <c r="E115" s="38">
        <v>0</v>
      </c>
      <c r="F115" s="36"/>
      <c r="G115" s="45" t="str">
        <f t="shared" si="1"/>
        <v>insert into tblOptions (SLNo, QID, CaptionEng, CaptionBang, Code, QNext ) values ('114','q35_1', 'A. Today','','0','');</v>
      </c>
    </row>
    <row r="116" spans="1:7" ht="31.5">
      <c r="A116" s="36">
        <v>115</v>
      </c>
      <c r="B116" s="37" t="s">
        <v>230</v>
      </c>
      <c r="C116" s="42" t="s">
        <v>96</v>
      </c>
      <c r="D116" s="37"/>
      <c r="E116" s="38">
        <v>1</v>
      </c>
      <c r="F116" s="36"/>
      <c r="G116" s="45" t="str">
        <f t="shared" si="1"/>
        <v>insert into tblOptions (SLNo, QID, CaptionEng, CaptionBang, Code, QNext ) values ('115','q35_Options', '1. Yes','','1','');</v>
      </c>
    </row>
    <row r="117" spans="1:7" ht="31.5">
      <c r="A117" s="36">
        <v>116</v>
      </c>
      <c r="B117" s="37" t="s">
        <v>230</v>
      </c>
      <c r="C117" s="42" t="s">
        <v>97</v>
      </c>
      <c r="D117" s="37"/>
      <c r="E117" s="38">
        <v>2</v>
      </c>
      <c r="F117" s="36"/>
      <c r="G117" s="45" t="str">
        <f t="shared" si="1"/>
        <v>insert into tblOptions (SLNo, QID, CaptionEng, CaptionBang, Code, QNext ) values ('116','q35_Options', '2. No','','2','');</v>
      </c>
    </row>
    <row r="118" spans="1:7" ht="31.5">
      <c r="A118" s="36">
        <v>117</v>
      </c>
      <c r="B118" s="37" t="s">
        <v>230</v>
      </c>
      <c r="C118" s="42" t="s">
        <v>113</v>
      </c>
      <c r="D118" s="37"/>
      <c r="E118" s="38">
        <v>99</v>
      </c>
      <c r="F118" s="36"/>
      <c r="G118" s="45" t="str">
        <f t="shared" si="1"/>
        <v>insert into tblOptions (SLNo, QID, CaptionEng, CaptionBang, Code, QNext ) values ('117','q35_Options', '99. Don’t know','','99','');</v>
      </c>
    </row>
    <row r="119" spans="1:7" ht="57">
      <c r="A119" s="36">
        <v>118</v>
      </c>
      <c r="B119" s="1" t="s">
        <v>233</v>
      </c>
      <c r="C119" s="43" t="s">
        <v>187</v>
      </c>
      <c r="D119" s="37"/>
      <c r="E119" s="38">
        <v>0</v>
      </c>
      <c r="F119" s="36"/>
      <c r="G119" s="45" t="str">
        <f t="shared" si="1"/>
        <v>insert into tblOptions (SLNo, QID, CaptionEng, CaptionBang, Code, QNext ) values ('118','q36_5', 'E.In the last 2 weeks(since this day 2 weeks ago)','','0','');</v>
      </c>
    </row>
    <row r="120" spans="1:7" ht="57">
      <c r="A120" s="36">
        <v>119</v>
      </c>
      <c r="B120" s="1" t="s">
        <v>234</v>
      </c>
      <c r="C120" s="43" t="s">
        <v>186</v>
      </c>
      <c r="D120" s="37"/>
      <c r="E120" s="38">
        <v>0</v>
      </c>
      <c r="F120" s="36"/>
      <c r="G120" s="45" t="str">
        <f t="shared" si="1"/>
        <v>insert into tblOptions (SLNo, QID, CaptionEng, CaptionBang, Code, QNext ) values ('119','q36_4', 'D. In the last 7 days (since this day last week)','','0','');</v>
      </c>
    </row>
    <row r="121" spans="1:7" ht="28.5">
      <c r="A121" s="36">
        <v>120</v>
      </c>
      <c r="B121" s="1" t="s">
        <v>235</v>
      </c>
      <c r="C121" s="43" t="s">
        <v>185</v>
      </c>
      <c r="D121" s="37"/>
      <c r="E121" s="38">
        <v>0</v>
      </c>
      <c r="F121" s="36"/>
      <c r="G121" s="45" t="str">
        <f t="shared" si="1"/>
        <v>insert into tblOptions (SLNo, QID, CaptionEng, CaptionBang, Code, QNext ) values ('120','q36_3', 'C. Day before Yesterday','','0','');</v>
      </c>
    </row>
    <row r="122" spans="1:7" ht="15.75">
      <c r="A122" s="36">
        <v>121</v>
      </c>
      <c r="B122" s="1" t="s">
        <v>236</v>
      </c>
      <c r="C122" s="43" t="s">
        <v>188</v>
      </c>
      <c r="D122" s="37"/>
      <c r="E122" s="38">
        <v>0</v>
      </c>
      <c r="F122" s="36"/>
      <c r="G122" s="45" t="str">
        <f t="shared" si="1"/>
        <v>insert into tblOptions (SLNo, QID, CaptionEng, CaptionBang, Code, QNext ) values ('121','q36_2', 'B. Yesterday','','0','');</v>
      </c>
    </row>
    <row r="123" spans="1:7" ht="15.75">
      <c r="A123" s="36">
        <v>122</v>
      </c>
      <c r="B123" s="1" t="s">
        <v>237</v>
      </c>
      <c r="C123" s="43" t="s">
        <v>184</v>
      </c>
      <c r="D123" s="37"/>
      <c r="E123" s="38">
        <v>0</v>
      </c>
      <c r="F123" s="36"/>
      <c r="G123" s="45" t="str">
        <f t="shared" si="1"/>
        <v>insert into tblOptions (SLNo, QID, CaptionEng, CaptionBang, Code, QNext ) values ('122','q36_1', 'A. Today','','0','');</v>
      </c>
    </row>
    <row r="124" spans="1:7" ht="31.5">
      <c r="A124" s="36">
        <v>123</v>
      </c>
      <c r="B124" s="37" t="s">
        <v>238</v>
      </c>
      <c r="C124" s="42" t="s">
        <v>96</v>
      </c>
      <c r="D124" s="37"/>
      <c r="E124" s="38">
        <v>1</v>
      </c>
      <c r="F124" s="36"/>
      <c r="G124" s="45" t="str">
        <f t="shared" si="1"/>
        <v>insert into tblOptions (SLNo, QID, CaptionEng, CaptionBang, Code, QNext ) values ('123','q36_Options', '1. Yes','','1','');</v>
      </c>
    </row>
    <row r="125" spans="1:7" ht="31.5">
      <c r="A125" s="36">
        <v>124</v>
      </c>
      <c r="B125" s="37" t="s">
        <v>238</v>
      </c>
      <c r="C125" s="42" t="s">
        <v>97</v>
      </c>
      <c r="D125" s="37"/>
      <c r="E125" s="38">
        <v>2</v>
      </c>
      <c r="F125" s="36"/>
      <c r="G125" s="45" t="str">
        <f t="shared" si="1"/>
        <v>insert into tblOptions (SLNo, QID, CaptionEng, CaptionBang, Code, QNext ) values ('124','q36_Options', '2. No','','2','');</v>
      </c>
    </row>
    <row r="126" spans="1:7" ht="31.5">
      <c r="A126" s="36">
        <v>125</v>
      </c>
      <c r="B126" s="37" t="s">
        <v>238</v>
      </c>
      <c r="C126" s="42" t="s">
        <v>113</v>
      </c>
      <c r="D126" s="37"/>
      <c r="E126" s="38">
        <v>99</v>
      </c>
      <c r="F126" s="36"/>
      <c r="G126" s="45" t="str">
        <f t="shared" si="1"/>
        <v>insert into tblOptions (SLNo, QID, CaptionEng, CaptionBang, Code, QNext ) values ('125','q36_Options', '99. Don’t know','','99','');</v>
      </c>
    </row>
    <row r="127" spans="1:7" ht="57">
      <c r="A127" s="36">
        <v>126</v>
      </c>
      <c r="B127" s="1" t="s">
        <v>242</v>
      </c>
      <c r="C127" s="43" t="s">
        <v>187</v>
      </c>
      <c r="D127" s="37"/>
      <c r="E127" s="38">
        <v>0</v>
      </c>
      <c r="F127" s="36"/>
      <c r="G127" s="45" t="str">
        <f t="shared" si="1"/>
        <v>insert into tblOptions (SLNo, QID, CaptionEng, CaptionBang, Code, QNext ) values ('126','q37_5', 'E.In the last 2 weeks(since this day 2 weeks ago)','','0','');</v>
      </c>
    </row>
    <row r="128" spans="1:7" ht="57">
      <c r="A128" s="36">
        <v>127</v>
      </c>
      <c r="B128" s="1" t="s">
        <v>243</v>
      </c>
      <c r="C128" s="43" t="s">
        <v>186</v>
      </c>
      <c r="D128" s="37"/>
      <c r="E128" s="38">
        <v>0</v>
      </c>
      <c r="F128" s="36"/>
      <c r="G128" s="45" t="str">
        <f t="shared" si="1"/>
        <v>insert into tblOptions (SLNo, QID, CaptionEng, CaptionBang, Code, QNext ) values ('127','q37_4', 'D. In the last 7 days (since this day last week)','','0','');</v>
      </c>
    </row>
    <row r="129" spans="1:7" ht="28.5">
      <c r="A129" s="36">
        <v>128</v>
      </c>
      <c r="B129" s="1" t="s">
        <v>244</v>
      </c>
      <c r="C129" s="43" t="s">
        <v>185</v>
      </c>
      <c r="D129" s="37"/>
      <c r="E129" s="38">
        <v>0</v>
      </c>
      <c r="F129" s="36"/>
      <c r="G129" s="45" t="str">
        <f t="shared" si="1"/>
        <v>insert into tblOptions (SLNo, QID, CaptionEng, CaptionBang, Code, QNext ) values ('128','q37_3', 'C. Day before Yesterday','','0','');</v>
      </c>
    </row>
    <row r="130" spans="1:7" ht="15.75">
      <c r="A130" s="36">
        <v>129</v>
      </c>
      <c r="B130" s="1" t="s">
        <v>245</v>
      </c>
      <c r="C130" s="43" t="s">
        <v>188</v>
      </c>
      <c r="D130" s="37"/>
      <c r="E130" s="38">
        <v>0</v>
      </c>
      <c r="F130" s="36"/>
      <c r="G130" s="45" t="str">
        <f t="shared" si="1"/>
        <v>insert into tblOptions (SLNo, QID, CaptionEng, CaptionBang, Code, QNext ) values ('129','q37_2', 'B. Yesterday','','0','');</v>
      </c>
    </row>
    <row r="131" spans="1:7" ht="15.75">
      <c r="A131" s="36">
        <v>130</v>
      </c>
      <c r="B131" s="1" t="s">
        <v>246</v>
      </c>
      <c r="C131" s="43" t="s">
        <v>184</v>
      </c>
      <c r="D131" s="37"/>
      <c r="E131" s="38">
        <v>0</v>
      </c>
      <c r="F131" s="36"/>
      <c r="G131" s="45" t="str">
        <f t="shared" ref="G131:G187" si="2">"insert into tblOptions (SLNo, QID, CaptionEng, CaptionBang, Code, QNext ) values ('" &amp;A131&amp;"','" &amp;B131&amp;"', '" &amp;C131&amp;"','" &amp;D131&amp;"','" &amp;E131&amp;"','"&amp;F131&amp;"');"</f>
        <v>insert into tblOptions (SLNo, QID, CaptionEng, CaptionBang, Code, QNext ) values ('130','q37_1', 'A. Today','','0','');</v>
      </c>
    </row>
    <row r="132" spans="1:7" ht="31.5">
      <c r="A132" s="36">
        <v>131</v>
      </c>
      <c r="B132" s="37" t="s">
        <v>247</v>
      </c>
      <c r="C132" s="42" t="s">
        <v>96</v>
      </c>
      <c r="D132" s="37"/>
      <c r="E132" s="38">
        <v>1</v>
      </c>
      <c r="F132" s="36"/>
      <c r="G132" s="45" t="str">
        <f t="shared" si="2"/>
        <v>insert into tblOptions (SLNo, QID, CaptionEng, CaptionBang, Code, QNext ) values ('131','q37_Options', '1. Yes','','1','');</v>
      </c>
    </row>
    <row r="133" spans="1:7" ht="31.5">
      <c r="A133" s="36">
        <v>132</v>
      </c>
      <c r="B133" s="37" t="s">
        <v>247</v>
      </c>
      <c r="C133" s="42" t="s">
        <v>97</v>
      </c>
      <c r="D133" s="37"/>
      <c r="E133" s="38">
        <v>2</v>
      </c>
      <c r="F133" s="36"/>
      <c r="G133" s="45" t="str">
        <f t="shared" si="2"/>
        <v>insert into tblOptions (SLNo, QID, CaptionEng, CaptionBang, Code, QNext ) values ('132','q37_Options', '2. No','','2','');</v>
      </c>
    </row>
    <row r="134" spans="1:7" ht="31.5">
      <c r="A134" s="36">
        <v>133</v>
      </c>
      <c r="B134" s="37" t="s">
        <v>247</v>
      </c>
      <c r="C134" s="42" t="s">
        <v>113</v>
      </c>
      <c r="D134" s="37"/>
      <c r="E134" s="38">
        <v>99</v>
      </c>
      <c r="F134" s="36"/>
      <c r="G134" s="45" t="str">
        <f t="shared" si="2"/>
        <v>insert into tblOptions (SLNo, QID, CaptionEng, CaptionBang, Code, QNext ) values ('133','q37_Options', '99. Don’t know','','99','');</v>
      </c>
    </row>
    <row r="135" spans="1:7" ht="57">
      <c r="A135" s="36">
        <v>134</v>
      </c>
      <c r="B135" s="1" t="s">
        <v>250</v>
      </c>
      <c r="C135" s="43" t="s">
        <v>187</v>
      </c>
      <c r="D135" s="37"/>
      <c r="E135" s="38">
        <v>0</v>
      </c>
      <c r="F135" s="36"/>
      <c r="G135" s="45" t="str">
        <f t="shared" si="2"/>
        <v>insert into tblOptions (SLNo, QID, CaptionEng, CaptionBang, Code, QNext ) values ('134','q38_5', 'E.In the last 2 weeks(since this day 2 weeks ago)','','0','');</v>
      </c>
    </row>
    <row r="136" spans="1:7" ht="57">
      <c r="A136" s="36">
        <v>135</v>
      </c>
      <c r="B136" s="1" t="s">
        <v>251</v>
      </c>
      <c r="C136" s="43" t="s">
        <v>186</v>
      </c>
      <c r="D136" s="37"/>
      <c r="E136" s="38">
        <v>0</v>
      </c>
      <c r="F136" s="36"/>
      <c r="G136" s="45" t="str">
        <f t="shared" si="2"/>
        <v>insert into tblOptions (SLNo, QID, CaptionEng, CaptionBang, Code, QNext ) values ('135','q38_4', 'D. In the last 7 days (since this day last week)','','0','');</v>
      </c>
    </row>
    <row r="137" spans="1:7" ht="28.5">
      <c r="A137" s="36">
        <v>136</v>
      </c>
      <c r="B137" s="1" t="s">
        <v>252</v>
      </c>
      <c r="C137" s="43" t="s">
        <v>185</v>
      </c>
      <c r="D137" s="37"/>
      <c r="E137" s="38">
        <v>0</v>
      </c>
      <c r="F137" s="36"/>
      <c r="G137" s="45" t="str">
        <f t="shared" si="2"/>
        <v>insert into tblOptions (SLNo, QID, CaptionEng, CaptionBang, Code, QNext ) values ('136','q38_3', 'C. Day before Yesterday','','0','');</v>
      </c>
    </row>
    <row r="138" spans="1:7" ht="15.75">
      <c r="A138" s="36">
        <v>137</v>
      </c>
      <c r="B138" s="1" t="s">
        <v>253</v>
      </c>
      <c r="C138" s="43" t="s">
        <v>188</v>
      </c>
      <c r="D138" s="37"/>
      <c r="E138" s="38">
        <v>0</v>
      </c>
      <c r="F138" s="36"/>
      <c r="G138" s="45" t="str">
        <f t="shared" si="2"/>
        <v>insert into tblOptions (SLNo, QID, CaptionEng, CaptionBang, Code, QNext ) values ('137','q38_2', 'B. Yesterday','','0','');</v>
      </c>
    </row>
    <row r="139" spans="1:7" ht="15.75">
      <c r="A139" s="36">
        <v>138</v>
      </c>
      <c r="B139" s="1" t="s">
        <v>254</v>
      </c>
      <c r="C139" s="43" t="s">
        <v>184</v>
      </c>
      <c r="D139" s="37"/>
      <c r="E139" s="38">
        <v>0</v>
      </c>
      <c r="F139" s="36"/>
      <c r="G139" s="45" t="str">
        <f t="shared" si="2"/>
        <v>insert into tblOptions (SLNo, QID, CaptionEng, CaptionBang, Code, QNext ) values ('138','q38_1', 'A. Today','','0','');</v>
      </c>
    </row>
    <row r="140" spans="1:7" ht="31.5">
      <c r="A140" s="36">
        <v>139</v>
      </c>
      <c r="B140" s="37" t="s">
        <v>255</v>
      </c>
      <c r="C140" s="42" t="s">
        <v>96</v>
      </c>
      <c r="D140" s="37"/>
      <c r="E140" s="38">
        <v>1</v>
      </c>
      <c r="F140" s="36"/>
      <c r="G140" s="45" t="str">
        <f t="shared" si="2"/>
        <v>insert into tblOptions (SLNo, QID, CaptionEng, CaptionBang, Code, QNext ) values ('139','q38_Options', '1. Yes','','1','');</v>
      </c>
    </row>
    <row r="141" spans="1:7" ht="31.5">
      <c r="A141" s="36">
        <v>140</v>
      </c>
      <c r="B141" s="37" t="s">
        <v>255</v>
      </c>
      <c r="C141" s="42" t="s">
        <v>97</v>
      </c>
      <c r="D141" s="37"/>
      <c r="E141" s="38">
        <v>2</v>
      </c>
      <c r="F141" s="36"/>
      <c r="G141" s="45" t="str">
        <f t="shared" si="2"/>
        <v>insert into tblOptions (SLNo, QID, CaptionEng, CaptionBang, Code, QNext ) values ('140','q38_Options', '2. No','','2','');</v>
      </c>
    </row>
    <row r="142" spans="1:7" ht="31.5">
      <c r="A142" s="36">
        <v>141</v>
      </c>
      <c r="B142" s="37" t="s">
        <v>255</v>
      </c>
      <c r="C142" s="42" t="s">
        <v>113</v>
      </c>
      <c r="D142" s="37"/>
      <c r="E142" s="38">
        <v>99</v>
      </c>
      <c r="F142" s="36"/>
      <c r="G142" s="45" t="str">
        <f t="shared" si="2"/>
        <v>insert into tblOptions (SLNo, QID, CaptionEng, CaptionBang, Code, QNext ) values ('141','q38_Options', '99. Don’t know','','99','');</v>
      </c>
    </row>
    <row r="143" spans="1:7" ht="57">
      <c r="A143" s="36">
        <v>142</v>
      </c>
      <c r="B143" s="1" t="s">
        <v>258</v>
      </c>
      <c r="C143" s="43" t="s">
        <v>187</v>
      </c>
      <c r="D143" s="37"/>
      <c r="E143" s="38">
        <v>0</v>
      </c>
      <c r="F143" s="36"/>
      <c r="G143" s="45" t="str">
        <f t="shared" si="2"/>
        <v>insert into tblOptions (SLNo, QID, CaptionEng, CaptionBang, Code, QNext ) values ('142','q39_5', 'E.In the last 2 weeks(since this day 2 weeks ago)','','0','');</v>
      </c>
    </row>
    <row r="144" spans="1:7" ht="57">
      <c r="A144" s="36">
        <v>143</v>
      </c>
      <c r="B144" s="1" t="s">
        <v>259</v>
      </c>
      <c r="C144" s="43" t="s">
        <v>186</v>
      </c>
      <c r="D144" s="37"/>
      <c r="E144" s="38">
        <v>0</v>
      </c>
      <c r="F144" s="36"/>
      <c r="G144" s="45" t="str">
        <f t="shared" si="2"/>
        <v>insert into tblOptions (SLNo, QID, CaptionEng, CaptionBang, Code, QNext ) values ('143','q39_4', 'D. In the last 7 days (since this day last week)','','0','');</v>
      </c>
    </row>
    <row r="145" spans="1:7" ht="28.5">
      <c r="A145" s="36">
        <v>144</v>
      </c>
      <c r="B145" s="1" t="s">
        <v>260</v>
      </c>
      <c r="C145" s="43" t="s">
        <v>185</v>
      </c>
      <c r="D145" s="37"/>
      <c r="E145" s="38">
        <v>0</v>
      </c>
      <c r="F145" s="36"/>
      <c r="G145" s="45" t="str">
        <f t="shared" si="2"/>
        <v>insert into tblOptions (SLNo, QID, CaptionEng, CaptionBang, Code, QNext ) values ('144','q39_3', 'C. Day before Yesterday','','0','');</v>
      </c>
    </row>
    <row r="146" spans="1:7" ht="15.75">
      <c r="A146" s="36">
        <v>145</v>
      </c>
      <c r="B146" s="1" t="s">
        <v>261</v>
      </c>
      <c r="C146" s="43" t="s">
        <v>188</v>
      </c>
      <c r="D146" s="37"/>
      <c r="E146" s="38">
        <v>0</v>
      </c>
      <c r="F146" s="36"/>
      <c r="G146" s="45" t="str">
        <f t="shared" si="2"/>
        <v>insert into tblOptions (SLNo, QID, CaptionEng, CaptionBang, Code, QNext ) values ('145','q39_2', 'B. Yesterday','','0','');</v>
      </c>
    </row>
    <row r="147" spans="1:7" ht="15.75">
      <c r="A147" s="36">
        <v>146</v>
      </c>
      <c r="B147" s="1" t="s">
        <v>262</v>
      </c>
      <c r="C147" s="43" t="s">
        <v>184</v>
      </c>
      <c r="D147" s="37"/>
      <c r="E147" s="38">
        <v>0</v>
      </c>
      <c r="F147" s="36"/>
      <c r="G147" s="45" t="str">
        <f t="shared" si="2"/>
        <v>insert into tblOptions (SLNo, QID, CaptionEng, CaptionBang, Code, QNext ) values ('146','q39_1', 'A. Today','','0','');</v>
      </c>
    </row>
    <row r="148" spans="1:7" ht="31.5">
      <c r="A148" s="36">
        <v>147</v>
      </c>
      <c r="B148" s="37" t="s">
        <v>263</v>
      </c>
      <c r="C148" s="42" t="s">
        <v>96</v>
      </c>
      <c r="D148" s="37"/>
      <c r="E148" s="38">
        <v>1</v>
      </c>
      <c r="F148" s="36"/>
      <c r="G148" s="45" t="str">
        <f t="shared" si="2"/>
        <v>insert into tblOptions (SLNo, QID, CaptionEng, CaptionBang, Code, QNext ) values ('147','q39_Options', '1. Yes','','1','');</v>
      </c>
    </row>
    <row r="149" spans="1:7" ht="31.5">
      <c r="A149" s="36">
        <v>148</v>
      </c>
      <c r="B149" s="37" t="s">
        <v>263</v>
      </c>
      <c r="C149" s="42" t="s">
        <v>97</v>
      </c>
      <c r="D149" s="37"/>
      <c r="E149" s="38">
        <v>2</v>
      </c>
      <c r="F149" s="36"/>
      <c r="G149" s="45" t="str">
        <f t="shared" si="2"/>
        <v>insert into tblOptions (SLNo, QID, CaptionEng, CaptionBang, Code, QNext ) values ('148','q39_Options', '2. No','','2','');</v>
      </c>
    </row>
    <row r="150" spans="1:7" ht="31.5">
      <c r="A150" s="36">
        <v>149</v>
      </c>
      <c r="B150" s="37" t="s">
        <v>263</v>
      </c>
      <c r="C150" s="42" t="s">
        <v>113</v>
      </c>
      <c r="D150" s="37"/>
      <c r="E150" s="38">
        <v>99</v>
      </c>
      <c r="F150" s="36"/>
      <c r="G150" s="45" t="str">
        <f t="shared" si="2"/>
        <v>insert into tblOptions (SLNo, QID, CaptionEng, CaptionBang, Code, QNext ) values ('149','q39_Options', '99. Don’t know','','99','');</v>
      </c>
    </row>
    <row r="151" spans="1:7" ht="57">
      <c r="A151" s="36">
        <v>150</v>
      </c>
      <c r="B151" s="1" t="s">
        <v>268</v>
      </c>
      <c r="C151" s="43" t="s">
        <v>187</v>
      </c>
      <c r="D151" s="37"/>
      <c r="E151" s="38">
        <v>0</v>
      </c>
      <c r="F151" s="36"/>
      <c r="G151" s="45" t="str">
        <f t="shared" si="2"/>
        <v>insert into tblOptions (SLNo, QID, CaptionEng, CaptionBang, Code, QNext ) values ('150','q40_5', 'E.In the last 2 weeks(since this day 2 weeks ago)','','0','');</v>
      </c>
    </row>
    <row r="152" spans="1:7" ht="57">
      <c r="A152" s="36">
        <v>151</v>
      </c>
      <c r="B152" s="1" t="s">
        <v>269</v>
      </c>
      <c r="C152" s="43" t="s">
        <v>186</v>
      </c>
      <c r="D152" s="37"/>
      <c r="E152" s="38">
        <v>0</v>
      </c>
      <c r="F152" s="36"/>
      <c r="G152" s="45" t="str">
        <f t="shared" si="2"/>
        <v>insert into tblOptions (SLNo, QID, CaptionEng, CaptionBang, Code, QNext ) values ('151','q40_4', 'D. In the last 7 days (since this day last week)','','0','');</v>
      </c>
    </row>
    <row r="153" spans="1:7" ht="28.5">
      <c r="A153" s="36">
        <v>152</v>
      </c>
      <c r="B153" s="1" t="s">
        <v>270</v>
      </c>
      <c r="C153" s="43" t="s">
        <v>185</v>
      </c>
      <c r="D153" s="37"/>
      <c r="E153" s="38">
        <v>0</v>
      </c>
      <c r="F153" s="36"/>
      <c r="G153" s="45" t="str">
        <f t="shared" si="2"/>
        <v>insert into tblOptions (SLNo, QID, CaptionEng, CaptionBang, Code, QNext ) values ('152','q40_3', 'C. Day before Yesterday','','0','');</v>
      </c>
    </row>
    <row r="154" spans="1:7" ht="15.75">
      <c r="A154" s="36">
        <v>153</v>
      </c>
      <c r="B154" s="1" t="s">
        <v>271</v>
      </c>
      <c r="C154" s="43" t="s">
        <v>188</v>
      </c>
      <c r="D154" s="37"/>
      <c r="E154" s="38">
        <v>0</v>
      </c>
      <c r="F154" s="36"/>
      <c r="G154" s="45" t="str">
        <f t="shared" si="2"/>
        <v>insert into tblOptions (SLNo, QID, CaptionEng, CaptionBang, Code, QNext ) values ('153','q40_2', 'B. Yesterday','','0','');</v>
      </c>
    </row>
    <row r="155" spans="1:7" ht="15.75">
      <c r="A155" s="36">
        <v>154</v>
      </c>
      <c r="B155" s="1" t="s">
        <v>272</v>
      </c>
      <c r="C155" s="43" t="s">
        <v>184</v>
      </c>
      <c r="D155" s="37"/>
      <c r="E155" s="38">
        <v>0</v>
      </c>
      <c r="F155" s="36"/>
      <c r="G155" s="45" t="str">
        <f t="shared" si="2"/>
        <v>insert into tblOptions (SLNo, QID, CaptionEng, CaptionBang, Code, QNext ) values ('154','q40_1', 'A. Today','','0','');</v>
      </c>
    </row>
    <row r="156" spans="1:7" ht="31.5">
      <c r="A156" s="36">
        <v>155</v>
      </c>
      <c r="B156" s="37" t="s">
        <v>273</v>
      </c>
      <c r="C156" s="42" t="s">
        <v>96</v>
      </c>
      <c r="D156" s="37"/>
      <c r="E156" s="38">
        <v>1</v>
      </c>
      <c r="F156" s="36"/>
      <c r="G156" s="45" t="str">
        <f t="shared" si="2"/>
        <v>insert into tblOptions (SLNo, QID, CaptionEng, CaptionBang, Code, QNext ) values ('155','q40_Options', '1. Yes','','1','');</v>
      </c>
    </row>
    <row r="157" spans="1:7" ht="31.5">
      <c r="A157" s="36">
        <v>156</v>
      </c>
      <c r="B157" s="37" t="s">
        <v>273</v>
      </c>
      <c r="C157" s="42" t="s">
        <v>97</v>
      </c>
      <c r="D157" s="37"/>
      <c r="E157" s="38">
        <v>2</v>
      </c>
      <c r="F157" s="36"/>
      <c r="G157" s="45" t="str">
        <f t="shared" si="2"/>
        <v>insert into tblOptions (SLNo, QID, CaptionEng, CaptionBang, Code, QNext ) values ('156','q40_Options', '2. No','','2','');</v>
      </c>
    </row>
    <row r="158" spans="1:7" ht="31.5">
      <c r="A158" s="36">
        <v>157</v>
      </c>
      <c r="B158" s="37" t="s">
        <v>273</v>
      </c>
      <c r="C158" s="42" t="s">
        <v>113</v>
      </c>
      <c r="D158" s="37"/>
      <c r="E158" s="38">
        <v>99</v>
      </c>
      <c r="F158" s="36"/>
      <c r="G158" s="45" t="str">
        <f t="shared" si="2"/>
        <v>insert into tblOptions (SLNo, QID, CaptionEng, CaptionBang, Code, QNext ) values ('157','q40_Options', '99. Don’t know','','99','');</v>
      </c>
    </row>
    <row r="159" spans="1:7" ht="57">
      <c r="A159" s="36">
        <v>158</v>
      </c>
      <c r="B159" s="1" t="s">
        <v>274</v>
      </c>
      <c r="C159" s="43" t="s">
        <v>187</v>
      </c>
      <c r="D159" s="37"/>
      <c r="E159" s="38">
        <v>0</v>
      </c>
      <c r="F159" s="36"/>
      <c r="G159" s="45" t="str">
        <f t="shared" si="2"/>
        <v>insert into tblOptions (SLNo, QID, CaptionEng, CaptionBang, Code, QNext ) values ('158','q41_5', 'E.In the last 2 weeks(since this day 2 weeks ago)','','0','');</v>
      </c>
    </row>
    <row r="160" spans="1:7" ht="57">
      <c r="A160" s="36">
        <v>159</v>
      </c>
      <c r="B160" s="1" t="s">
        <v>275</v>
      </c>
      <c r="C160" s="43" t="s">
        <v>186</v>
      </c>
      <c r="D160" s="37"/>
      <c r="E160" s="38">
        <v>0</v>
      </c>
      <c r="F160" s="36"/>
      <c r="G160" s="45" t="str">
        <f t="shared" si="2"/>
        <v>insert into tblOptions (SLNo, QID, CaptionEng, CaptionBang, Code, QNext ) values ('159','q41_4', 'D. In the last 7 days (since this day last week)','','0','');</v>
      </c>
    </row>
    <row r="161" spans="1:7" ht="28.5">
      <c r="A161" s="36">
        <v>160</v>
      </c>
      <c r="B161" s="1" t="s">
        <v>276</v>
      </c>
      <c r="C161" s="43" t="s">
        <v>185</v>
      </c>
      <c r="D161" s="37"/>
      <c r="E161" s="38">
        <v>0</v>
      </c>
      <c r="F161" s="36"/>
      <c r="G161" s="45" t="str">
        <f t="shared" si="2"/>
        <v>insert into tblOptions (SLNo, QID, CaptionEng, CaptionBang, Code, QNext ) values ('160','q41_3', 'C. Day before Yesterday','','0','');</v>
      </c>
    </row>
    <row r="162" spans="1:7" ht="15.75">
      <c r="A162" s="36">
        <v>161</v>
      </c>
      <c r="B162" s="1" t="s">
        <v>277</v>
      </c>
      <c r="C162" s="43" t="s">
        <v>188</v>
      </c>
      <c r="D162" s="37"/>
      <c r="E162" s="38">
        <v>0</v>
      </c>
      <c r="F162" s="36"/>
      <c r="G162" s="45" t="str">
        <f t="shared" si="2"/>
        <v>insert into tblOptions (SLNo, QID, CaptionEng, CaptionBang, Code, QNext ) values ('161','q41_2', 'B. Yesterday','','0','');</v>
      </c>
    </row>
    <row r="163" spans="1:7" ht="15.75">
      <c r="A163" s="36">
        <v>162</v>
      </c>
      <c r="B163" s="1" t="s">
        <v>278</v>
      </c>
      <c r="C163" s="43" t="s">
        <v>184</v>
      </c>
      <c r="D163" s="37"/>
      <c r="E163" s="38">
        <v>0</v>
      </c>
      <c r="F163" s="36"/>
      <c r="G163" s="45" t="str">
        <f t="shared" si="2"/>
        <v>insert into tblOptions (SLNo, QID, CaptionEng, CaptionBang, Code, QNext ) values ('162','q41_1', 'A. Today','','0','');</v>
      </c>
    </row>
    <row r="164" spans="1:7" ht="31.5">
      <c r="A164" s="36">
        <v>163</v>
      </c>
      <c r="B164" s="37" t="s">
        <v>279</v>
      </c>
      <c r="C164" s="42" t="s">
        <v>96</v>
      </c>
      <c r="D164" s="37"/>
      <c r="E164" s="38">
        <v>1</v>
      </c>
      <c r="F164" s="36"/>
      <c r="G164" s="45" t="str">
        <f t="shared" si="2"/>
        <v>insert into tblOptions (SLNo, QID, CaptionEng, CaptionBang, Code, QNext ) values ('163','q41_Options', '1. Yes','','1','');</v>
      </c>
    </row>
    <row r="165" spans="1:7" ht="31.5">
      <c r="A165" s="36">
        <v>164</v>
      </c>
      <c r="B165" s="37" t="s">
        <v>279</v>
      </c>
      <c r="C165" s="42" t="s">
        <v>97</v>
      </c>
      <c r="D165" s="37"/>
      <c r="E165" s="38">
        <v>2</v>
      </c>
      <c r="F165" s="36"/>
      <c r="G165" s="45" t="str">
        <f t="shared" si="2"/>
        <v>insert into tblOptions (SLNo, QID, CaptionEng, CaptionBang, Code, QNext ) values ('164','q41_Options', '2. No','','2','');</v>
      </c>
    </row>
    <row r="166" spans="1:7" ht="32.25" thickBot="1">
      <c r="A166" s="36">
        <v>165</v>
      </c>
      <c r="B166" s="37" t="s">
        <v>279</v>
      </c>
      <c r="C166" s="42" t="s">
        <v>113</v>
      </c>
      <c r="D166" s="37"/>
      <c r="E166" s="38">
        <v>99</v>
      </c>
      <c r="F166" s="36"/>
      <c r="G166" s="45" t="str">
        <f t="shared" si="2"/>
        <v>insert into tblOptions (SLNo, QID, CaptionEng, CaptionBang, Code, QNext ) values ('165','q41_Options', '99. Don’t know','','99','');</v>
      </c>
    </row>
    <row r="167" spans="1:7" ht="32.25" thickBot="1">
      <c r="A167" s="36">
        <v>166</v>
      </c>
      <c r="B167" s="13" t="s">
        <v>311</v>
      </c>
      <c r="C167" s="51" t="s">
        <v>280</v>
      </c>
      <c r="D167" s="37"/>
      <c r="E167" s="38">
        <v>1</v>
      </c>
      <c r="F167" s="36" t="s">
        <v>287</v>
      </c>
      <c r="G167" s="45" t="str">
        <f t="shared" si="2"/>
        <v>insert into tblOptions (SLNo, QID, CaptionEng, CaptionBang, Code, QNext ) values ('166','q42_3_4_1', '1. In this compound','','1','q43num1');</v>
      </c>
    </row>
    <row r="168" spans="1:7" ht="45.75" thickBot="1">
      <c r="A168" s="36">
        <v>167</v>
      </c>
      <c r="B168" s="13" t="s">
        <v>312</v>
      </c>
      <c r="C168" s="50" t="s">
        <v>281</v>
      </c>
      <c r="D168" s="37"/>
      <c r="E168" s="38">
        <v>1</v>
      </c>
      <c r="F168" s="36" t="s">
        <v>288</v>
      </c>
      <c r="G168" s="45" t="str">
        <f t="shared" si="2"/>
        <v>insert into tblOptions (SLNo, QID, CaptionEng, CaptionBang, Code, QNext ) values ('167','q42_3_4_2', '2. At neighboring compounds','','1','q43num2');</v>
      </c>
    </row>
    <row r="169" spans="1:7" ht="105.75" thickBot="1">
      <c r="A169" s="36">
        <v>168</v>
      </c>
      <c r="B169" s="13" t="s">
        <v>313</v>
      </c>
      <c r="C169" s="50" t="s">
        <v>282</v>
      </c>
      <c r="D169" s="37"/>
      <c r="E169" s="38">
        <v>1</v>
      </c>
      <c r="F169" s="36" t="s">
        <v>289</v>
      </c>
      <c r="G169" s="45" t="str">
        <f t="shared" si="2"/>
        <v>insert into tblOptions (SLNo, QID, CaptionEng, CaptionBang, Code, QNext ) values ('168','q42_3_4_3', '3. At a relative’s compound; Specify relative and approximate distance from home','','1','q43num3');</v>
      </c>
    </row>
    <row r="170" spans="1:7" ht="45.75" thickBot="1">
      <c r="A170" s="36">
        <v>169</v>
      </c>
      <c r="B170" s="13" t="s">
        <v>314</v>
      </c>
      <c r="C170" s="50" t="s">
        <v>283</v>
      </c>
      <c r="D170" s="37"/>
      <c r="E170" s="38">
        <v>1</v>
      </c>
      <c r="F170" s="36" t="s">
        <v>290</v>
      </c>
      <c r="G170" s="45" t="str">
        <f t="shared" si="2"/>
        <v>insert into tblOptions (SLNo, QID, CaptionEng, CaptionBang, Code, QNext ) values ('169','q42_3_4_4', '4. At the market/shop/tea stall','','1','q43num4');</v>
      </c>
    </row>
    <row r="171" spans="1:7" ht="32.25" thickBot="1">
      <c r="A171" s="36">
        <v>170</v>
      </c>
      <c r="B171" s="13" t="s">
        <v>315</v>
      </c>
      <c r="C171" s="50" t="s">
        <v>284</v>
      </c>
      <c r="D171" s="37"/>
      <c r="E171" s="38">
        <v>1</v>
      </c>
      <c r="F171" s="36" t="s">
        <v>291</v>
      </c>
      <c r="G171" s="45" t="str">
        <f t="shared" si="2"/>
        <v>insert into tblOptions (SLNo, QID, CaptionEng, CaptionBang, Code, QNext ) values ('170','q42_3_4_5', '5. In the fields','','1','q43num5');</v>
      </c>
    </row>
    <row r="172" spans="1:7" ht="32.25" thickBot="1">
      <c r="A172" s="36">
        <v>171</v>
      </c>
      <c r="B172" s="13" t="s">
        <v>316</v>
      </c>
      <c r="C172" s="50" t="s">
        <v>285</v>
      </c>
      <c r="D172" s="37"/>
      <c r="E172" s="38">
        <v>1</v>
      </c>
      <c r="F172" s="36" t="s">
        <v>292</v>
      </c>
      <c r="G172" s="45" t="str">
        <f t="shared" si="2"/>
        <v>insert into tblOptions (SLNo, QID, CaptionEng, CaptionBang, Code, QNext ) values ('171','q42_3_4_6', '6. To the mosque','','1','q43num6');</v>
      </c>
    </row>
    <row r="173" spans="1:7" ht="32.25" thickBot="1">
      <c r="A173" s="36">
        <v>172</v>
      </c>
      <c r="B173" s="13" t="s">
        <v>317</v>
      </c>
      <c r="C173" s="50" t="s">
        <v>286</v>
      </c>
      <c r="D173" s="37"/>
      <c r="E173" s="38">
        <v>1</v>
      </c>
      <c r="F173" s="36" t="s">
        <v>293</v>
      </c>
      <c r="G173" s="45" t="str">
        <f t="shared" si="2"/>
        <v>insert into tblOptions (SLNo, QID, CaptionEng, CaptionBang, Code, QNext ) values ('172','q42_3_4_7', '7. Other: Specify place','','1','q43num7');</v>
      </c>
    </row>
    <row r="174" spans="1:7" ht="32.25" thickBot="1">
      <c r="A174" s="36">
        <v>173</v>
      </c>
      <c r="B174" s="13" t="s">
        <v>295</v>
      </c>
      <c r="C174" s="51" t="s">
        <v>334</v>
      </c>
      <c r="D174" s="37"/>
      <c r="E174" s="38">
        <v>1</v>
      </c>
      <c r="F174" s="36" t="s">
        <v>302</v>
      </c>
      <c r="G174" s="45" t="str">
        <f t="shared" si="2"/>
        <v>insert into tblOptions (SLNo, QID, CaptionEng, CaptionBang, Code, QNext ) values ('173','q47_48_1', '1. Child’s Mother','','1','q48num1');</v>
      </c>
    </row>
    <row r="175" spans="1:7" ht="32.25" thickBot="1">
      <c r="A175" s="36">
        <v>174</v>
      </c>
      <c r="B175" s="13" t="s">
        <v>296</v>
      </c>
      <c r="C175" s="50" t="s">
        <v>335</v>
      </c>
      <c r="D175" s="37"/>
      <c r="E175" s="38">
        <v>1</v>
      </c>
      <c r="F175" s="36" t="s">
        <v>303</v>
      </c>
      <c r="G175" s="45" t="str">
        <f t="shared" si="2"/>
        <v>insert into tblOptions (SLNo, QID, CaptionEng, CaptionBang, Code, QNext ) values ('174','q47_48_2', '2.  Older Sister','','1','q48num2');</v>
      </c>
    </row>
    <row r="176" spans="1:7" ht="32.25" thickBot="1">
      <c r="A176" s="36">
        <v>175</v>
      </c>
      <c r="B176" s="13" t="s">
        <v>297</v>
      </c>
      <c r="C176" s="50" t="s">
        <v>336</v>
      </c>
      <c r="D176" s="37"/>
      <c r="E176" s="38">
        <v>1</v>
      </c>
      <c r="F176" s="36" t="s">
        <v>304</v>
      </c>
      <c r="G176" s="45" t="str">
        <f t="shared" si="2"/>
        <v>insert into tblOptions (SLNo, QID, CaptionEng, CaptionBang, Code, QNext ) values ('175','q47_48_3', '3.  Older Brother','','1','q48num3');</v>
      </c>
    </row>
    <row r="177" spans="1:7" ht="45.75" thickBot="1">
      <c r="A177" s="36">
        <v>176</v>
      </c>
      <c r="B177" s="13" t="s">
        <v>298</v>
      </c>
      <c r="C177" s="50" t="s">
        <v>337</v>
      </c>
      <c r="D177" s="37"/>
      <c r="E177" s="38">
        <v>1</v>
      </c>
      <c r="F177" s="36" t="s">
        <v>305</v>
      </c>
      <c r="G177" s="45" t="str">
        <f t="shared" si="2"/>
        <v>insert into tblOptions (SLNo, QID, CaptionEng, CaptionBang, Code, QNext ) values ('176','q47_48_4', '4.  Child’s Paternal Grandmother','','1','q48num4');</v>
      </c>
    </row>
    <row r="178" spans="1:7" ht="45.75" thickBot="1">
      <c r="A178" s="36">
        <v>177</v>
      </c>
      <c r="B178" s="13" t="s">
        <v>299</v>
      </c>
      <c r="C178" s="50" t="s">
        <v>338</v>
      </c>
      <c r="D178" s="37"/>
      <c r="E178" s="38">
        <v>1</v>
      </c>
      <c r="F178" s="36" t="s">
        <v>306</v>
      </c>
      <c r="G178" s="45" t="str">
        <f t="shared" si="2"/>
        <v>insert into tblOptions (SLNo, QID, CaptionEng, CaptionBang, Code, QNext ) values ('177','q47_48_5', '5.  Child’s Maternal Grandmother','','1','q48num5');</v>
      </c>
    </row>
    <row r="179" spans="1:7" ht="32.25" thickBot="1">
      <c r="A179" s="36">
        <v>178</v>
      </c>
      <c r="B179" s="13" t="s">
        <v>300</v>
      </c>
      <c r="C179" s="50" t="s">
        <v>339</v>
      </c>
      <c r="D179" s="37"/>
      <c r="E179" s="38">
        <v>1</v>
      </c>
      <c r="F179" s="36" t="s">
        <v>307</v>
      </c>
      <c r="G179" s="45" t="str">
        <f t="shared" si="2"/>
        <v>insert into tblOptions (SLNo, QID, CaptionEng, CaptionBang, Code, QNext ) values ('178','q47_48_6', '6. Child’s Maternal Aunt','','1','q48num6');</v>
      </c>
    </row>
    <row r="180" spans="1:7" ht="32.25" thickBot="1">
      <c r="A180" s="36">
        <v>179</v>
      </c>
      <c r="B180" s="13" t="s">
        <v>301</v>
      </c>
      <c r="C180" s="50" t="s">
        <v>340</v>
      </c>
      <c r="D180" s="37"/>
      <c r="E180" s="38">
        <v>1</v>
      </c>
      <c r="F180" s="36" t="s">
        <v>308</v>
      </c>
      <c r="G180" s="45" t="str">
        <f t="shared" si="2"/>
        <v>insert into tblOptions (SLNo, QID, CaptionEng, CaptionBang, Code, QNext ) values ('179','q47_48_7', '7.  Child’s Paternal Aunt','','1','q48num7');</v>
      </c>
    </row>
    <row r="181" spans="1:7" ht="32.25" thickBot="1">
      <c r="A181" s="36">
        <v>180</v>
      </c>
      <c r="B181" s="13" t="s">
        <v>345</v>
      </c>
      <c r="C181" s="50" t="s">
        <v>341</v>
      </c>
      <c r="D181" s="37"/>
      <c r="E181" s="38">
        <v>1</v>
      </c>
      <c r="F181" s="36" t="s">
        <v>349</v>
      </c>
      <c r="G181" s="45" t="str">
        <f t="shared" si="2"/>
        <v>insert into tblOptions (SLNo, QID, CaptionEng, CaptionBang, Code, QNext ) values ('180','q47_48_8', '8.  Child’s Father','','1','q48num8');</v>
      </c>
    </row>
    <row r="182" spans="1:7" ht="32.25" thickBot="1">
      <c r="A182" s="36">
        <v>181</v>
      </c>
      <c r="B182" s="13" t="s">
        <v>346</v>
      </c>
      <c r="C182" s="50" t="s">
        <v>342</v>
      </c>
      <c r="D182" s="37"/>
      <c r="E182" s="38">
        <v>1</v>
      </c>
      <c r="F182" s="36" t="s">
        <v>350</v>
      </c>
      <c r="G182" s="45" t="str">
        <f t="shared" si="2"/>
        <v>insert into tblOptions (SLNo, QID, CaptionEng, CaptionBang, Code, QNext ) values ('181','q47_48_9', '9. Child’s Paternal Uncle','','1','q48num9');</v>
      </c>
    </row>
    <row r="183" spans="1:7" ht="32.25" thickBot="1">
      <c r="A183" s="36">
        <v>182</v>
      </c>
      <c r="B183" s="13" t="s">
        <v>347</v>
      </c>
      <c r="C183" s="50" t="s">
        <v>343</v>
      </c>
      <c r="D183" s="37"/>
      <c r="E183" s="38">
        <v>1</v>
      </c>
      <c r="F183" s="36" t="s">
        <v>351</v>
      </c>
      <c r="G183" s="45" t="str">
        <f t="shared" si="2"/>
        <v>insert into tblOptions (SLNo, QID, CaptionEng, CaptionBang, Code, QNext ) values ('182','q47_48_10', '10. Child’s Maternal Uncle','','1','q48num10');</v>
      </c>
    </row>
    <row r="184" spans="1:7" ht="32.25" thickBot="1">
      <c r="A184" s="36">
        <v>183</v>
      </c>
      <c r="B184" s="13" t="s">
        <v>348</v>
      </c>
      <c r="C184" s="50" t="s">
        <v>344</v>
      </c>
      <c r="D184" s="37"/>
      <c r="E184" s="38">
        <v>1</v>
      </c>
      <c r="F184" s="36" t="s">
        <v>352</v>
      </c>
      <c r="G184" s="45" t="str">
        <f t="shared" si="2"/>
        <v>insert into tblOptions (SLNo, QID, CaptionEng, CaptionBang, Code, QNext ) values ('183','q47_48_11', '11. Other: Specify','','1','q48num11');</v>
      </c>
    </row>
    <row r="185" spans="1:7" ht="15.75">
      <c r="A185" s="36">
        <v>184</v>
      </c>
      <c r="B185" s="37" t="s">
        <v>32</v>
      </c>
      <c r="C185" s="42" t="s">
        <v>96</v>
      </c>
      <c r="D185" s="37"/>
      <c r="E185" s="38">
        <v>1</v>
      </c>
      <c r="F185" s="37"/>
      <c r="G185" s="45" t="str">
        <f t="shared" si="2"/>
        <v>insert into tblOptions (SLNo, QID, CaptionEng, CaptionBang, Code, QNext ) values ('184','q45', '1. Yes','','1','');</v>
      </c>
    </row>
    <row r="186" spans="1:7" ht="15.75">
      <c r="A186" s="36">
        <v>185</v>
      </c>
      <c r="B186" s="37" t="s">
        <v>32</v>
      </c>
      <c r="C186" s="42" t="s">
        <v>97</v>
      </c>
      <c r="D186" s="37"/>
      <c r="E186" s="38">
        <v>2</v>
      </c>
      <c r="F186" s="13" t="s">
        <v>294</v>
      </c>
      <c r="G186" s="45" t="str">
        <f t="shared" si="2"/>
        <v>insert into tblOptions (SLNo, QID, CaptionEng, CaptionBang, Code, QNext ) values ('185','q45', '2. No','','2','q47_48');</v>
      </c>
    </row>
    <row r="187" spans="1:7" ht="15.75">
      <c r="A187" s="36">
        <v>186</v>
      </c>
      <c r="B187" s="37" t="s">
        <v>32</v>
      </c>
      <c r="C187" s="42" t="s">
        <v>113</v>
      </c>
      <c r="D187" s="37"/>
      <c r="E187" s="38">
        <v>99</v>
      </c>
      <c r="F187" s="13" t="s">
        <v>294</v>
      </c>
      <c r="G187" s="45" t="str">
        <f t="shared" si="2"/>
        <v>insert into tblOptions (SLNo, QID, CaptionEng, CaptionBang, Code, QNext ) values ('186','q45', '99. Don’t know','','99','q47_48');</v>
      </c>
    </row>
  </sheetData>
  <autoFilter ref="A1:G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0"/>
  <sheetViews>
    <sheetView topLeftCell="A19" workbookViewId="0">
      <selection activeCell="B46" sqref="B46:B50"/>
    </sheetView>
  </sheetViews>
  <sheetFormatPr defaultRowHeight="12.75"/>
  <sheetData>
    <row r="1" spans="1:13">
      <c r="A1" s="1" t="s">
        <v>163</v>
      </c>
    </row>
    <row r="2" spans="1:13">
      <c r="A2" s="1" t="s">
        <v>164</v>
      </c>
    </row>
    <row r="3" spans="1:13">
      <c r="A3" s="1" t="s">
        <v>165</v>
      </c>
    </row>
    <row r="5" spans="1:13" ht="13.5" thickBot="1"/>
    <row r="6" spans="1:13" ht="114.75" thickBot="1">
      <c r="A6" s="1" t="s">
        <v>274</v>
      </c>
      <c r="B6" s="43" t="s">
        <v>187</v>
      </c>
      <c r="C6" s="37"/>
      <c r="D6" s="38">
        <v>0</v>
      </c>
      <c r="I6" s="13" t="s">
        <v>295</v>
      </c>
      <c r="J6" s="51" t="s">
        <v>280</v>
      </c>
      <c r="K6" s="37"/>
      <c r="L6" s="38">
        <v>0</v>
      </c>
      <c r="M6" s="36" t="s">
        <v>302</v>
      </c>
    </row>
    <row r="7" spans="1:13" ht="100.5" thickBot="1">
      <c r="A7" s="1" t="s">
        <v>275</v>
      </c>
      <c r="B7" s="43" t="s">
        <v>186</v>
      </c>
      <c r="C7" s="37"/>
      <c r="D7" s="38">
        <v>0</v>
      </c>
      <c r="I7" s="13" t="s">
        <v>296</v>
      </c>
      <c r="J7" s="50" t="s">
        <v>281</v>
      </c>
      <c r="K7" s="37"/>
      <c r="L7" s="38">
        <v>0</v>
      </c>
      <c r="M7" s="36" t="s">
        <v>303</v>
      </c>
    </row>
    <row r="8" spans="1:13" ht="195.75" thickBot="1">
      <c r="A8" s="1" t="s">
        <v>276</v>
      </c>
      <c r="B8" s="43" t="s">
        <v>185</v>
      </c>
      <c r="C8" s="37"/>
      <c r="D8" s="38">
        <v>0</v>
      </c>
      <c r="I8" s="13" t="s">
        <v>297</v>
      </c>
      <c r="J8" s="50" t="s">
        <v>282</v>
      </c>
      <c r="K8" s="37"/>
      <c r="L8" s="38">
        <v>0</v>
      </c>
      <c r="M8" s="36" t="s">
        <v>304</v>
      </c>
    </row>
    <row r="9" spans="1:13" ht="60.75" thickBot="1">
      <c r="A9" s="1" t="s">
        <v>277</v>
      </c>
      <c r="B9" s="43" t="s">
        <v>188</v>
      </c>
      <c r="C9" s="37"/>
      <c r="D9" s="38">
        <v>0</v>
      </c>
      <c r="I9" s="13" t="s">
        <v>298</v>
      </c>
      <c r="J9" s="50" t="s">
        <v>283</v>
      </c>
      <c r="K9" s="37"/>
      <c r="L9" s="38">
        <v>0</v>
      </c>
      <c r="M9" s="36" t="s">
        <v>305</v>
      </c>
    </row>
    <row r="10" spans="1:13" ht="32.25" thickBot="1">
      <c r="A10" s="1" t="s">
        <v>278</v>
      </c>
      <c r="B10" s="43" t="s">
        <v>184</v>
      </c>
      <c r="C10" s="37"/>
      <c r="D10" s="38">
        <v>0</v>
      </c>
      <c r="I10" s="13" t="s">
        <v>299</v>
      </c>
      <c r="J10" s="50" t="s">
        <v>284</v>
      </c>
      <c r="K10" s="37"/>
      <c r="L10" s="38">
        <v>0</v>
      </c>
      <c r="M10" s="36" t="s">
        <v>306</v>
      </c>
    </row>
    <row r="11" spans="1:13" ht="32.25" thickBot="1">
      <c r="A11" s="37" t="s">
        <v>279</v>
      </c>
      <c r="B11" s="42" t="s">
        <v>96</v>
      </c>
      <c r="C11" s="37"/>
      <c r="D11" s="38">
        <v>1</v>
      </c>
      <c r="I11" s="13" t="s">
        <v>300</v>
      </c>
      <c r="J11" s="50" t="s">
        <v>285</v>
      </c>
      <c r="K11" s="37"/>
      <c r="L11" s="38">
        <v>0</v>
      </c>
      <c r="M11" s="36" t="s">
        <v>307</v>
      </c>
    </row>
    <row r="12" spans="1:13" ht="45.75" thickBot="1">
      <c r="A12" s="37" t="s">
        <v>279</v>
      </c>
      <c r="B12" s="42" t="s">
        <v>97</v>
      </c>
      <c r="C12" s="37"/>
      <c r="D12" s="38">
        <v>2</v>
      </c>
      <c r="I12" s="13" t="s">
        <v>301</v>
      </c>
      <c r="J12" s="50" t="s">
        <v>286</v>
      </c>
      <c r="K12" s="37"/>
      <c r="L12" s="38">
        <v>0</v>
      </c>
      <c r="M12" s="36" t="s">
        <v>308</v>
      </c>
    </row>
    <row r="13" spans="1:13" ht="31.5">
      <c r="A13" s="37" t="s">
        <v>279</v>
      </c>
      <c r="B13" s="42" t="s">
        <v>113</v>
      </c>
      <c r="C13" s="37"/>
      <c r="D13" s="38">
        <v>99</v>
      </c>
    </row>
    <row r="46" spans="2:2">
      <c r="B46" t="s">
        <v>321</v>
      </c>
    </row>
    <row r="47" spans="2:2">
      <c r="B47" t="s">
        <v>322</v>
      </c>
    </row>
    <row r="48" spans="2:2">
      <c r="B48" t="s">
        <v>323</v>
      </c>
    </row>
    <row r="49" spans="2:2">
      <c r="B49" t="s">
        <v>324</v>
      </c>
    </row>
    <row r="50" spans="2:2">
      <c r="B50" t="s">
        <v>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tbFormMain</vt:lpstr>
      <vt:lpstr>tblOptions</vt:lpstr>
      <vt:lpstr>Sheet2</vt:lpstr>
    </vt:vector>
  </TitlesOfParts>
  <Company>The MOPH - US CDC Collaboration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Wea0</dc:creator>
  <cp:lastModifiedBy>Imtiaz</cp:lastModifiedBy>
  <cp:lastPrinted>2007-07-11T08:35:53Z</cp:lastPrinted>
  <dcterms:created xsi:type="dcterms:W3CDTF">2006-11-29T07:01:38Z</dcterms:created>
  <dcterms:modified xsi:type="dcterms:W3CDTF">2015-05-24T11:07:02Z</dcterms:modified>
</cp:coreProperties>
</file>