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60" yWindow="465" windowWidth="15600" windowHeight="11760"/>
  </bookViews>
  <sheets>
    <sheet name="Sheet1" sheetId="1" r:id="rId1"/>
    <sheet name="Sheet2" sheetId="2" r:id="rId2"/>
  </sheets>
  <definedNames>
    <definedName name="_xlnm._FilterDatabase" localSheetId="0" hidden="1">Sheet1!$A$1:$H$36</definedName>
    <definedName name="OLE_LINK3" localSheetId="0">Sheet1!#REF!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F161" l="1"/>
  <c r="F153" l="1"/>
  <c r="F150"/>
  <c r="F145"/>
  <c r="F144"/>
  <c r="F132"/>
  <c r="F131"/>
  <c r="F120"/>
  <c r="F119"/>
  <c r="F95"/>
  <c r="F108"/>
  <c r="F107"/>
  <c r="F86"/>
  <c r="F85"/>
  <c r="F79"/>
  <c r="F78"/>
  <c r="F72"/>
  <c r="F71"/>
  <c r="F65"/>
  <c r="F64"/>
  <c r="F52"/>
  <c r="F51"/>
  <c r="F3"/>
  <c r="F98" l="1"/>
  <c r="H2"/>
</calcChain>
</file>

<file path=xl/sharedStrings.xml><?xml version="1.0" encoding="utf-8"?>
<sst xmlns="http://schemas.openxmlformats.org/spreadsheetml/2006/main" count="1045" uniqueCount="339">
  <si>
    <t>SLNo</t>
  </si>
  <si>
    <t>CaptionEng</t>
  </si>
  <si>
    <t>CaptionBang</t>
  </si>
  <si>
    <t>Code</t>
  </si>
  <si>
    <t>qID</t>
  </si>
  <si>
    <t>qnext</t>
  </si>
  <si>
    <t>Formula</t>
  </si>
  <si>
    <t>Yes</t>
  </si>
  <si>
    <t>No</t>
  </si>
  <si>
    <t>q7</t>
  </si>
  <si>
    <t>1. Migration</t>
  </si>
  <si>
    <t>2. Household head Is not home</t>
  </si>
  <si>
    <t>3. Primary caregiver Is not home</t>
  </si>
  <si>
    <t>4. Child is not home</t>
  </si>
  <si>
    <t>5. Child is sick</t>
  </si>
  <si>
    <t>6. Household head refused</t>
  </si>
  <si>
    <t>7. Primary caregiver refused</t>
  </si>
  <si>
    <t>8. Too busy</t>
  </si>
  <si>
    <t>9. No reason given</t>
  </si>
  <si>
    <t>10. Other, please specify</t>
  </si>
  <si>
    <t>q8</t>
  </si>
  <si>
    <t>q8_other</t>
  </si>
  <si>
    <t>1. Before Sunrise</t>
  </si>
  <si>
    <t>1. Yes</t>
  </si>
  <si>
    <t>2. No</t>
  </si>
  <si>
    <t>99. Don’t Know</t>
  </si>
  <si>
    <t>1. Yes, before sunrise</t>
  </si>
  <si>
    <t>5. No</t>
  </si>
  <si>
    <t>99. Don’t know</t>
  </si>
  <si>
    <t>2. After Sunrise, Before FRA Arrival</t>
  </si>
  <si>
    <t>3. After FRA Arrival</t>
  </si>
  <si>
    <t>1. Small</t>
  </si>
  <si>
    <t>2. Medium</t>
  </si>
  <si>
    <t>3. Large</t>
  </si>
  <si>
    <t>4. Other, please describe</t>
  </si>
  <si>
    <t>88. Yes, medicine not listed. Please specify.</t>
  </si>
  <si>
    <t>99. Yes, but the name of medicine is unknown.</t>
  </si>
  <si>
    <t>Tablet</t>
  </si>
  <si>
    <t>capsule</t>
  </si>
  <si>
    <t>drops</t>
  </si>
  <si>
    <t>1. Pasteur pipet dropper</t>
  </si>
  <si>
    <t>2. Child Drink Water Directly</t>
  </si>
  <si>
    <t>3. Child Drink and Spit Water</t>
  </si>
  <si>
    <t>4. Other: specify</t>
  </si>
  <si>
    <t>1. Yes, fully saturated sponge</t>
  </si>
  <si>
    <t>2. Yes, partially saturated sponge</t>
  </si>
  <si>
    <t>3. No, please specify reason</t>
  </si>
  <si>
    <t>0. No</t>
  </si>
  <si>
    <t>q12d1</t>
  </si>
  <si>
    <t>q14d1</t>
  </si>
  <si>
    <t>q15d1</t>
  </si>
  <si>
    <t>q17ad1</t>
  </si>
  <si>
    <t>q17a_1d1</t>
  </si>
  <si>
    <t>q17a_2d1</t>
  </si>
  <si>
    <t>q17bd1</t>
  </si>
  <si>
    <t>q17b_1d1</t>
  </si>
  <si>
    <t>q17b_2d1</t>
  </si>
  <si>
    <t>q17cd1</t>
  </si>
  <si>
    <t>q17c_1d1</t>
  </si>
  <si>
    <t>q17c_2d1</t>
  </si>
  <si>
    <t>q17dd1</t>
  </si>
  <si>
    <t>q17d_1d1</t>
  </si>
  <si>
    <t>q17ed1</t>
  </si>
  <si>
    <t>q17e_1d1</t>
  </si>
  <si>
    <t>q17fd1</t>
  </si>
  <si>
    <t>q17f_1d1</t>
  </si>
  <si>
    <t>q17gd1</t>
  </si>
  <si>
    <t>q17g_1d1</t>
  </si>
  <si>
    <t>q17hd1</t>
  </si>
  <si>
    <t>q17h_1d1</t>
  </si>
  <si>
    <t>q17h_2d1_1</t>
  </si>
  <si>
    <t>q17h_2d1_2</t>
  </si>
  <si>
    <t>q17h_2d1_3</t>
  </si>
  <si>
    <t>q18ad1</t>
  </si>
  <si>
    <t>q18a_1d1</t>
  </si>
  <si>
    <t>q18a_2d1</t>
  </si>
  <si>
    <t>q18bd1</t>
  </si>
  <si>
    <t>q18b_1d1</t>
  </si>
  <si>
    <t>q18b_2d1</t>
  </si>
  <si>
    <t>q18cd1</t>
  </si>
  <si>
    <t>q18c_1d1</t>
  </si>
  <si>
    <t>q18c_2d1</t>
  </si>
  <si>
    <t>q18dd1</t>
  </si>
  <si>
    <t>q18d_1d1</t>
  </si>
  <si>
    <t>q18ed1</t>
  </si>
  <si>
    <t>q18e_1d1</t>
  </si>
  <si>
    <t>q18e_2d1_1</t>
  </si>
  <si>
    <t>q18e_2d1_2</t>
  </si>
  <si>
    <t>q18e_2d1_3</t>
  </si>
  <si>
    <t>q19ad1</t>
  </si>
  <si>
    <t>q19bd1</t>
  </si>
  <si>
    <t>q26d1</t>
  </si>
  <si>
    <t>q27d1</t>
  </si>
  <si>
    <t>q17g_3d1</t>
  </si>
  <si>
    <t>q18e_3d1</t>
  </si>
  <si>
    <t>q21d1</t>
  </si>
  <si>
    <t>q17hm_otherd1</t>
  </si>
  <si>
    <t>q17hmd1</t>
  </si>
  <si>
    <t>q18md1</t>
  </si>
  <si>
    <t>q18m_otherd1</t>
  </si>
  <si>
    <t xml:space="preserve">    q17hmd2_1</t>
  </si>
  <si>
    <t xml:space="preserve">    q17hmd2_2</t>
  </si>
  <si>
    <t xml:space="preserve">    q17hmd2_3</t>
  </si>
  <si>
    <t xml:space="preserve">    q17hmd2_4</t>
  </si>
  <si>
    <t xml:space="preserve">    q17hmd2_5</t>
  </si>
  <si>
    <t xml:space="preserve">    q17hmd2_6</t>
  </si>
  <si>
    <t xml:space="preserve">    q17hmd2_7</t>
  </si>
  <si>
    <t xml:space="preserve">    q17hmd2_8</t>
  </si>
  <si>
    <t xml:space="preserve">    q17hmd2_9</t>
  </si>
  <si>
    <t xml:space="preserve">    q17hmd2_10</t>
  </si>
  <si>
    <t xml:space="preserve">    q17hmd2_11</t>
  </si>
  <si>
    <t xml:space="preserve">    q17hmd2_12</t>
  </si>
  <si>
    <t xml:space="preserve">    q17hmd2_13</t>
  </si>
  <si>
    <t xml:space="preserve">    q17hmd2_14</t>
  </si>
  <si>
    <t xml:space="preserve">    q17hmd2_15</t>
  </si>
  <si>
    <t xml:space="preserve">    q17hmd2_16</t>
  </si>
  <si>
    <t xml:space="preserve">    q17hmd2_17</t>
  </si>
  <si>
    <t xml:space="preserve">    q17hmd2_18</t>
  </si>
  <si>
    <t xml:space="preserve">    q17hmd2_19</t>
  </si>
  <si>
    <t xml:space="preserve">    q17hmd2_20</t>
  </si>
  <si>
    <t xml:space="preserve">    q17hmd2_21</t>
  </si>
  <si>
    <t xml:space="preserve">    q17hmd2_22</t>
  </si>
  <si>
    <t xml:space="preserve">    q17hmd2_23</t>
  </si>
  <si>
    <t xml:space="preserve">    q17hmd2_24</t>
  </si>
  <si>
    <t xml:space="preserve">    q17hmd2_25</t>
  </si>
  <si>
    <t xml:space="preserve">    q17hmd2_26</t>
  </si>
  <si>
    <t xml:space="preserve">    q17hmd2_27</t>
  </si>
  <si>
    <t xml:space="preserve">    q17hmd2_28</t>
  </si>
  <si>
    <t>INT</t>
  </si>
  <si>
    <t>,</t>
  </si>
  <si>
    <t>q18md1_1</t>
  </si>
  <si>
    <t>q18md1_2</t>
  </si>
  <si>
    <t>q18md1_3</t>
  </si>
  <si>
    <t>q18md1_4</t>
  </si>
  <si>
    <t>q18md1_5</t>
  </si>
  <si>
    <t>q18md1_6</t>
  </si>
  <si>
    <t>q18md1_7</t>
  </si>
  <si>
    <t>q18md1_8</t>
  </si>
  <si>
    <t>q18md1_9</t>
  </si>
  <si>
    <t>q18md1_10</t>
  </si>
  <si>
    <t>q18md1_11</t>
  </si>
  <si>
    <t>q18md1_12</t>
  </si>
  <si>
    <t>q18md1_13</t>
  </si>
  <si>
    <t>q18md1_14</t>
  </si>
  <si>
    <t>q18md1_15</t>
  </si>
  <si>
    <t>q18md1_16</t>
  </si>
  <si>
    <t>q18md1_17</t>
  </si>
  <si>
    <t>q18md1_18</t>
  </si>
  <si>
    <t>q18md1_19</t>
  </si>
  <si>
    <t>q18md1_20</t>
  </si>
  <si>
    <t>q18md1_21</t>
  </si>
  <si>
    <t>q18md1_22</t>
  </si>
  <si>
    <t>q18md1_23</t>
  </si>
  <si>
    <t>q18md1_24</t>
  </si>
  <si>
    <t>q18md1_25</t>
  </si>
  <si>
    <t>q18md1_26</t>
  </si>
  <si>
    <t>q18md1_27</t>
  </si>
  <si>
    <t>q18md1_28</t>
  </si>
  <si>
    <t>q17hmd1_1</t>
  </si>
  <si>
    <t>q17hmd1_2</t>
  </si>
  <si>
    <t>q17hmd1_3</t>
  </si>
  <si>
    <t>q17hmd1_4</t>
  </si>
  <si>
    <t>q17hmd1_5</t>
  </si>
  <si>
    <t>q17hmd1_6</t>
  </si>
  <si>
    <t>q17hmd1_7</t>
  </si>
  <si>
    <t>q17hmd1_8</t>
  </si>
  <si>
    <t>q17hmd1_9</t>
  </si>
  <si>
    <t>q17hmd1_10</t>
  </si>
  <si>
    <t>q17hmd1_11</t>
  </si>
  <si>
    <t>q17hmd1_12</t>
  </si>
  <si>
    <t>q17hmd1_13</t>
  </si>
  <si>
    <t>q17hmd1_14</t>
  </si>
  <si>
    <t>q17hmd1_15</t>
  </si>
  <si>
    <t>q17hmd1_16</t>
  </si>
  <si>
    <t>q17hmd1_17</t>
  </si>
  <si>
    <t>q17hmd1_18</t>
  </si>
  <si>
    <t>q17hmd1_19</t>
  </si>
  <si>
    <t>q17hmd1_20</t>
  </si>
  <si>
    <t>q17hmd1_21</t>
  </si>
  <si>
    <t>q17hmd1_22</t>
  </si>
  <si>
    <t>q17hmd1_23</t>
  </si>
  <si>
    <t>q17hmd1_24</t>
  </si>
  <si>
    <t>q17hmd1_25</t>
  </si>
  <si>
    <t>q17hmd1_26</t>
  </si>
  <si>
    <t>q17hmd1_27</t>
  </si>
  <si>
    <t>q17hmd1_28</t>
  </si>
  <si>
    <t>q18md2_1</t>
  </si>
  <si>
    <t>q18md2_2</t>
  </si>
  <si>
    <t>q18md2_3</t>
  </si>
  <si>
    <t>q18md2_4</t>
  </si>
  <si>
    <t>q18md2_5</t>
  </si>
  <si>
    <t>q18md2_6</t>
  </si>
  <si>
    <t>q18md2_7</t>
  </si>
  <si>
    <t>q18md2_8</t>
  </si>
  <si>
    <t>q18md2_9</t>
  </si>
  <si>
    <t>q18md2_10</t>
  </si>
  <si>
    <t>q18md2_11</t>
  </si>
  <si>
    <t>q18md2_12</t>
  </si>
  <si>
    <t>q18md2_13</t>
  </si>
  <si>
    <t>q18md2_14</t>
  </si>
  <si>
    <t>q18md2_15</t>
  </si>
  <si>
    <t>q18md2_16</t>
  </si>
  <si>
    <t>q18md2_17</t>
  </si>
  <si>
    <t>q18md2_18</t>
  </si>
  <si>
    <t>q18md2_19</t>
  </si>
  <si>
    <t>q18md2_20</t>
  </si>
  <si>
    <t>q18md2_21</t>
  </si>
  <si>
    <t>q18md2_22</t>
  </si>
  <si>
    <t>q18md2_23</t>
  </si>
  <si>
    <t>q18md2_24</t>
  </si>
  <si>
    <t>q18md2_25</t>
  </si>
  <si>
    <t>q18md2_26</t>
  </si>
  <si>
    <t>q18md2_27</t>
  </si>
  <si>
    <t>q18md2_28</t>
  </si>
  <si>
    <t>q17a_1_2d1</t>
  </si>
  <si>
    <t>q17a_1_3d1</t>
  </si>
  <si>
    <t>q17b_1_2d1</t>
  </si>
  <si>
    <t>q17b_1_3d1</t>
  </si>
  <si>
    <t>q17c_1_2d1</t>
  </si>
  <si>
    <t>q17c_1_3d1</t>
  </si>
  <si>
    <t>q17d_1_2d1</t>
  </si>
  <si>
    <t>q17d_1_3d1</t>
  </si>
  <si>
    <t>q17e_1_2d1</t>
  </si>
  <si>
    <t>q17e_1_3d1</t>
  </si>
  <si>
    <t>q17f_1_2d1</t>
  </si>
  <si>
    <t>q17f_1_3d1</t>
  </si>
  <si>
    <t>q17g_1_2d1</t>
  </si>
  <si>
    <t>q17g_1_3d1</t>
  </si>
  <si>
    <t>q18a_1_2d1</t>
  </si>
  <si>
    <t>q18a_1_3d1</t>
  </si>
  <si>
    <t>q18b_1_2d1</t>
  </si>
  <si>
    <t>q18b_1_3d1</t>
  </si>
  <si>
    <t>q18c_1_2d1</t>
  </si>
  <si>
    <t>q18c_1_3d1</t>
  </si>
  <si>
    <t>q18d_1_2d1</t>
  </si>
  <si>
    <t>q18d_1_3d1</t>
  </si>
  <si>
    <t>q19a_1_2d1</t>
  </si>
  <si>
    <t>q19a_1_3d1</t>
  </si>
  <si>
    <t>q19b_1_2d1</t>
  </si>
  <si>
    <t>q19b_1_3d1</t>
  </si>
  <si>
    <t>1. less than or equal to 200ml</t>
  </si>
  <si>
    <t>2. less than or equal to 400ml</t>
  </si>
  <si>
    <t>3. less than or equal to 600ml</t>
  </si>
  <si>
    <t>1. less than or equal to 1 bottle</t>
  </si>
  <si>
    <t>2. less than or equal to 2 bottles</t>
  </si>
  <si>
    <t>3. less than or equal to  3 bottles</t>
  </si>
  <si>
    <t>4. less than or equal to  4 bottles</t>
  </si>
  <si>
    <t>1. less than or equal to  200ml</t>
  </si>
  <si>
    <t>2. less than or equal to  400ml</t>
  </si>
  <si>
    <t>3. less than or equal to  600ml</t>
  </si>
  <si>
    <t>0. less than or equal to  1 bottle</t>
  </si>
  <si>
    <t>1. less than or equal to  2 bottles</t>
  </si>
  <si>
    <t>2. less than or equal to  3 bottles</t>
  </si>
  <si>
    <t>3. less than or equal to  4 bottles</t>
  </si>
  <si>
    <t>4. greater than  600ml</t>
  </si>
  <si>
    <t>5. greater than 4 bottles</t>
  </si>
  <si>
    <t>4. greater than 4 bottles</t>
  </si>
  <si>
    <t>q17d_2d1</t>
  </si>
  <si>
    <t>q17e_2d1</t>
  </si>
  <si>
    <t>q17f_2d1</t>
  </si>
  <si>
    <t>q17g_2d1</t>
  </si>
  <si>
    <t>q18d_2d1</t>
  </si>
  <si>
    <t>q19a_2d1</t>
  </si>
  <si>
    <t>q19b_2d1</t>
  </si>
  <si>
    <t>q19cd1</t>
  </si>
  <si>
    <t>1.  Pasteur pipet dropper</t>
  </si>
  <si>
    <t>2.  Child Drink Water Directly</t>
  </si>
  <si>
    <t>3.  Child Drink and Spit Water</t>
  </si>
  <si>
    <t>4.  Other: specify</t>
  </si>
  <si>
    <t>5.  Not applicable</t>
  </si>
  <si>
    <t>q31</t>
  </si>
  <si>
    <t>1. Sleeping</t>
  </si>
  <si>
    <t>2. Drowsy or Tired</t>
  </si>
  <si>
    <t>3. Calm</t>
  </si>
  <si>
    <t>4. Agitated (Moving a lot)</t>
  </si>
  <si>
    <t>5. Crying</t>
  </si>
  <si>
    <t>6. Crying and Agitated</t>
  </si>
  <si>
    <t>q35</t>
  </si>
  <si>
    <t>3. No, refusal</t>
  </si>
  <si>
    <t>4. No, uncooperative</t>
  </si>
  <si>
    <t>5. No, other: please specify</t>
  </si>
  <si>
    <t>q36</t>
  </si>
  <si>
    <t>q40</t>
  </si>
  <si>
    <t>q45</t>
  </si>
  <si>
    <t>q46</t>
  </si>
  <si>
    <t>q48</t>
  </si>
  <si>
    <t>q52</t>
  </si>
  <si>
    <t>q11d1</t>
  </si>
  <si>
    <t>q25d1</t>
  </si>
  <si>
    <t>q29d3</t>
  </si>
  <si>
    <t>1. Saliva appears clear, no visible color</t>
  </si>
  <si>
    <t>2. Saliva has a hint of color, a little brown or yellow tint is barely visible</t>
  </si>
  <si>
    <t>3. Saliva has a clearly visible yellow or brown tint</t>
  </si>
  <si>
    <t>4. Yellow or brown coloring is more than just a tint, color is obvious but not very deep</t>
  </si>
  <si>
    <t>5. Saliva is very colored, deep, rich, dark yellow or brown is very apparent</t>
  </si>
  <si>
    <t>q33</t>
  </si>
  <si>
    <t>q39</t>
  </si>
  <si>
    <t>q41</t>
  </si>
  <si>
    <t>q43</t>
  </si>
  <si>
    <t>q53</t>
  </si>
  <si>
    <t>q54</t>
  </si>
  <si>
    <t>q56</t>
  </si>
  <si>
    <t>q58</t>
  </si>
  <si>
    <t>q60</t>
  </si>
  <si>
    <t>q64</t>
  </si>
  <si>
    <t>q65</t>
  </si>
  <si>
    <t>q40_other</t>
  </si>
  <si>
    <t>q49</t>
  </si>
  <si>
    <t>q53_other</t>
  </si>
  <si>
    <t>q60_other</t>
  </si>
  <si>
    <t>q26_other</t>
  </si>
  <si>
    <t>1-29. Yes, please choose from the appendix.</t>
  </si>
  <si>
    <t>2. After sunrise, before FRA arrives at the household. Mother cannot recall the time</t>
  </si>
  <si>
    <t>3. After Sunrise, before FRA arrives at the household. Mother can recall the time accurate to the nearest half hour</t>
  </si>
  <si>
    <t>4. After FRA arrives at the household</t>
  </si>
  <si>
    <t>2. Yes, after sunrise, before FRA arrives at the household. Mother cannot recall the time</t>
  </si>
  <si>
    <t>3. Yes, after sunrise, before FRA arrives at the household. Mother can recall the time accurate to the nearest half hour</t>
  </si>
  <si>
    <t>4. Yes, after FRA arrives at the household</t>
  </si>
  <si>
    <t>q19dd1</t>
  </si>
  <si>
    <t>q19d_2d1</t>
  </si>
  <si>
    <t>q19d_1_2d1</t>
  </si>
  <si>
    <t>q19d_1_3d1</t>
  </si>
  <si>
    <t>q19ed1</t>
  </si>
  <si>
    <t>q19e_2d1</t>
  </si>
  <si>
    <t>q19e_1_2d1</t>
  </si>
  <si>
    <t>q19e_1_3d1</t>
  </si>
  <si>
    <t>q19fd1</t>
  </si>
  <si>
    <t>q19f_2d1</t>
  </si>
  <si>
    <t>q19f_1_2d1</t>
  </si>
  <si>
    <t>q19f_1_3d1</t>
  </si>
  <si>
    <t>q20d1</t>
  </si>
  <si>
    <t>q21_other</t>
  </si>
  <si>
    <t>q48_other</t>
  </si>
  <si>
    <t>q61a</t>
  </si>
  <si>
    <t>q61b</t>
  </si>
  <si>
    <t>q61c</t>
  </si>
  <si>
    <t>q17g_3d1_other</t>
  </si>
  <si>
    <t>q35_other</t>
  </si>
  <si>
    <t>q64_other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</si>
</sst>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</font>
    <font>
      <sz val="12"/>
      <color rgb="FFFF0000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4" fillId="0" borderId="0"/>
    <xf numFmtId="0" fontId="1" fillId="0" borderId="0"/>
  </cellStyleXfs>
  <cellXfs count="42">
    <xf numFmtId="0" fontId="0" fillId="0" borderId="0" xfId="0"/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vertical="top"/>
    </xf>
    <xf numFmtId="0" fontId="7" fillId="2" borderId="1" xfId="26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vertical="top"/>
    </xf>
    <xf numFmtId="0" fontId="10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top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top"/>
    </xf>
    <xf numFmtId="0" fontId="7" fillId="2" borderId="1" xfId="1" applyFont="1" applyFill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/>
    </xf>
    <xf numFmtId="0" fontId="7" fillId="0" borderId="1" xfId="26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center" vertical="top" wrapText="1"/>
    </xf>
    <xf numFmtId="0" fontId="12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left" vertical="top" wrapText="1"/>
    </xf>
    <xf numFmtId="0" fontId="10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vertical="top"/>
    </xf>
    <xf numFmtId="0" fontId="13" fillId="2" borderId="1" xfId="0" applyFont="1" applyFill="1" applyBorder="1" applyAlignment="1">
      <alignment horizontal="left" vertical="top"/>
    </xf>
  </cellXfs>
  <cellStyles count="29">
    <cellStyle name="Normal" xfId="0" builtinId="0"/>
    <cellStyle name="Normal 2" xfId="1"/>
    <cellStyle name="Normal 2 2" xfId="2"/>
    <cellStyle name="Normal 2 2 2" xfId="13"/>
    <cellStyle name="Normal 2 2 3" xfId="21"/>
    <cellStyle name="Normal 2 3" xfId="5"/>
    <cellStyle name="Normal 2 3 2" xfId="14"/>
    <cellStyle name="Normal 2 3 3" xfId="22"/>
    <cellStyle name="Normal 2 4" xfId="7"/>
    <cellStyle name="Normal 2 4 2" xfId="16"/>
    <cellStyle name="Normal 2 4 3" xfId="24"/>
    <cellStyle name="Normal 3" xfId="3"/>
    <cellStyle name="Normal 3 2" xfId="9"/>
    <cellStyle name="Normal 3 3" xfId="11"/>
    <cellStyle name="Normal 3 4" xfId="19"/>
    <cellStyle name="Normal 4" xfId="4"/>
    <cellStyle name="Normal 5" xfId="6"/>
    <cellStyle name="Normal 5 2" xfId="12"/>
    <cellStyle name="Normal 5 2 2" xfId="15"/>
    <cellStyle name="Normal 5 2 3" xfId="23"/>
    <cellStyle name="Normal 5 3" xfId="20"/>
    <cellStyle name="Normal 6" xfId="8"/>
    <cellStyle name="Normal 6 2" xfId="17"/>
    <cellStyle name="Normal 6 3" xfId="25"/>
    <cellStyle name="Normal 7" xfId="10"/>
    <cellStyle name="Normal 7 2" xfId="28"/>
    <cellStyle name="Normal 8" xfId="18"/>
    <cellStyle name="Normal 8 2" xfId="27"/>
    <cellStyle name="Normal 9" xfId="26"/>
  </cellStyles>
  <dxfs count="0"/>
  <tableStyles count="0" defaultTableStyle="TableStyleMedium9" defaultPivotStyle="PivotStyleLight16"/>
  <colors>
    <mruColors>
      <color rgb="FFCAE8AA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3"/>
  <sheetViews>
    <sheetView tabSelected="1" workbookViewId="0">
      <pane xSplit="1" ySplit="1" topLeftCell="D287" activePane="bottomRight" state="frozen"/>
      <selection pane="topRight" activeCell="B1" sqref="B1"/>
      <selection pane="bottomLeft" activeCell="A2" sqref="A2"/>
      <selection pane="bottomRight" activeCell="H2" sqref="H2:H306"/>
    </sheetView>
  </sheetViews>
  <sheetFormatPr defaultRowHeight="15.75"/>
  <cols>
    <col min="1" max="1" width="10.140625" style="18" bestFit="1" customWidth="1"/>
    <col min="2" max="2" width="12.42578125" style="34" bestFit="1" customWidth="1"/>
    <col min="3" max="3" width="81.5703125" style="18" customWidth="1"/>
    <col min="4" max="4" width="8" style="34" customWidth="1"/>
    <col min="5" max="5" width="10.28515625" style="35" bestFit="1" customWidth="1"/>
    <col min="6" max="6" width="15.7109375" style="39" bestFit="1" customWidth="1"/>
    <col min="7" max="7" width="5.28515625" style="40" customWidth="1"/>
    <col min="8" max="8" width="12.42578125" style="40" customWidth="1"/>
    <col min="9" max="16384" width="9.140625" style="40"/>
  </cols>
  <sheetData>
    <row r="1" spans="1:10" s="8" customFormat="1">
      <c r="A1" s="4" t="s">
        <v>0</v>
      </c>
      <c r="B1" s="10" t="s">
        <v>4</v>
      </c>
      <c r="C1" s="6" t="s">
        <v>1</v>
      </c>
      <c r="D1" s="10" t="s">
        <v>2</v>
      </c>
      <c r="E1" s="4" t="s">
        <v>3</v>
      </c>
      <c r="F1" s="10" t="s">
        <v>5</v>
      </c>
      <c r="H1" s="41" t="s">
        <v>6</v>
      </c>
    </row>
    <row r="2" spans="1:10" s="8" customFormat="1">
      <c r="A2" s="6">
        <v>1</v>
      </c>
      <c r="B2" s="5" t="s">
        <v>9</v>
      </c>
      <c r="C2" s="6" t="s">
        <v>7</v>
      </c>
      <c r="D2" s="5"/>
      <c r="E2" s="4">
        <v>1</v>
      </c>
      <c r="F2" s="23" t="s">
        <v>287</v>
      </c>
      <c r="H2" s="41" t="str">
        <f>"insert into tblOptions (SLNo, QID, CaptionEng, CaptionBang, Code, QNext ) values ('" &amp;A1&amp;"','" &amp;B1&amp;"', '" &amp;C1&amp;"','" &amp;D1&amp;"','" &amp;E1&amp;"','"&amp;F1&amp;"');"</f>
        <v>insert into tblOptions (SLNo, QID, CaptionEng, CaptionBang, Code, QNext ) values ('SLNo','qID', 'CaptionEng','CaptionBang','Code','qnext');</v>
      </c>
    </row>
    <row r="3" spans="1:10" s="8" customFormat="1">
      <c r="A3" s="6">
        <v>2</v>
      </c>
      <c r="B3" s="5" t="s">
        <v>9</v>
      </c>
      <c r="C3" s="6" t="s">
        <v>8</v>
      </c>
      <c r="D3" s="5"/>
      <c r="E3" s="4">
        <v>0</v>
      </c>
      <c r="F3" s="5" t="str">
        <f>B4</f>
        <v>q8</v>
      </c>
      <c r="H3" s="41" t="str">
        <f t="shared" ref="H3:H66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('1','q7', 'Yes','','1','q11d1');</v>
      </c>
    </row>
    <row r="4" spans="1:10" s="8" customFormat="1">
      <c r="A4" s="6">
        <v>3</v>
      </c>
      <c r="B4" s="5" t="s">
        <v>20</v>
      </c>
      <c r="C4" s="6" t="s">
        <v>10</v>
      </c>
      <c r="D4" s="5"/>
      <c r="E4" s="4">
        <v>1</v>
      </c>
      <c r="F4" s="5"/>
      <c r="H4" s="41" t="str">
        <f t="shared" si="0"/>
        <v>insert into tblOptions (SLNo, QID, CaptionEng, CaptionBang, Code, QNext ) values ('2','q7', 'No','','0','q8');</v>
      </c>
    </row>
    <row r="5" spans="1:10" s="8" customFormat="1">
      <c r="A5" s="6">
        <v>4</v>
      </c>
      <c r="B5" s="5" t="s">
        <v>20</v>
      </c>
      <c r="C5" s="6" t="s">
        <v>11</v>
      </c>
      <c r="D5" s="5"/>
      <c r="E5" s="4">
        <v>2</v>
      </c>
      <c r="F5" s="5"/>
      <c r="H5" s="41" t="str">
        <f t="shared" si="0"/>
        <v>insert into tblOptions (SLNo, QID, CaptionEng, CaptionBang, Code, QNext ) values ('3','q8', '1. Migration','','1','');</v>
      </c>
    </row>
    <row r="6" spans="1:10" s="8" customFormat="1">
      <c r="A6" s="6">
        <v>5</v>
      </c>
      <c r="B6" s="5" t="s">
        <v>20</v>
      </c>
      <c r="C6" s="6" t="s">
        <v>12</v>
      </c>
      <c r="D6" s="5"/>
      <c r="E6" s="4">
        <v>3</v>
      </c>
      <c r="F6" s="5"/>
      <c r="H6" s="41" t="str">
        <f t="shared" si="0"/>
        <v>insert into tblOptions (SLNo, QID, CaptionEng, CaptionBang, Code, QNext ) values ('4','q8', '2. Household head Is not home','','2','');</v>
      </c>
    </row>
    <row r="7" spans="1:10" s="8" customFormat="1">
      <c r="A7" s="6">
        <v>6</v>
      </c>
      <c r="B7" s="5" t="s">
        <v>20</v>
      </c>
      <c r="C7" s="6" t="s">
        <v>13</v>
      </c>
      <c r="D7" s="5"/>
      <c r="E7" s="4">
        <v>4</v>
      </c>
      <c r="F7" s="5"/>
      <c r="H7" s="41" t="str">
        <f t="shared" si="0"/>
        <v>insert into tblOptions (SLNo, QID, CaptionEng, CaptionBang, Code, QNext ) values ('5','q8', '3. Primary caregiver Is not home','','3','');</v>
      </c>
    </row>
    <row r="8" spans="1:10" s="8" customFormat="1">
      <c r="A8" s="6">
        <v>7</v>
      </c>
      <c r="B8" s="5" t="s">
        <v>20</v>
      </c>
      <c r="C8" s="6" t="s">
        <v>14</v>
      </c>
      <c r="D8" s="5"/>
      <c r="E8" s="4">
        <v>5</v>
      </c>
      <c r="F8" s="5"/>
      <c r="H8" s="41" t="str">
        <f t="shared" si="0"/>
        <v>insert into tblOptions (SLNo, QID, CaptionEng, CaptionBang, Code, QNext ) values ('6','q8', '4. Child is not home','','4','');</v>
      </c>
    </row>
    <row r="9" spans="1:10" s="8" customFormat="1">
      <c r="A9" s="6">
        <v>8</v>
      </c>
      <c r="B9" s="5" t="s">
        <v>20</v>
      </c>
      <c r="C9" s="6" t="s">
        <v>15</v>
      </c>
      <c r="D9" s="5"/>
      <c r="E9" s="4">
        <v>6</v>
      </c>
      <c r="F9" s="5"/>
      <c r="H9" s="41" t="str">
        <f t="shared" si="0"/>
        <v>insert into tblOptions (SLNo, QID, CaptionEng, CaptionBang, Code, QNext ) values ('7','q8', '5. Child is sick','','5','');</v>
      </c>
    </row>
    <row r="10" spans="1:10" s="8" customFormat="1">
      <c r="A10" s="6">
        <v>9</v>
      </c>
      <c r="B10" s="5" t="s">
        <v>20</v>
      </c>
      <c r="C10" s="6" t="s">
        <v>16</v>
      </c>
      <c r="D10" s="5"/>
      <c r="E10" s="4">
        <v>7</v>
      </c>
      <c r="F10" s="5"/>
      <c r="H10" s="41" t="str">
        <f t="shared" si="0"/>
        <v>insert into tblOptions (SLNo, QID, CaptionEng, CaptionBang, Code, QNext ) values ('8','q8', '6. Household head refused','','6','');</v>
      </c>
    </row>
    <row r="11" spans="1:10" s="8" customFormat="1">
      <c r="A11" s="6">
        <v>10</v>
      </c>
      <c r="B11" s="5" t="s">
        <v>20</v>
      </c>
      <c r="C11" s="6" t="s">
        <v>17</v>
      </c>
      <c r="D11" s="5"/>
      <c r="E11" s="4">
        <v>8</v>
      </c>
      <c r="F11" s="5"/>
      <c r="H11" s="41" t="str">
        <f t="shared" si="0"/>
        <v>insert into tblOptions (SLNo, QID, CaptionEng, CaptionBang, Code, QNext ) values ('9','q8', '7. Primary caregiver refused','','7','');</v>
      </c>
    </row>
    <row r="12" spans="1:10" s="8" customFormat="1">
      <c r="A12" s="6">
        <v>11</v>
      </c>
      <c r="B12" s="5" t="s">
        <v>20</v>
      </c>
      <c r="C12" s="6" t="s">
        <v>18</v>
      </c>
      <c r="D12" s="5"/>
      <c r="E12" s="4">
        <v>9</v>
      </c>
      <c r="F12" s="5"/>
      <c r="H12" s="41" t="str">
        <f t="shared" si="0"/>
        <v>insert into tblOptions (SLNo, QID, CaptionEng, CaptionBang, Code, QNext ) values ('10','q8', '8. Too busy','','8','');</v>
      </c>
    </row>
    <row r="13" spans="1:10" s="8" customFormat="1">
      <c r="A13" s="6">
        <v>12</v>
      </c>
      <c r="B13" s="5" t="s">
        <v>20</v>
      </c>
      <c r="C13" s="6" t="s">
        <v>19</v>
      </c>
      <c r="D13" s="5"/>
      <c r="E13" s="4">
        <v>10</v>
      </c>
      <c r="F13" s="5" t="s">
        <v>21</v>
      </c>
      <c r="H13" s="41" t="str">
        <f t="shared" si="0"/>
        <v>insert into tblOptions (SLNo, QID, CaptionEng, CaptionBang, Code, QNext ) values ('11','q8', '9. No reason given','','9','');</v>
      </c>
    </row>
    <row r="14" spans="1:10" s="8" customFormat="1">
      <c r="A14" s="6">
        <v>13</v>
      </c>
      <c r="B14" s="5" t="s">
        <v>48</v>
      </c>
      <c r="C14" s="6" t="s">
        <v>22</v>
      </c>
      <c r="D14" s="5"/>
      <c r="E14" s="4">
        <v>1</v>
      </c>
      <c r="F14" s="5" t="s">
        <v>49</v>
      </c>
      <c r="H14" s="41" t="str">
        <f t="shared" si="0"/>
        <v>insert into tblOptions (SLNo, QID, CaptionEng, CaptionBang, Code, QNext ) values ('12','q8', '10. Other, please specify','','10','q8_other');</v>
      </c>
      <c r="J14" s="16"/>
    </row>
    <row r="15" spans="1:10" s="8" customFormat="1">
      <c r="A15" s="6">
        <v>14</v>
      </c>
      <c r="B15" s="5" t="s">
        <v>48</v>
      </c>
      <c r="C15" s="6" t="s">
        <v>312</v>
      </c>
      <c r="D15" s="5"/>
      <c r="E15" s="4">
        <v>2</v>
      </c>
      <c r="F15" s="5" t="s">
        <v>49</v>
      </c>
      <c r="H15" s="41" t="str">
        <f t="shared" si="0"/>
        <v>insert into tblOptions (SLNo, QID, CaptionEng, CaptionBang, Code, QNext ) values ('13','q12d1', '1. Before Sunrise','','1','q14d1');</v>
      </c>
      <c r="J15" s="16"/>
    </row>
    <row r="16" spans="1:10" s="8" customFormat="1">
      <c r="A16" s="6">
        <v>15</v>
      </c>
      <c r="B16" s="5" t="s">
        <v>48</v>
      </c>
      <c r="C16" s="6" t="s">
        <v>313</v>
      </c>
      <c r="D16" s="5"/>
      <c r="E16" s="4">
        <v>3</v>
      </c>
      <c r="F16" s="5"/>
      <c r="H16" s="41" t="str">
        <f t="shared" si="0"/>
        <v>insert into tblOptions (SLNo, QID, CaptionEng, CaptionBang, Code, QNext ) values ('14','q12d1', '2. After sunrise, before FRA arrives at the household. Mother cannot recall the time','','2','q14d1');</v>
      </c>
      <c r="J16" s="16"/>
    </row>
    <row r="17" spans="1:10" s="8" customFormat="1">
      <c r="A17" s="6">
        <v>16</v>
      </c>
      <c r="B17" s="5" t="s">
        <v>48</v>
      </c>
      <c r="C17" s="6" t="s">
        <v>314</v>
      </c>
      <c r="D17" s="5"/>
      <c r="E17" s="4">
        <v>4</v>
      </c>
      <c r="F17" s="5"/>
      <c r="H17" s="41" t="str">
        <f t="shared" si="0"/>
        <v>insert into tblOptions (SLNo, QID, CaptionEng, CaptionBang, Code, QNext ) values ('15','q12d1', '3. After Sunrise, before FRA arrives at the household. Mother can recall the time accurate to the nearest half hour','','3','');</v>
      </c>
      <c r="J17" s="16"/>
    </row>
    <row r="18" spans="1:10" s="8" customFormat="1">
      <c r="A18" s="6">
        <v>17</v>
      </c>
      <c r="B18" s="5" t="s">
        <v>49</v>
      </c>
      <c r="C18" s="6" t="s">
        <v>23</v>
      </c>
      <c r="D18" s="5"/>
      <c r="E18" s="4">
        <v>1</v>
      </c>
      <c r="F18" s="5"/>
      <c r="H18" s="41" t="str">
        <f t="shared" si="0"/>
        <v>insert into tblOptions (SLNo, QID, CaptionEng, CaptionBang, Code, QNext ) values ('16','q12d1', '4. After FRA arrives at the household','','4','');</v>
      </c>
      <c r="J18" s="16"/>
    </row>
    <row r="19" spans="1:10" s="8" customFormat="1">
      <c r="A19" s="6">
        <v>18</v>
      </c>
      <c r="B19" s="5" t="s">
        <v>49</v>
      </c>
      <c r="C19" s="6" t="s">
        <v>24</v>
      </c>
      <c r="D19" s="5"/>
      <c r="E19" s="4">
        <v>2</v>
      </c>
      <c r="F19" s="5" t="s">
        <v>73</v>
      </c>
      <c r="H19" s="41" t="str">
        <f t="shared" si="0"/>
        <v>insert into tblOptions (SLNo, QID, CaptionEng, CaptionBang, Code, QNext ) values ('17','q14d1', '1. Yes','','1','');</v>
      </c>
      <c r="J19" s="16"/>
    </row>
    <row r="20" spans="1:10" s="8" customFormat="1">
      <c r="A20" s="6">
        <v>19</v>
      </c>
      <c r="B20" s="5" t="s">
        <v>49</v>
      </c>
      <c r="C20" s="6" t="s">
        <v>25</v>
      </c>
      <c r="D20" s="5"/>
      <c r="E20" s="4">
        <v>99</v>
      </c>
      <c r="F20" s="5"/>
      <c r="H20" s="41" t="str">
        <f t="shared" si="0"/>
        <v>insert into tblOptions (SLNo, QID, CaptionEng, CaptionBang, Code, QNext ) values ('18','q14d1', '2. No','','2','q18ad1');</v>
      </c>
      <c r="J20" s="16"/>
    </row>
    <row r="21" spans="1:10" s="8" customFormat="1">
      <c r="A21" s="6">
        <v>20</v>
      </c>
      <c r="B21" s="5" t="s">
        <v>50</v>
      </c>
      <c r="C21" s="6" t="s">
        <v>26</v>
      </c>
      <c r="D21" s="5"/>
      <c r="E21" s="4">
        <v>1</v>
      </c>
      <c r="F21" s="5" t="s">
        <v>51</v>
      </c>
      <c r="H21" s="41" t="str">
        <f t="shared" si="0"/>
        <v>insert into tblOptions (SLNo, QID, CaptionEng, CaptionBang, Code, QNext ) values ('19','q14d1', '99. Don’t Know','','99','');</v>
      </c>
      <c r="J21" s="16"/>
    </row>
    <row r="22" spans="1:10" s="8" customFormat="1">
      <c r="A22" s="6">
        <v>21</v>
      </c>
      <c r="B22" s="5" t="s">
        <v>50</v>
      </c>
      <c r="C22" s="6" t="s">
        <v>315</v>
      </c>
      <c r="D22" s="5"/>
      <c r="E22" s="4">
        <v>2</v>
      </c>
      <c r="F22" s="5" t="s">
        <v>51</v>
      </c>
      <c r="H22" s="41" t="str">
        <f t="shared" si="0"/>
        <v>insert into tblOptions (SLNo, QID, CaptionEng, CaptionBang, Code, QNext ) values ('20','q15d1', '1. Yes, before sunrise','','1','q17ad1');</v>
      </c>
      <c r="J22" s="16"/>
    </row>
    <row r="23" spans="1:10" s="9" customFormat="1">
      <c r="A23" s="6">
        <v>22</v>
      </c>
      <c r="B23" s="5" t="s">
        <v>50</v>
      </c>
      <c r="C23" s="6" t="s">
        <v>316</v>
      </c>
      <c r="D23" s="5"/>
      <c r="E23" s="7">
        <v>3</v>
      </c>
      <c r="F23" s="5"/>
      <c r="H23" s="41" t="str">
        <f t="shared" si="0"/>
        <v>insert into tblOptions (SLNo, QID, CaptionEng, CaptionBang, Code, QNext ) values ('21','q15d1', '2. Yes, after sunrise, before FRA arrives at the household. Mother cannot recall the time','','2','q17ad1');</v>
      </c>
      <c r="J23" s="11"/>
    </row>
    <row r="24" spans="1:10" s="9" customFormat="1">
      <c r="A24" s="6">
        <v>23</v>
      </c>
      <c r="B24" s="5" t="s">
        <v>50</v>
      </c>
      <c r="C24" s="6" t="s">
        <v>317</v>
      </c>
      <c r="D24" s="5"/>
      <c r="E24" s="4">
        <v>4</v>
      </c>
      <c r="F24" s="5"/>
      <c r="H24" s="41" t="str">
        <f t="shared" si="0"/>
        <v>insert into tblOptions (SLNo, QID, CaptionEng, CaptionBang, Code, QNext ) values ('22','q15d1', '3. Yes, after sunrise, before FRA arrives at the household. Mother can recall the time accurate to the nearest half hour','','3','');</v>
      </c>
      <c r="J24" s="11"/>
    </row>
    <row r="25" spans="1:10" s="9" customFormat="1">
      <c r="A25" s="6">
        <v>24</v>
      </c>
      <c r="B25" s="5" t="s">
        <v>50</v>
      </c>
      <c r="C25" s="6" t="s">
        <v>27</v>
      </c>
      <c r="D25" s="5"/>
      <c r="E25" s="7">
        <v>5</v>
      </c>
      <c r="F25" s="5" t="s">
        <v>51</v>
      </c>
      <c r="H25" s="41" t="str">
        <f t="shared" si="0"/>
        <v>insert into tblOptions (SLNo, QID, CaptionEng, CaptionBang, Code, QNext ) values ('23','q15d1', '4. Yes, after FRA arrives at the household','','4','');</v>
      </c>
      <c r="J25" s="11"/>
    </row>
    <row r="26" spans="1:10" s="9" customFormat="1">
      <c r="A26" s="6">
        <v>25</v>
      </c>
      <c r="B26" s="10" t="s">
        <v>51</v>
      </c>
      <c r="C26" s="6" t="s">
        <v>23</v>
      </c>
      <c r="D26" s="5"/>
      <c r="E26" s="4">
        <v>1</v>
      </c>
      <c r="F26" s="6"/>
      <c r="H26" s="41" t="str">
        <f t="shared" si="0"/>
        <v>insert into tblOptions (SLNo, QID, CaptionEng, CaptionBang, Code, QNext ) values ('24','q15d1', '5. No','','5','q17ad1');</v>
      </c>
      <c r="J26" s="11"/>
    </row>
    <row r="27" spans="1:10" s="9" customFormat="1">
      <c r="A27" s="6">
        <v>26</v>
      </c>
      <c r="B27" s="10" t="s">
        <v>51</v>
      </c>
      <c r="C27" s="6" t="s">
        <v>24</v>
      </c>
      <c r="D27" s="5"/>
      <c r="E27" s="4">
        <v>2</v>
      </c>
      <c r="F27" s="6" t="s">
        <v>54</v>
      </c>
      <c r="H27" s="41" t="str">
        <f t="shared" si="0"/>
        <v>insert into tblOptions (SLNo, QID, CaptionEng, CaptionBang, Code, QNext ) values ('25','q17ad1', '1. Yes','','1','');</v>
      </c>
      <c r="J27" s="11"/>
    </row>
    <row r="28" spans="1:10" s="9" customFormat="1">
      <c r="A28" s="6">
        <v>27</v>
      </c>
      <c r="B28" s="10" t="s">
        <v>51</v>
      </c>
      <c r="C28" s="6" t="s">
        <v>28</v>
      </c>
      <c r="D28" s="5"/>
      <c r="E28" s="4">
        <v>99</v>
      </c>
      <c r="F28" s="6" t="s">
        <v>54</v>
      </c>
      <c r="H28" s="41" t="str">
        <f t="shared" si="0"/>
        <v>insert into tblOptions (SLNo, QID, CaptionEng, CaptionBang, Code, QNext ) values ('26','q17ad1', '2. No','','2','q17bd1');</v>
      </c>
      <c r="J28" s="11"/>
    </row>
    <row r="29" spans="1:10" s="9" customFormat="1">
      <c r="A29" s="6">
        <v>28</v>
      </c>
      <c r="B29" s="10" t="s">
        <v>52</v>
      </c>
      <c r="C29" s="6" t="s">
        <v>22</v>
      </c>
      <c r="D29" s="5"/>
      <c r="E29" s="4">
        <v>1</v>
      </c>
      <c r="F29" s="5" t="s">
        <v>53</v>
      </c>
      <c r="H29" s="41" t="str">
        <f t="shared" si="0"/>
        <v>insert into tblOptions (SLNo, QID, CaptionEng, CaptionBang, Code, QNext ) values ('27','q17ad1', '99. Don’t know','','99','q17bd1');</v>
      </c>
      <c r="J29" s="11"/>
    </row>
    <row r="30" spans="1:10" s="9" customFormat="1">
      <c r="A30" s="6">
        <v>29</v>
      </c>
      <c r="B30" s="10" t="s">
        <v>52</v>
      </c>
      <c r="C30" s="6" t="s">
        <v>29</v>
      </c>
      <c r="D30" s="5"/>
      <c r="E30" s="4">
        <v>2</v>
      </c>
      <c r="F30" s="5" t="s">
        <v>214</v>
      </c>
      <c r="H30" s="41" t="str">
        <f t="shared" si="0"/>
        <v>insert into tblOptions (SLNo, QID, CaptionEng, CaptionBang, Code, QNext ) values ('28','q17a_1d1', '1. Before Sunrise','','1','q17a_2d1');</v>
      </c>
      <c r="J30" s="11"/>
    </row>
    <row r="31" spans="1:10" s="9" customFormat="1">
      <c r="A31" s="6">
        <v>30</v>
      </c>
      <c r="B31" s="10" t="s">
        <v>52</v>
      </c>
      <c r="C31" s="6" t="s">
        <v>30</v>
      </c>
      <c r="D31" s="5"/>
      <c r="E31" s="4">
        <v>3</v>
      </c>
      <c r="F31" s="5" t="s">
        <v>215</v>
      </c>
      <c r="H31" s="41" t="str">
        <f t="shared" si="0"/>
        <v>insert into tblOptions (SLNo, QID, CaptionEng, CaptionBang, Code, QNext ) values ('29','q17a_1d1', '2. After Sunrise, Before FRA Arrival','','2','q17a_1_2d1');</v>
      </c>
      <c r="J31" s="11"/>
    </row>
    <row r="32" spans="1:10" s="9" customFormat="1">
      <c r="A32" s="6">
        <v>31</v>
      </c>
      <c r="B32" s="10" t="s">
        <v>52</v>
      </c>
      <c r="C32" s="6" t="s">
        <v>28</v>
      </c>
      <c r="D32" s="6"/>
      <c r="E32" s="4">
        <v>999</v>
      </c>
      <c r="F32" s="5" t="s">
        <v>53</v>
      </c>
      <c r="H32" s="41" t="str">
        <f t="shared" si="0"/>
        <v>insert into tblOptions (SLNo, QID, CaptionEng, CaptionBang, Code, QNext ) values ('30','q17a_1d1', '3. After FRA Arrival','','3','q17a_1_3d1');</v>
      </c>
      <c r="J32" s="11"/>
    </row>
    <row r="33" spans="1:10" s="9" customFormat="1">
      <c r="A33" s="6">
        <v>32</v>
      </c>
      <c r="B33" s="10" t="s">
        <v>53</v>
      </c>
      <c r="C33" s="6" t="s">
        <v>240</v>
      </c>
      <c r="D33" s="5"/>
      <c r="E33" s="4">
        <v>1</v>
      </c>
      <c r="F33" s="6"/>
      <c r="H33" s="41" t="str">
        <f t="shared" si="0"/>
        <v>insert into tblOptions (SLNo, QID, CaptionEng, CaptionBang, Code, QNext ) values ('31','q17a_1d1', '99. Don’t know','','999','q17a_2d1');</v>
      </c>
      <c r="J33" s="11"/>
    </row>
    <row r="34" spans="1:10" s="9" customFormat="1">
      <c r="A34" s="6">
        <v>33</v>
      </c>
      <c r="B34" s="10" t="s">
        <v>53</v>
      </c>
      <c r="C34" s="6" t="s">
        <v>241</v>
      </c>
      <c r="D34" s="5"/>
      <c r="E34" s="4">
        <v>2</v>
      </c>
      <c r="F34" s="6"/>
      <c r="H34" s="41" t="str">
        <f t="shared" si="0"/>
        <v>insert into tblOptions (SLNo, QID, CaptionEng, CaptionBang, Code, QNext ) values ('32','q17a_2d1', '1. less than or equal to 200ml','','1','');</v>
      </c>
      <c r="J34" s="11"/>
    </row>
    <row r="35" spans="1:10" s="9" customFormat="1">
      <c r="A35" s="6">
        <v>34</v>
      </c>
      <c r="B35" s="10" t="s">
        <v>53</v>
      </c>
      <c r="C35" s="6" t="s">
        <v>242</v>
      </c>
      <c r="D35" s="5"/>
      <c r="E35" s="4">
        <v>3</v>
      </c>
      <c r="F35" s="6"/>
      <c r="H35" s="41" t="str">
        <f t="shared" si="0"/>
        <v>insert into tblOptions (SLNo, QID, CaptionEng, CaptionBang, Code, QNext ) values ('33','q17a_2d1', '2. less than or equal to 400ml','','2','');</v>
      </c>
      <c r="J35" s="11"/>
    </row>
    <row r="36" spans="1:10" s="9" customFormat="1">
      <c r="A36" s="6">
        <v>35</v>
      </c>
      <c r="B36" s="10" t="s">
        <v>53</v>
      </c>
      <c r="C36" s="6" t="s">
        <v>254</v>
      </c>
      <c r="D36" s="5"/>
      <c r="E36" s="4">
        <v>4</v>
      </c>
      <c r="F36" s="5"/>
      <c r="H36" s="41" t="str">
        <f t="shared" si="0"/>
        <v>insert into tblOptions (SLNo, QID, CaptionEng, CaptionBang, Code, QNext ) values ('34','q17a_2d1', '3. less than or equal to 600ml','','3','');</v>
      </c>
      <c r="J36" s="11"/>
    </row>
    <row r="37" spans="1:10" s="11" customFormat="1">
      <c r="A37" s="6">
        <v>36</v>
      </c>
      <c r="B37" s="10" t="s">
        <v>53</v>
      </c>
      <c r="C37" s="6" t="s">
        <v>28</v>
      </c>
      <c r="D37" s="5"/>
      <c r="E37" s="7">
        <v>99</v>
      </c>
      <c r="F37" s="10"/>
      <c r="H37" s="41" t="str">
        <f t="shared" si="0"/>
        <v>insert into tblOptions (SLNo, QID, CaptionEng, CaptionBang, Code, QNext ) values ('35','q17a_2d1', '4. greater than  600ml','','4','');</v>
      </c>
    </row>
    <row r="38" spans="1:10" s="11" customFormat="1">
      <c r="A38" s="6">
        <v>37</v>
      </c>
      <c r="B38" s="10" t="s">
        <v>54</v>
      </c>
      <c r="C38" s="6" t="s">
        <v>23</v>
      </c>
      <c r="D38" s="5"/>
      <c r="E38" s="4">
        <v>1</v>
      </c>
      <c r="F38" s="6"/>
      <c r="H38" s="41" t="str">
        <f t="shared" si="0"/>
        <v>insert into tblOptions (SLNo, QID, CaptionEng, CaptionBang, Code, QNext ) values ('36','q17a_2d1', '99. Don’t know','','99','');</v>
      </c>
    </row>
    <row r="39" spans="1:10" s="11" customFormat="1">
      <c r="A39" s="6">
        <v>38</v>
      </c>
      <c r="B39" s="10" t="s">
        <v>54</v>
      </c>
      <c r="C39" s="6" t="s">
        <v>24</v>
      </c>
      <c r="D39" s="5"/>
      <c r="E39" s="4">
        <v>2</v>
      </c>
      <c r="F39" s="5" t="s">
        <v>57</v>
      </c>
      <c r="H39" s="41" t="str">
        <f t="shared" si="0"/>
        <v>insert into tblOptions (SLNo, QID, CaptionEng, CaptionBang, Code, QNext ) values ('37','q17bd1', '1. Yes','','1','');</v>
      </c>
    </row>
    <row r="40" spans="1:10" s="11" customFormat="1">
      <c r="A40" s="6">
        <v>39</v>
      </c>
      <c r="B40" s="10" t="s">
        <v>54</v>
      </c>
      <c r="C40" s="6" t="s">
        <v>28</v>
      </c>
      <c r="D40" s="5"/>
      <c r="E40" s="4">
        <v>99</v>
      </c>
      <c r="F40" s="5" t="s">
        <v>57</v>
      </c>
      <c r="H40" s="41" t="str">
        <f t="shared" si="0"/>
        <v>insert into tblOptions (SLNo, QID, CaptionEng, CaptionBang, Code, QNext ) values ('38','q17bd1', '2. No','','2','q17cd1');</v>
      </c>
    </row>
    <row r="41" spans="1:10" s="11" customFormat="1">
      <c r="A41" s="6">
        <v>40</v>
      </c>
      <c r="B41" s="10" t="s">
        <v>55</v>
      </c>
      <c r="C41" s="6" t="s">
        <v>22</v>
      </c>
      <c r="D41" s="5"/>
      <c r="E41" s="4">
        <v>1</v>
      </c>
      <c r="F41" s="12" t="s">
        <v>56</v>
      </c>
      <c r="H41" s="41" t="str">
        <f t="shared" si="0"/>
        <v>insert into tblOptions (SLNo, QID, CaptionEng, CaptionBang, Code, QNext ) values ('39','q17bd1', '99. Don’t know','','99','q17cd1');</v>
      </c>
    </row>
    <row r="42" spans="1:10" s="11" customFormat="1">
      <c r="A42" s="6">
        <v>41</v>
      </c>
      <c r="B42" s="10" t="s">
        <v>55</v>
      </c>
      <c r="C42" s="6" t="s">
        <v>29</v>
      </c>
      <c r="D42" s="5"/>
      <c r="E42" s="4">
        <v>2</v>
      </c>
      <c r="F42" s="5" t="s">
        <v>216</v>
      </c>
      <c r="H42" s="41" t="str">
        <f t="shared" si="0"/>
        <v>insert into tblOptions (SLNo, QID, CaptionEng, CaptionBang, Code, QNext ) values ('40','q17b_1d1', '1. Before Sunrise','','1','q17b_2d1');</v>
      </c>
    </row>
    <row r="43" spans="1:10" s="11" customFormat="1">
      <c r="A43" s="6">
        <v>42</v>
      </c>
      <c r="B43" s="10" t="s">
        <v>55</v>
      </c>
      <c r="C43" s="6" t="s">
        <v>30</v>
      </c>
      <c r="D43" s="5"/>
      <c r="E43" s="4">
        <v>3</v>
      </c>
      <c r="F43" s="5" t="s">
        <v>217</v>
      </c>
      <c r="H43" s="41" t="str">
        <f t="shared" si="0"/>
        <v>insert into tblOptions (SLNo, QID, CaptionEng, CaptionBang, Code, QNext ) values ('41','q17b_1d1', '2. After Sunrise, Before FRA Arrival','','2','q17b_1_2d1');</v>
      </c>
    </row>
    <row r="44" spans="1:10" s="11" customFormat="1">
      <c r="A44" s="6">
        <v>43</v>
      </c>
      <c r="B44" s="10" t="s">
        <v>55</v>
      </c>
      <c r="C44" s="6" t="s">
        <v>28</v>
      </c>
      <c r="D44" s="6"/>
      <c r="E44" s="4">
        <v>99</v>
      </c>
      <c r="F44" s="12" t="s">
        <v>56</v>
      </c>
      <c r="H44" s="41" t="str">
        <f t="shared" si="0"/>
        <v>insert into tblOptions (SLNo, QID, CaptionEng, CaptionBang, Code, QNext ) values ('42','q17b_1d1', '3. After FRA Arrival','','3','q17b_1_3d1');</v>
      </c>
    </row>
    <row r="45" spans="1:10" s="11" customFormat="1">
      <c r="A45" s="6">
        <v>44</v>
      </c>
      <c r="B45" s="10" t="s">
        <v>56</v>
      </c>
      <c r="C45" s="6" t="s">
        <v>240</v>
      </c>
      <c r="D45" s="5"/>
      <c r="E45" s="4">
        <v>1</v>
      </c>
      <c r="F45" s="4"/>
      <c r="H45" s="41" t="str">
        <f t="shared" si="0"/>
        <v>insert into tblOptions (SLNo, QID, CaptionEng, CaptionBang, Code, QNext ) values ('43','q17b_1d1', '99. Don’t know','','99','q17b_2d1');</v>
      </c>
    </row>
    <row r="46" spans="1:10" s="11" customFormat="1">
      <c r="A46" s="6">
        <v>45</v>
      </c>
      <c r="B46" s="10" t="s">
        <v>56</v>
      </c>
      <c r="C46" s="6" t="s">
        <v>241</v>
      </c>
      <c r="D46" s="5"/>
      <c r="E46" s="4">
        <v>2</v>
      </c>
      <c r="F46" s="5"/>
      <c r="H46" s="41" t="str">
        <f t="shared" si="0"/>
        <v>insert into tblOptions (SLNo, QID, CaptionEng, CaptionBang, Code, QNext ) values ('44','q17b_2d1', '1. less than or equal to 200ml','','1','');</v>
      </c>
    </row>
    <row r="47" spans="1:10" s="11" customFormat="1">
      <c r="A47" s="6">
        <v>46</v>
      </c>
      <c r="B47" s="10" t="s">
        <v>56</v>
      </c>
      <c r="C47" s="6" t="s">
        <v>242</v>
      </c>
      <c r="D47" s="5"/>
      <c r="E47" s="4">
        <v>3</v>
      </c>
      <c r="F47" s="5"/>
      <c r="H47" s="41" t="str">
        <f t="shared" si="0"/>
        <v>insert into tblOptions (SLNo, QID, CaptionEng, CaptionBang, Code, QNext ) values ('45','q17b_2d1', '2. less than or equal to 400ml','','2','');</v>
      </c>
    </row>
    <row r="48" spans="1:10" s="11" customFormat="1">
      <c r="A48" s="6">
        <v>47</v>
      </c>
      <c r="B48" s="10" t="s">
        <v>56</v>
      </c>
      <c r="C48" s="6" t="s">
        <v>254</v>
      </c>
      <c r="D48" s="5"/>
      <c r="E48" s="4">
        <v>4</v>
      </c>
      <c r="F48" s="5"/>
      <c r="H48" s="41" t="str">
        <f t="shared" si="0"/>
        <v>insert into tblOptions (SLNo, QID, CaptionEng, CaptionBang, Code, QNext ) values ('46','q17b_2d1', '3. less than or equal to 600ml','','3','');</v>
      </c>
    </row>
    <row r="49" spans="1:8" s="11" customFormat="1">
      <c r="A49" s="6">
        <v>48</v>
      </c>
      <c r="B49" s="10" t="s">
        <v>56</v>
      </c>
      <c r="C49" s="6" t="s">
        <v>28</v>
      </c>
      <c r="D49" s="5"/>
      <c r="E49" s="7">
        <v>99</v>
      </c>
      <c r="F49" s="5"/>
      <c r="H49" s="41" t="str">
        <f t="shared" si="0"/>
        <v>insert into tblOptions (SLNo, QID, CaptionEng, CaptionBang, Code, QNext ) values ('47','q17b_2d1', '4. greater than  600ml','','4','');</v>
      </c>
    </row>
    <row r="50" spans="1:8" s="11" customFormat="1">
      <c r="A50" s="6">
        <v>49</v>
      </c>
      <c r="B50" s="10" t="s">
        <v>57</v>
      </c>
      <c r="C50" s="6" t="s">
        <v>23</v>
      </c>
      <c r="D50" s="5"/>
      <c r="E50" s="4">
        <v>1</v>
      </c>
      <c r="F50" s="5"/>
      <c r="H50" s="41" t="str">
        <f t="shared" si="0"/>
        <v>insert into tblOptions (SLNo, QID, CaptionEng, CaptionBang, Code, QNext ) values ('48','q17b_2d1', '99. Don’t know','','99','');</v>
      </c>
    </row>
    <row r="51" spans="1:8" s="11" customFormat="1">
      <c r="A51" s="6">
        <v>50</v>
      </c>
      <c r="B51" s="10" t="s">
        <v>57</v>
      </c>
      <c r="C51" s="6" t="s">
        <v>24</v>
      </c>
      <c r="D51" s="5"/>
      <c r="E51" s="4">
        <v>2</v>
      </c>
      <c r="F51" s="5" t="str">
        <f>B63</f>
        <v>q17dd1</v>
      </c>
      <c r="H51" s="41" t="str">
        <f t="shared" si="0"/>
        <v>insert into tblOptions (SLNo, QID, CaptionEng, CaptionBang, Code, QNext ) values ('49','q17cd1', '1. Yes','','1','');</v>
      </c>
    </row>
    <row r="52" spans="1:8" s="11" customFormat="1">
      <c r="A52" s="6">
        <v>51</v>
      </c>
      <c r="B52" s="10" t="s">
        <v>57</v>
      </c>
      <c r="C52" s="6" t="s">
        <v>28</v>
      </c>
      <c r="D52" s="5"/>
      <c r="E52" s="4">
        <v>99</v>
      </c>
      <c r="F52" s="5" t="str">
        <f>B64</f>
        <v>q17dd1</v>
      </c>
      <c r="H52" s="41" t="str">
        <f t="shared" si="0"/>
        <v>insert into tblOptions (SLNo, QID, CaptionEng, CaptionBang, Code, QNext ) values ('50','q17cd1', '2. No','','2','q17dd1');</v>
      </c>
    </row>
    <row r="53" spans="1:8" s="11" customFormat="1">
      <c r="A53" s="6">
        <v>52</v>
      </c>
      <c r="B53" s="10" t="s">
        <v>58</v>
      </c>
      <c r="C53" s="6" t="s">
        <v>22</v>
      </c>
      <c r="D53" s="5"/>
      <c r="E53" s="4">
        <v>1</v>
      </c>
      <c r="F53" s="12" t="s">
        <v>59</v>
      </c>
      <c r="H53" s="41" t="str">
        <f t="shared" si="0"/>
        <v>insert into tblOptions (SLNo, QID, CaptionEng, CaptionBang, Code, QNext ) values ('51','q17cd1', '99. Don’t know','','99','q17dd1');</v>
      </c>
    </row>
    <row r="54" spans="1:8" s="11" customFormat="1">
      <c r="A54" s="6">
        <v>53</v>
      </c>
      <c r="B54" s="10" t="s">
        <v>58</v>
      </c>
      <c r="C54" s="6" t="s">
        <v>29</v>
      </c>
      <c r="D54" s="5"/>
      <c r="E54" s="4">
        <v>2</v>
      </c>
      <c r="F54" s="5" t="s">
        <v>218</v>
      </c>
      <c r="H54" s="41" t="str">
        <f t="shared" si="0"/>
        <v>insert into tblOptions (SLNo, QID, CaptionEng, CaptionBang, Code, QNext ) values ('52','q17c_1d1', '1. Before Sunrise','','1','q17c_2d1');</v>
      </c>
    </row>
    <row r="55" spans="1:8" s="11" customFormat="1">
      <c r="A55" s="6">
        <v>54</v>
      </c>
      <c r="B55" s="10" t="s">
        <v>58</v>
      </c>
      <c r="C55" s="6" t="s">
        <v>30</v>
      </c>
      <c r="D55" s="5"/>
      <c r="E55" s="4">
        <v>3</v>
      </c>
      <c r="F55" s="5" t="s">
        <v>219</v>
      </c>
      <c r="H55" s="41" t="str">
        <f t="shared" si="0"/>
        <v>insert into tblOptions (SLNo, QID, CaptionEng, CaptionBang, Code, QNext ) values ('53','q17c_1d1', '2. After Sunrise, Before FRA Arrival','','2','q17c_1_2d1');</v>
      </c>
    </row>
    <row r="56" spans="1:8" s="11" customFormat="1">
      <c r="A56" s="6">
        <v>55</v>
      </c>
      <c r="B56" s="10" t="s">
        <v>58</v>
      </c>
      <c r="C56" s="6" t="s">
        <v>28</v>
      </c>
      <c r="D56" s="6"/>
      <c r="E56" s="4">
        <v>99</v>
      </c>
      <c r="F56" s="12" t="s">
        <v>59</v>
      </c>
      <c r="H56" s="41" t="str">
        <f t="shared" si="0"/>
        <v>insert into tblOptions (SLNo, QID, CaptionEng, CaptionBang, Code, QNext ) values ('54','q17c_1d1', '3. After FRA Arrival','','3','q17c_1_3d1');</v>
      </c>
    </row>
    <row r="57" spans="1:8" s="11" customFormat="1">
      <c r="A57" s="6">
        <v>56</v>
      </c>
      <c r="B57" s="10" t="s">
        <v>59</v>
      </c>
      <c r="C57" s="6" t="s">
        <v>243</v>
      </c>
      <c r="D57" s="5"/>
      <c r="E57" s="7">
        <v>1</v>
      </c>
      <c r="F57" s="5"/>
      <c r="H57" s="41" t="str">
        <f t="shared" si="0"/>
        <v>insert into tblOptions (SLNo, QID, CaptionEng, CaptionBang, Code, QNext ) values ('55','q17c_1d1', '99. Don’t know','','99','q17c_2d1');</v>
      </c>
    </row>
    <row r="58" spans="1:8" s="11" customFormat="1">
      <c r="A58" s="6">
        <v>57</v>
      </c>
      <c r="B58" s="10" t="s">
        <v>59</v>
      </c>
      <c r="C58" s="6" t="s">
        <v>244</v>
      </c>
      <c r="D58" s="5"/>
      <c r="E58" s="7">
        <v>2</v>
      </c>
      <c r="F58" s="5"/>
      <c r="H58" s="41" t="str">
        <f t="shared" si="0"/>
        <v>insert into tblOptions (SLNo, QID, CaptionEng, CaptionBang, Code, QNext ) values ('56','q17c_2d1', '1. less than or equal to 1 bottle','','1','');</v>
      </c>
    </row>
    <row r="59" spans="1:8" s="11" customFormat="1">
      <c r="A59" s="6">
        <v>58</v>
      </c>
      <c r="B59" s="10" t="s">
        <v>59</v>
      </c>
      <c r="C59" s="6" t="s">
        <v>245</v>
      </c>
      <c r="D59" s="5"/>
      <c r="E59" s="7">
        <v>3</v>
      </c>
      <c r="F59" s="5"/>
      <c r="H59" s="41" t="str">
        <f t="shared" si="0"/>
        <v>insert into tblOptions (SLNo, QID, CaptionEng, CaptionBang, Code, QNext ) values ('57','q17c_2d1', '2. less than or equal to 2 bottles','','2','');</v>
      </c>
    </row>
    <row r="60" spans="1:8" s="11" customFormat="1">
      <c r="A60" s="6">
        <v>59</v>
      </c>
      <c r="B60" s="10" t="s">
        <v>59</v>
      </c>
      <c r="C60" s="6" t="s">
        <v>246</v>
      </c>
      <c r="D60" s="5"/>
      <c r="E60" s="7">
        <v>4</v>
      </c>
      <c r="F60" s="6"/>
      <c r="H60" s="41" t="str">
        <f t="shared" si="0"/>
        <v>insert into tblOptions (SLNo, QID, CaptionEng, CaptionBang, Code, QNext ) values ('58','q17c_2d1', '3. less than or equal to  3 bottles','','3','');</v>
      </c>
    </row>
    <row r="61" spans="1:8" s="11" customFormat="1">
      <c r="A61" s="6">
        <v>60</v>
      </c>
      <c r="B61" s="10" t="s">
        <v>59</v>
      </c>
      <c r="C61" s="6" t="s">
        <v>255</v>
      </c>
      <c r="D61" s="5"/>
      <c r="E61" s="7">
        <v>5</v>
      </c>
      <c r="F61" s="6"/>
      <c r="H61" s="41" t="str">
        <f t="shared" si="0"/>
        <v>insert into tblOptions (SLNo, QID, CaptionEng, CaptionBang, Code, QNext ) values ('59','q17c_2d1', '4. less than or equal to  4 bottles','','4','');</v>
      </c>
    </row>
    <row r="62" spans="1:8" s="11" customFormat="1">
      <c r="A62" s="6">
        <v>61</v>
      </c>
      <c r="B62" s="10" t="s">
        <v>59</v>
      </c>
      <c r="C62" s="6" t="s">
        <v>28</v>
      </c>
      <c r="D62" s="5"/>
      <c r="E62" s="7">
        <v>99</v>
      </c>
      <c r="F62" s="6"/>
      <c r="H62" s="41" t="str">
        <f t="shared" si="0"/>
        <v>insert into tblOptions (SLNo, QID, CaptionEng, CaptionBang, Code, QNext ) values ('60','q17c_2d1', '5. greater than 4 bottles','','5','');</v>
      </c>
    </row>
    <row r="63" spans="1:8" s="11" customFormat="1">
      <c r="A63" s="6">
        <v>62</v>
      </c>
      <c r="B63" s="10" t="s">
        <v>60</v>
      </c>
      <c r="C63" s="6" t="s">
        <v>23</v>
      </c>
      <c r="D63" s="5"/>
      <c r="E63" s="4">
        <v>1</v>
      </c>
      <c r="F63" s="6"/>
      <c r="H63" s="41" t="str">
        <f t="shared" si="0"/>
        <v>insert into tblOptions (SLNo, QID, CaptionEng, CaptionBang, Code, QNext ) values ('61','q17c_2d1', '99. Don’t know','','99','');</v>
      </c>
    </row>
    <row r="64" spans="1:8" s="11" customFormat="1">
      <c r="A64" s="6">
        <v>63</v>
      </c>
      <c r="B64" s="10" t="s">
        <v>60</v>
      </c>
      <c r="C64" s="6" t="s">
        <v>24</v>
      </c>
      <c r="D64" s="5"/>
      <c r="E64" s="4">
        <v>2</v>
      </c>
      <c r="F64" s="5" t="str">
        <f>B70</f>
        <v>q17ed1</v>
      </c>
      <c r="H64" s="41" t="str">
        <f t="shared" si="0"/>
        <v>insert into tblOptions (SLNo, QID, CaptionEng, CaptionBang, Code, QNext ) values ('62','q17dd1', '1. Yes','','1','');</v>
      </c>
    </row>
    <row r="65" spans="1:8" s="11" customFormat="1">
      <c r="A65" s="6">
        <v>64</v>
      </c>
      <c r="B65" s="10" t="s">
        <v>60</v>
      </c>
      <c r="C65" s="6" t="s">
        <v>28</v>
      </c>
      <c r="D65" s="5"/>
      <c r="E65" s="4">
        <v>99</v>
      </c>
      <c r="F65" s="5" t="str">
        <f>B71</f>
        <v>q17ed1</v>
      </c>
      <c r="H65" s="41" t="str">
        <f t="shared" si="0"/>
        <v>insert into tblOptions (SLNo, QID, CaptionEng, CaptionBang, Code, QNext ) values ('63','q17dd1', '2. No','','2','q17ed1');</v>
      </c>
    </row>
    <row r="66" spans="1:8" s="11" customFormat="1">
      <c r="A66" s="6">
        <v>65</v>
      </c>
      <c r="B66" s="10" t="s">
        <v>61</v>
      </c>
      <c r="C66" s="6" t="s">
        <v>22</v>
      </c>
      <c r="D66" s="5"/>
      <c r="E66" s="4">
        <v>1</v>
      </c>
      <c r="F66" s="12" t="s">
        <v>257</v>
      </c>
      <c r="H66" s="41" t="str">
        <f t="shared" si="0"/>
        <v>insert into tblOptions (SLNo, QID, CaptionEng, CaptionBang, Code, QNext ) values ('64','q17dd1', '99. Don’t know','','99','q17ed1');</v>
      </c>
    </row>
    <row r="67" spans="1:8" s="11" customFormat="1">
      <c r="A67" s="6">
        <v>66</v>
      </c>
      <c r="B67" s="10" t="s">
        <v>61</v>
      </c>
      <c r="C67" s="6" t="s">
        <v>29</v>
      </c>
      <c r="D67" s="5"/>
      <c r="E67" s="4">
        <v>2</v>
      </c>
      <c r="F67" s="5" t="s">
        <v>220</v>
      </c>
      <c r="H67" s="41" t="str">
        <f t="shared" ref="H67:H130" si="1">"insert into tblOptions (SLNo, QID, CaptionEng, CaptionBang, Code, QNext ) values ('" &amp;A66&amp;"','" &amp;B66&amp;"', '" &amp;C66&amp;"','" &amp;D66&amp;"','" &amp;E66&amp;"','"&amp;F66&amp;"');"</f>
        <v>insert into tblOptions (SLNo, QID, CaptionEng, CaptionBang, Code, QNext ) values ('65','q17d_1d1', '1. Before Sunrise','','1','q17d_2d1');</v>
      </c>
    </row>
    <row r="68" spans="1:8" s="11" customFormat="1">
      <c r="A68" s="6">
        <v>67</v>
      </c>
      <c r="B68" s="10" t="s">
        <v>61</v>
      </c>
      <c r="C68" s="6" t="s">
        <v>30</v>
      </c>
      <c r="D68" s="5"/>
      <c r="E68" s="4">
        <v>3</v>
      </c>
      <c r="F68" s="5" t="s">
        <v>221</v>
      </c>
      <c r="H68" s="41" t="str">
        <f t="shared" si="1"/>
        <v>insert into tblOptions (SLNo, QID, CaptionEng, CaptionBang, Code, QNext ) values ('66','q17d_1d1', '2. After Sunrise, Before FRA Arrival','','2','q17d_1_2d1');</v>
      </c>
    </row>
    <row r="69" spans="1:8" s="11" customFormat="1">
      <c r="A69" s="6">
        <v>68</v>
      </c>
      <c r="B69" s="10" t="s">
        <v>61</v>
      </c>
      <c r="C69" s="6" t="s">
        <v>28</v>
      </c>
      <c r="D69" s="6"/>
      <c r="E69" s="4">
        <v>99</v>
      </c>
      <c r="F69" s="12" t="s">
        <v>257</v>
      </c>
      <c r="H69" s="41" t="str">
        <f t="shared" si="1"/>
        <v>insert into tblOptions (SLNo, QID, CaptionEng, CaptionBang, Code, QNext ) values ('67','q17d_1d1', '3. After FRA Arrival','','3','q17d_1_3d1');</v>
      </c>
    </row>
    <row r="70" spans="1:8" s="11" customFormat="1">
      <c r="A70" s="6">
        <v>69</v>
      </c>
      <c r="B70" s="10" t="s">
        <v>62</v>
      </c>
      <c r="C70" s="6" t="s">
        <v>23</v>
      </c>
      <c r="D70" s="5"/>
      <c r="E70" s="4">
        <v>1</v>
      </c>
      <c r="F70" s="5"/>
      <c r="H70" s="41" t="str">
        <f t="shared" si="1"/>
        <v>insert into tblOptions (SLNo, QID, CaptionEng, CaptionBang, Code, QNext ) values ('68','q17d_1d1', '99. Don’t know','','99','q17d_2d1');</v>
      </c>
    </row>
    <row r="71" spans="1:8" s="11" customFormat="1">
      <c r="A71" s="6">
        <v>70</v>
      </c>
      <c r="B71" s="10" t="s">
        <v>62</v>
      </c>
      <c r="C71" s="6" t="s">
        <v>24</v>
      </c>
      <c r="D71" s="5"/>
      <c r="E71" s="4">
        <v>2</v>
      </c>
      <c r="F71" s="5" t="str">
        <f>B77</f>
        <v>q17fd1</v>
      </c>
      <c r="H71" s="41" t="str">
        <f t="shared" si="1"/>
        <v>insert into tblOptions (SLNo, QID, CaptionEng, CaptionBang, Code, QNext ) values ('69','q17ed1', '1. Yes','','1','');</v>
      </c>
    </row>
    <row r="72" spans="1:8" s="11" customFormat="1">
      <c r="A72" s="6">
        <v>71</v>
      </c>
      <c r="B72" s="10" t="s">
        <v>62</v>
      </c>
      <c r="C72" s="6" t="s">
        <v>28</v>
      </c>
      <c r="D72" s="5"/>
      <c r="E72" s="4">
        <v>99</v>
      </c>
      <c r="F72" s="5" t="str">
        <f>B78</f>
        <v>q17fd1</v>
      </c>
      <c r="H72" s="41" t="str">
        <f t="shared" si="1"/>
        <v>insert into tblOptions (SLNo, QID, CaptionEng, CaptionBang, Code, QNext ) values ('70','q17ed1', '2. No','','2','q17fd1');</v>
      </c>
    </row>
    <row r="73" spans="1:8" s="11" customFormat="1">
      <c r="A73" s="6">
        <v>72</v>
      </c>
      <c r="B73" s="10" t="s">
        <v>63</v>
      </c>
      <c r="C73" s="6" t="s">
        <v>22</v>
      </c>
      <c r="D73" s="5"/>
      <c r="E73" s="4">
        <v>1</v>
      </c>
      <c r="F73" s="12" t="s">
        <v>258</v>
      </c>
      <c r="H73" s="41" t="str">
        <f t="shared" si="1"/>
        <v>insert into tblOptions (SLNo, QID, CaptionEng, CaptionBang, Code, QNext ) values ('71','q17ed1', '99. Don’t know','','99','q17fd1');</v>
      </c>
    </row>
    <row r="74" spans="1:8" s="11" customFormat="1">
      <c r="A74" s="6">
        <v>73</v>
      </c>
      <c r="B74" s="10" t="s">
        <v>63</v>
      </c>
      <c r="C74" s="6" t="s">
        <v>29</v>
      </c>
      <c r="D74" s="5"/>
      <c r="E74" s="4">
        <v>2</v>
      </c>
      <c r="F74" s="5" t="s">
        <v>222</v>
      </c>
      <c r="H74" s="41" t="str">
        <f t="shared" si="1"/>
        <v>insert into tblOptions (SLNo, QID, CaptionEng, CaptionBang, Code, QNext ) values ('72','q17e_1d1', '1. Before Sunrise','','1','q17e_2d1');</v>
      </c>
    </row>
    <row r="75" spans="1:8" s="11" customFormat="1">
      <c r="A75" s="6">
        <v>74</v>
      </c>
      <c r="B75" s="10" t="s">
        <v>63</v>
      </c>
      <c r="C75" s="6" t="s">
        <v>30</v>
      </c>
      <c r="D75" s="5"/>
      <c r="E75" s="4">
        <v>3</v>
      </c>
      <c r="F75" s="5" t="s">
        <v>223</v>
      </c>
      <c r="H75" s="41" t="str">
        <f t="shared" si="1"/>
        <v>insert into tblOptions (SLNo, QID, CaptionEng, CaptionBang, Code, QNext ) values ('73','q17e_1d1', '2. After Sunrise, Before FRA Arrival','','2','q17e_1_2d1');</v>
      </c>
    </row>
    <row r="76" spans="1:8" s="11" customFormat="1">
      <c r="A76" s="6">
        <v>75</v>
      </c>
      <c r="B76" s="10" t="s">
        <v>63</v>
      </c>
      <c r="C76" s="6" t="s">
        <v>28</v>
      </c>
      <c r="D76" s="6"/>
      <c r="E76" s="4">
        <v>99</v>
      </c>
      <c r="F76" s="12" t="s">
        <v>258</v>
      </c>
      <c r="H76" s="41" t="str">
        <f t="shared" si="1"/>
        <v>insert into tblOptions (SLNo, QID, CaptionEng, CaptionBang, Code, QNext ) values ('74','q17e_1d1', '3. After FRA Arrival','','3','q17e_1_3d1');</v>
      </c>
    </row>
    <row r="77" spans="1:8" s="11" customFormat="1">
      <c r="A77" s="6">
        <v>76</v>
      </c>
      <c r="B77" s="10" t="s">
        <v>64</v>
      </c>
      <c r="C77" s="6" t="s">
        <v>23</v>
      </c>
      <c r="D77" s="5"/>
      <c r="E77" s="4">
        <v>1</v>
      </c>
      <c r="F77" s="5"/>
      <c r="H77" s="41" t="str">
        <f t="shared" si="1"/>
        <v>insert into tblOptions (SLNo, QID, CaptionEng, CaptionBang, Code, QNext ) values ('75','q17e_1d1', '99. Don’t know','','99','q17e_2d1');</v>
      </c>
    </row>
    <row r="78" spans="1:8" s="11" customFormat="1">
      <c r="A78" s="6">
        <v>77</v>
      </c>
      <c r="B78" s="10" t="s">
        <v>64</v>
      </c>
      <c r="C78" s="6" t="s">
        <v>24</v>
      </c>
      <c r="D78" s="5"/>
      <c r="E78" s="4">
        <v>2</v>
      </c>
      <c r="F78" s="5" t="str">
        <f>B84</f>
        <v>q17gd1</v>
      </c>
      <c r="H78" s="41" t="str">
        <f t="shared" si="1"/>
        <v>insert into tblOptions (SLNo, QID, CaptionEng, CaptionBang, Code, QNext ) values ('76','q17fd1', '1. Yes','','1','');</v>
      </c>
    </row>
    <row r="79" spans="1:8" s="11" customFormat="1">
      <c r="A79" s="6">
        <v>78</v>
      </c>
      <c r="B79" s="10" t="s">
        <v>64</v>
      </c>
      <c r="C79" s="6" t="s">
        <v>28</v>
      </c>
      <c r="D79" s="5"/>
      <c r="E79" s="4">
        <v>99</v>
      </c>
      <c r="F79" s="5" t="str">
        <f>B85</f>
        <v>q17gd1</v>
      </c>
      <c r="H79" s="41" t="str">
        <f t="shared" si="1"/>
        <v>insert into tblOptions (SLNo, QID, CaptionEng, CaptionBang, Code, QNext ) values ('77','q17fd1', '2. No','','2','q17gd1');</v>
      </c>
    </row>
    <row r="80" spans="1:8" s="11" customFormat="1">
      <c r="A80" s="6">
        <v>79</v>
      </c>
      <c r="B80" s="10" t="s">
        <v>65</v>
      </c>
      <c r="C80" s="6" t="s">
        <v>22</v>
      </c>
      <c r="D80" s="5"/>
      <c r="E80" s="4">
        <v>1</v>
      </c>
      <c r="F80" s="12" t="s">
        <v>259</v>
      </c>
      <c r="H80" s="41" t="str">
        <f t="shared" si="1"/>
        <v>insert into tblOptions (SLNo, QID, CaptionEng, CaptionBang, Code, QNext ) values ('78','q17fd1', '99. Don’t know','','99','q17gd1');</v>
      </c>
    </row>
    <row r="81" spans="1:8" s="11" customFormat="1">
      <c r="A81" s="6">
        <v>80</v>
      </c>
      <c r="B81" s="10" t="s">
        <v>65</v>
      </c>
      <c r="C81" s="6" t="s">
        <v>29</v>
      </c>
      <c r="D81" s="5"/>
      <c r="E81" s="4">
        <v>2</v>
      </c>
      <c r="F81" s="5" t="s">
        <v>224</v>
      </c>
      <c r="H81" s="41" t="str">
        <f t="shared" si="1"/>
        <v>insert into tblOptions (SLNo, QID, CaptionEng, CaptionBang, Code, QNext ) values ('79','q17f_1d1', '1. Before Sunrise','','1','q17f_2d1');</v>
      </c>
    </row>
    <row r="82" spans="1:8" s="11" customFormat="1">
      <c r="A82" s="6">
        <v>81</v>
      </c>
      <c r="B82" s="10" t="s">
        <v>65</v>
      </c>
      <c r="C82" s="6" t="s">
        <v>30</v>
      </c>
      <c r="D82" s="5"/>
      <c r="E82" s="4">
        <v>3</v>
      </c>
      <c r="F82" s="5" t="s">
        <v>225</v>
      </c>
      <c r="H82" s="41" t="str">
        <f t="shared" si="1"/>
        <v>insert into tblOptions (SLNo, QID, CaptionEng, CaptionBang, Code, QNext ) values ('80','q17f_1d1', '2. After Sunrise, Before FRA Arrival','','2','q17f_1_2d1');</v>
      </c>
    </row>
    <row r="83" spans="1:8" s="11" customFormat="1">
      <c r="A83" s="6">
        <v>82</v>
      </c>
      <c r="B83" s="10" t="s">
        <v>65</v>
      </c>
      <c r="C83" s="6" t="s">
        <v>28</v>
      </c>
      <c r="D83" s="6"/>
      <c r="E83" s="4">
        <v>99</v>
      </c>
      <c r="F83" s="12" t="s">
        <v>259</v>
      </c>
      <c r="H83" s="41" t="str">
        <f t="shared" si="1"/>
        <v>insert into tblOptions (SLNo, QID, CaptionEng, CaptionBang, Code, QNext ) values ('81','q17f_1d1', '3. After FRA Arrival','','3','q17f_1_3d1');</v>
      </c>
    </row>
    <row r="84" spans="1:8" s="11" customFormat="1">
      <c r="A84" s="6">
        <v>83</v>
      </c>
      <c r="B84" s="10" t="s">
        <v>66</v>
      </c>
      <c r="C84" s="6" t="s">
        <v>23</v>
      </c>
      <c r="D84" s="5"/>
      <c r="E84" s="4">
        <v>1</v>
      </c>
      <c r="F84" s="5"/>
      <c r="H84" s="41" t="str">
        <f t="shared" si="1"/>
        <v>insert into tblOptions (SLNo, QID, CaptionEng, CaptionBang, Code, QNext ) values ('82','q17f_1d1', '99. Don’t know','','99','q17f_2d1');</v>
      </c>
    </row>
    <row r="85" spans="1:8" s="11" customFormat="1">
      <c r="A85" s="6">
        <v>84</v>
      </c>
      <c r="B85" s="10" t="s">
        <v>66</v>
      </c>
      <c r="C85" s="6" t="s">
        <v>24</v>
      </c>
      <c r="D85" s="5"/>
      <c r="E85" s="4">
        <v>2</v>
      </c>
      <c r="F85" s="5" t="str">
        <f>B96</f>
        <v>q17hd1</v>
      </c>
      <c r="H85" s="41" t="str">
        <f t="shared" si="1"/>
        <v>insert into tblOptions (SLNo, QID, CaptionEng, CaptionBang, Code, QNext ) values ('83','q17gd1', '1. Yes','','1','');</v>
      </c>
    </row>
    <row r="86" spans="1:8" s="11" customFormat="1">
      <c r="A86" s="6">
        <v>85</v>
      </c>
      <c r="B86" s="10" t="s">
        <v>66</v>
      </c>
      <c r="C86" s="6" t="s">
        <v>28</v>
      </c>
      <c r="D86" s="5"/>
      <c r="E86" s="4">
        <v>99</v>
      </c>
      <c r="F86" s="5" t="str">
        <f>B97</f>
        <v>q17hd1</v>
      </c>
      <c r="H86" s="41" t="str">
        <f t="shared" si="1"/>
        <v>insert into tblOptions (SLNo, QID, CaptionEng, CaptionBang, Code, QNext ) values ('84','q17gd1', '2. No','','2','q17hd1');</v>
      </c>
    </row>
    <row r="87" spans="1:8" s="11" customFormat="1">
      <c r="A87" s="6">
        <v>86</v>
      </c>
      <c r="B87" s="10" t="s">
        <v>67</v>
      </c>
      <c r="C87" s="6" t="s">
        <v>22</v>
      </c>
      <c r="D87" s="5"/>
      <c r="E87" s="4">
        <v>1</v>
      </c>
      <c r="F87" s="12" t="s">
        <v>260</v>
      </c>
      <c r="H87" s="41" t="str">
        <f t="shared" si="1"/>
        <v>insert into tblOptions (SLNo, QID, CaptionEng, CaptionBang, Code, QNext ) values ('85','q17gd1', '99. Don’t know','','99','q17hd1');</v>
      </c>
    </row>
    <row r="88" spans="1:8" s="11" customFormat="1">
      <c r="A88" s="6">
        <v>87</v>
      </c>
      <c r="B88" s="10" t="s">
        <v>67</v>
      </c>
      <c r="C88" s="6" t="s">
        <v>29</v>
      </c>
      <c r="D88" s="5"/>
      <c r="E88" s="4">
        <v>2</v>
      </c>
      <c r="F88" s="5" t="s">
        <v>226</v>
      </c>
      <c r="H88" s="41" t="str">
        <f t="shared" si="1"/>
        <v>insert into tblOptions (SLNo, QID, CaptionEng, CaptionBang, Code, QNext ) values ('86','q17g_1d1', '1. Before Sunrise','','1','q17g_2d1');</v>
      </c>
    </row>
    <row r="89" spans="1:8" s="11" customFormat="1">
      <c r="A89" s="6">
        <v>88</v>
      </c>
      <c r="B89" s="10" t="s">
        <v>67</v>
      </c>
      <c r="C89" s="6" t="s">
        <v>30</v>
      </c>
      <c r="D89" s="5"/>
      <c r="E89" s="4">
        <v>3</v>
      </c>
      <c r="F89" s="5" t="s">
        <v>227</v>
      </c>
      <c r="H89" s="41" t="str">
        <f t="shared" si="1"/>
        <v>insert into tblOptions (SLNo, QID, CaptionEng, CaptionBang, Code, QNext ) values ('87','q17g_1d1', '2. After Sunrise, Before FRA Arrival','','2','q17g_1_2d1');</v>
      </c>
    </row>
    <row r="90" spans="1:8" s="11" customFormat="1">
      <c r="A90" s="6">
        <v>89</v>
      </c>
      <c r="B90" s="10" t="s">
        <v>67</v>
      </c>
      <c r="C90" s="6" t="s">
        <v>28</v>
      </c>
      <c r="D90" s="6"/>
      <c r="E90" s="4">
        <v>99</v>
      </c>
      <c r="F90" s="12" t="s">
        <v>260</v>
      </c>
      <c r="H90" s="41" t="str">
        <f t="shared" si="1"/>
        <v>insert into tblOptions (SLNo, QID, CaptionEng, CaptionBang, Code, QNext ) values ('88','q17g_1d1', '3. After FRA Arrival','','3','q17g_1_3d1');</v>
      </c>
    </row>
    <row r="91" spans="1:8" s="11" customFormat="1">
      <c r="A91" s="6">
        <v>90</v>
      </c>
      <c r="B91" s="10" t="s">
        <v>93</v>
      </c>
      <c r="C91" s="6" t="s">
        <v>31</v>
      </c>
      <c r="D91" s="10"/>
      <c r="E91" s="7">
        <v>1</v>
      </c>
      <c r="F91" s="5"/>
      <c r="H91" s="41" t="str">
        <f t="shared" si="1"/>
        <v>insert into tblOptions (SLNo, QID, CaptionEng, CaptionBang, Code, QNext ) values ('89','q17g_1d1', '99. Don’t know','','99','q17g_2d1');</v>
      </c>
    </row>
    <row r="92" spans="1:8" s="11" customFormat="1">
      <c r="A92" s="6">
        <v>91</v>
      </c>
      <c r="B92" s="10" t="s">
        <v>93</v>
      </c>
      <c r="C92" s="6" t="s">
        <v>32</v>
      </c>
      <c r="D92" s="5"/>
      <c r="E92" s="7">
        <v>2</v>
      </c>
      <c r="F92" s="5"/>
      <c r="H92" s="41" t="str">
        <f t="shared" si="1"/>
        <v>insert into tblOptions (SLNo, QID, CaptionEng, CaptionBang, Code, QNext ) values ('90','q17g_3d1', '1. Small','','1','');</v>
      </c>
    </row>
    <row r="93" spans="1:8" s="11" customFormat="1">
      <c r="A93" s="6">
        <v>92</v>
      </c>
      <c r="B93" s="10" t="s">
        <v>93</v>
      </c>
      <c r="C93" s="6" t="s">
        <v>33</v>
      </c>
      <c r="D93" s="10"/>
      <c r="E93" s="7">
        <v>3</v>
      </c>
      <c r="F93" s="5"/>
      <c r="H93" s="41" t="str">
        <f t="shared" si="1"/>
        <v>insert into tblOptions (SLNo, QID, CaptionEng, CaptionBang, Code, QNext ) values ('91','q17g_3d1', '2. Medium','','2','');</v>
      </c>
    </row>
    <row r="94" spans="1:8" s="11" customFormat="1" ht="31.5">
      <c r="A94" s="6">
        <v>93</v>
      </c>
      <c r="B94" s="10" t="s">
        <v>93</v>
      </c>
      <c r="C94" s="6" t="s">
        <v>34</v>
      </c>
      <c r="D94" s="10"/>
      <c r="E94" s="7">
        <v>4</v>
      </c>
      <c r="F94" s="5" t="s">
        <v>336</v>
      </c>
      <c r="H94" s="41" t="str">
        <f t="shared" si="1"/>
        <v>insert into tblOptions (SLNo, QID, CaptionEng, CaptionBang, Code, QNext ) values ('92','q17g_3d1', '3. Large','','3','');</v>
      </c>
    </row>
    <row r="95" spans="1:8" s="11" customFormat="1">
      <c r="A95" s="6">
        <v>94</v>
      </c>
      <c r="B95" s="10" t="s">
        <v>68</v>
      </c>
      <c r="C95" s="6" t="s">
        <v>47</v>
      </c>
      <c r="D95" s="10"/>
      <c r="E95" s="7">
        <v>0</v>
      </c>
      <c r="F95" s="5" t="str">
        <f>B106</f>
        <v>q18ad1</v>
      </c>
      <c r="H95" s="41" t="str">
        <f t="shared" si="1"/>
        <v>insert into tblOptions (SLNo, QID, CaptionEng, CaptionBang, Code, QNext ) values ('93','q17g_3d1', '4. Other, please describe','','4','q17g_3d1_other');</v>
      </c>
    </row>
    <row r="96" spans="1:8" s="11" customFormat="1">
      <c r="A96" s="6">
        <v>95</v>
      </c>
      <c r="B96" s="10" t="s">
        <v>68</v>
      </c>
      <c r="C96" s="6" t="s">
        <v>311</v>
      </c>
      <c r="D96" s="5"/>
      <c r="E96" s="7">
        <v>1</v>
      </c>
      <c r="F96" s="5" t="s">
        <v>97</v>
      </c>
      <c r="H96" s="41" t="str">
        <f t="shared" si="1"/>
        <v>insert into tblOptions (SLNo, QID, CaptionEng, CaptionBang, Code, QNext ) values ('94','q17hd1', '0. No','','0','q18ad1');</v>
      </c>
    </row>
    <row r="97" spans="1:8" s="11" customFormat="1">
      <c r="A97" s="6">
        <v>96</v>
      </c>
      <c r="B97" s="10" t="s">
        <v>68</v>
      </c>
      <c r="C97" s="6" t="s">
        <v>35</v>
      </c>
      <c r="D97" s="5"/>
      <c r="E97" s="7">
        <v>88</v>
      </c>
      <c r="F97" s="5" t="s">
        <v>96</v>
      </c>
      <c r="G97" s="13"/>
      <c r="H97" s="41" t="str">
        <f t="shared" si="1"/>
        <v>insert into tblOptions (SLNo, QID, CaptionEng, CaptionBang, Code, QNext ) values ('95','q17hd1', '1-29. Yes, please choose from the appendix.','','1','q17hmd1');</v>
      </c>
    </row>
    <row r="98" spans="1:8" s="11" customFormat="1">
      <c r="A98" s="6">
        <v>97</v>
      </c>
      <c r="B98" s="10" t="s">
        <v>68</v>
      </c>
      <c r="C98" s="6" t="s">
        <v>36</v>
      </c>
      <c r="D98" s="10"/>
      <c r="E98" s="7">
        <v>99</v>
      </c>
      <c r="F98" s="5" t="str">
        <f>F95</f>
        <v>q18ad1</v>
      </c>
      <c r="G98" s="13"/>
      <c r="H98" s="41" t="str">
        <f t="shared" si="1"/>
        <v>insert into tblOptions (SLNo, QID, CaptionEng, CaptionBang, Code, QNext ) values ('96','q17hd1', '88. Yes, medicine not listed. Please specify.','','88','q17hm_otherd1');</v>
      </c>
    </row>
    <row r="99" spans="1:8" s="11" customFormat="1">
      <c r="A99" s="6">
        <v>98</v>
      </c>
      <c r="B99" s="10" t="s">
        <v>69</v>
      </c>
      <c r="C99" s="6" t="s">
        <v>22</v>
      </c>
      <c r="D99" s="5"/>
      <c r="E99" s="7">
        <v>1</v>
      </c>
      <c r="F99" s="10"/>
      <c r="G99" s="13"/>
      <c r="H99" s="41" t="str">
        <f t="shared" si="1"/>
        <v>insert into tblOptions (SLNo, QID, CaptionEng, CaptionBang, Code, QNext ) values ('97','q17hd1', '99. Yes, but the name of medicine is unknown.','','99','q18ad1');</v>
      </c>
    </row>
    <row r="100" spans="1:8" s="11" customFormat="1">
      <c r="A100" s="6">
        <v>99</v>
      </c>
      <c r="B100" s="10" t="s">
        <v>69</v>
      </c>
      <c r="C100" s="6" t="s">
        <v>29</v>
      </c>
      <c r="D100" s="5"/>
      <c r="E100" s="4">
        <v>2</v>
      </c>
      <c r="F100" s="10"/>
      <c r="G100" s="13"/>
      <c r="H100" s="41" t="str">
        <f t="shared" si="1"/>
        <v>insert into tblOptions (SLNo, QID, CaptionEng, CaptionBang, Code, QNext ) values ('98','q17h_1d1', '1. Before Sunrise','','1','');</v>
      </c>
    </row>
    <row r="101" spans="1:8" s="11" customFormat="1">
      <c r="A101" s="6">
        <v>100</v>
      </c>
      <c r="B101" s="10" t="s">
        <v>69</v>
      </c>
      <c r="C101" s="6" t="s">
        <v>30</v>
      </c>
      <c r="D101" s="10"/>
      <c r="E101" s="4">
        <v>3</v>
      </c>
      <c r="F101" s="10"/>
      <c r="G101" s="13"/>
      <c r="H101" s="41" t="str">
        <f t="shared" si="1"/>
        <v>insert into tblOptions (SLNo, QID, CaptionEng, CaptionBang, Code, QNext ) values ('99','q17h_1d1', '2. After Sunrise, Before FRA Arrival','','2','');</v>
      </c>
    </row>
    <row r="102" spans="1:8" s="11" customFormat="1">
      <c r="A102" s="6">
        <v>101</v>
      </c>
      <c r="B102" s="10" t="s">
        <v>69</v>
      </c>
      <c r="C102" s="6" t="s">
        <v>28</v>
      </c>
      <c r="D102" s="10"/>
      <c r="E102" s="4">
        <v>99</v>
      </c>
      <c r="F102" s="10"/>
      <c r="G102" s="13"/>
      <c r="H102" s="41" t="str">
        <f t="shared" si="1"/>
        <v>insert into tblOptions (SLNo, QID, CaptionEng, CaptionBang, Code, QNext ) values ('100','q17h_1d1', '3. After FRA Arrival','','3','');</v>
      </c>
    </row>
    <row r="103" spans="1:8" s="11" customFormat="1">
      <c r="A103" s="6">
        <v>102</v>
      </c>
      <c r="B103" s="10" t="s">
        <v>70</v>
      </c>
      <c r="C103" s="6" t="s">
        <v>37</v>
      </c>
      <c r="D103" s="10"/>
      <c r="E103" s="4">
        <v>1</v>
      </c>
      <c r="F103" s="10"/>
      <c r="G103" s="13"/>
      <c r="H103" s="41" t="str">
        <f t="shared" si="1"/>
        <v>insert into tblOptions (SLNo, QID, CaptionEng, CaptionBang, Code, QNext ) values ('101','q17h_1d1', '99. Don’t know','','99','');</v>
      </c>
    </row>
    <row r="104" spans="1:8" s="11" customFormat="1">
      <c r="A104" s="6">
        <v>103</v>
      </c>
      <c r="B104" s="10" t="s">
        <v>71</v>
      </c>
      <c r="C104" s="6" t="s">
        <v>38</v>
      </c>
      <c r="D104" s="5"/>
      <c r="E104" s="4">
        <v>1</v>
      </c>
      <c r="F104" s="10"/>
      <c r="G104" s="13"/>
      <c r="H104" s="41" t="str">
        <f t="shared" si="1"/>
        <v>insert into tblOptions (SLNo, QID, CaptionEng, CaptionBang, Code, QNext ) values ('102','q17h_2d1_1', 'Tablet','','1','');</v>
      </c>
    </row>
    <row r="105" spans="1:8" s="11" customFormat="1">
      <c r="A105" s="6">
        <v>104</v>
      </c>
      <c r="B105" s="10" t="s">
        <v>72</v>
      </c>
      <c r="C105" s="6" t="s">
        <v>39</v>
      </c>
      <c r="D105" s="10"/>
      <c r="E105" s="4">
        <v>1</v>
      </c>
      <c r="F105" s="10"/>
      <c r="G105" s="13"/>
      <c r="H105" s="41" t="str">
        <f t="shared" si="1"/>
        <v>insert into tblOptions (SLNo, QID, CaptionEng, CaptionBang, Code, QNext ) values ('103','q17h_2d1_2', 'capsule','','1','');</v>
      </c>
    </row>
    <row r="106" spans="1:8" s="11" customFormat="1">
      <c r="A106" s="6">
        <v>105</v>
      </c>
      <c r="B106" s="10" t="s">
        <v>73</v>
      </c>
      <c r="C106" s="6" t="s">
        <v>23</v>
      </c>
      <c r="D106" s="5"/>
      <c r="E106" s="4">
        <v>1</v>
      </c>
      <c r="F106" s="10"/>
      <c r="G106" s="13"/>
      <c r="H106" s="41" t="str">
        <f t="shared" si="1"/>
        <v>insert into tblOptions (SLNo, QID, CaptionEng, CaptionBang, Code, QNext ) values ('104','q17h_2d1_3', 'drops','','1','');</v>
      </c>
    </row>
    <row r="107" spans="1:8" s="11" customFormat="1">
      <c r="A107" s="6">
        <v>106</v>
      </c>
      <c r="B107" s="10" t="s">
        <v>73</v>
      </c>
      <c r="C107" s="6" t="s">
        <v>24</v>
      </c>
      <c r="D107" s="5"/>
      <c r="E107" s="4">
        <v>2</v>
      </c>
      <c r="F107" s="10" t="str">
        <f>B119</f>
        <v>q18bd1</v>
      </c>
      <c r="G107" s="13"/>
      <c r="H107" s="41" t="str">
        <f t="shared" si="1"/>
        <v>insert into tblOptions (SLNo, QID, CaptionEng, CaptionBang, Code, QNext ) values ('105','q18ad1', '1. Yes','','1','');</v>
      </c>
    </row>
    <row r="108" spans="1:8" s="11" customFormat="1">
      <c r="A108" s="6">
        <v>107</v>
      </c>
      <c r="B108" s="10" t="s">
        <v>73</v>
      </c>
      <c r="C108" s="6" t="s">
        <v>28</v>
      </c>
      <c r="D108" s="5"/>
      <c r="E108" s="4">
        <v>99</v>
      </c>
      <c r="F108" s="10" t="str">
        <f>B120</f>
        <v>q18bd1</v>
      </c>
      <c r="G108" s="13"/>
      <c r="H108" s="41" t="str">
        <f t="shared" si="1"/>
        <v>insert into tblOptions (SLNo, QID, CaptionEng, CaptionBang, Code, QNext ) values ('106','q18ad1', '2. No','','2','q18bd1');</v>
      </c>
    </row>
    <row r="109" spans="1:8" s="11" customFormat="1">
      <c r="A109" s="6">
        <v>108</v>
      </c>
      <c r="B109" s="10" t="s">
        <v>74</v>
      </c>
      <c r="C109" s="6" t="s">
        <v>22</v>
      </c>
      <c r="D109" s="10"/>
      <c r="E109" s="4">
        <v>1</v>
      </c>
      <c r="F109" s="12" t="s">
        <v>75</v>
      </c>
      <c r="G109" s="13"/>
      <c r="H109" s="41" t="str">
        <f t="shared" si="1"/>
        <v>insert into tblOptions (SLNo, QID, CaptionEng, CaptionBang, Code, QNext ) values ('107','q18ad1', '99. Don’t know','','99','q18bd1');</v>
      </c>
    </row>
    <row r="110" spans="1:8" s="11" customFormat="1">
      <c r="A110" s="6">
        <v>109</v>
      </c>
      <c r="B110" s="10" t="s">
        <v>74</v>
      </c>
      <c r="C110" s="6" t="s">
        <v>29</v>
      </c>
      <c r="D110" s="10"/>
      <c r="E110" s="4">
        <v>2</v>
      </c>
      <c r="F110" s="5" t="s">
        <v>228</v>
      </c>
      <c r="G110" s="13"/>
      <c r="H110" s="41" t="str">
        <f t="shared" si="1"/>
        <v>insert into tblOptions (SLNo, QID, CaptionEng, CaptionBang, Code, QNext ) values ('108','q18a_1d1', '1. Before Sunrise','','1','q18a_2d1');</v>
      </c>
    </row>
    <row r="111" spans="1:8" s="11" customFormat="1">
      <c r="A111" s="6">
        <v>110</v>
      </c>
      <c r="B111" s="10" t="s">
        <v>74</v>
      </c>
      <c r="C111" s="6" t="s">
        <v>30</v>
      </c>
      <c r="D111" s="5"/>
      <c r="E111" s="7">
        <v>3</v>
      </c>
      <c r="F111" s="5" t="s">
        <v>229</v>
      </c>
      <c r="G111" s="13"/>
      <c r="H111" s="41" t="str">
        <f t="shared" si="1"/>
        <v>insert into tblOptions (SLNo, QID, CaptionEng, CaptionBang, Code, QNext ) values ('109','q18a_1d1', '2. After Sunrise, Before FRA Arrival','','2','q18a_1_2d1');</v>
      </c>
    </row>
    <row r="112" spans="1:8" s="11" customFormat="1">
      <c r="A112" s="6">
        <v>111</v>
      </c>
      <c r="B112" s="10" t="s">
        <v>74</v>
      </c>
      <c r="C112" s="6" t="s">
        <v>28</v>
      </c>
      <c r="D112" s="5"/>
      <c r="E112" s="4">
        <v>99</v>
      </c>
      <c r="F112" s="12" t="s">
        <v>75</v>
      </c>
      <c r="G112" s="13"/>
      <c r="H112" s="41" t="str">
        <f t="shared" si="1"/>
        <v>insert into tblOptions (SLNo, QID, CaptionEng, CaptionBang, Code, QNext ) values ('110','q18a_1d1', '3. After FRA Arrival','','3','q18a_1_3d1');</v>
      </c>
    </row>
    <row r="113" spans="1:8" s="11" customFormat="1">
      <c r="A113" s="6">
        <v>112</v>
      </c>
      <c r="B113" s="10" t="s">
        <v>75</v>
      </c>
      <c r="C113" s="6" t="s">
        <v>247</v>
      </c>
      <c r="D113" s="10"/>
      <c r="E113" s="4">
        <v>1</v>
      </c>
      <c r="F113" s="10"/>
      <c r="G113" s="13"/>
      <c r="H113" s="41" t="str">
        <f t="shared" si="1"/>
        <v>insert into tblOptions (SLNo, QID, CaptionEng, CaptionBang, Code, QNext ) values ('111','q18a_1d1', '99. Don’t know','','99','q18a_2d1');</v>
      </c>
    </row>
    <row r="114" spans="1:8" s="11" customFormat="1">
      <c r="A114" s="6">
        <v>113</v>
      </c>
      <c r="B114" s="10" t="s">
        <v>75</v>
      </c>
      <c r="C114" s="6" t="s">
        <v>248</v>
      </c>
      <c r="D114" s="10"/>
      <c r="E114" s="4">
        <v>2</v>
      </c>
      <c r="F114" s="10"/>
      <c r="G114" s="13"/>
      <c r="H114" s="41" t="str">
        <f t="shared" si="1"/>
        <v>insert into tblOptions (SLNo, QID, CaptionEng, CaptionBang, Code, QNext ) values ('112','q18a_2d1', '1. less than or equal to  200ml','','1','');</v>
      </c>
    </row>
    <row r="115" spans="1:8" s="11" customFormat="1">
      <c r="A115" s="6">
        <v>114</v>
      </c>
      <c r="B115" s="10" t="s">
        <v>75</v>
      </c>
      <c r="C115" s="6" t="s">
        <v>249</v>
      </c>
      <c r="D115" s="5"/>
      <c r="E115" s="7">
        <v>3</v>
      </c>
      <c r="F115" s="10"/>
      <c r="G115" s="13"/>
      <c r="H115" s="41" t="str">
        <f t="shared" si="1"/>
        <v>insert into tblOptions (SLNo, QID, CaptionEng, CaptionBang, Code, QNext ) values ('113','q18a_2d1', '2. less than or equal to  400ml','','2','');</v>
      </c>
    </row>
    <row r="116" spans="1:8" s="11" customFormat="1">
      <c r="A116" s="6">
        <v>115</v>
      </c>
      <c r="B116" s="10" t="s">
        <v>75</v>
      </c>
      <c r="C116" s="6" t="s">
        <v>254</v>
      </c>
      <c r="D116" s="5"/>
      <c r="E116" s="4">
        <v>4</v>
      </c>
      <c r="F116" s="10"/>
      <c r="G116" s="13"/>
      <c r="H116" s="41" t="str">
        <f t="shared" si="1"/>
        <v>insert into tblOptions (SLNo, QID, CaptionEng, CaptionBang, Code, QNext ) values ('114','q18a_2d1', '3. less than or equal to  600ml','','3','');</v>
      </c>
    </row>
    <row r="117" spans="1:8" s="11" customFormat="1">
      <c r="A117" s="6">
        <v>116</v>
      </c>
      <c r="B117" s="10" t="s">
        <v>75</v>
      </c>
      <c r="C117" s="6" t="s">
        <v>28</v>
      </c>
      <c r="D117" s="10"/>
      <c r="E117" s="4">
        <v>99</v>
      </c>
      <c r="F117" s="10"/>
      <c r="G117" s="13"/>
      <c r="H117" s="41" t="str">
        <f t="shared" si="1"/>
        <v>insert into tblOptions (SLNo, QID, CaptionEng, CaptionBang, Code, QNext ) values ('115','q18a_2d1', '4. greater than  600ml','','4','');</v>
      </c>
    </row>
    <row r="118" spans="1:8" s="11" customFormat="1">
      <c r="A118" s="6">
        <v>117</v>
      </c>
      <c r="B118" s="10" t="s">
        <v>76</v>
      </c>
      <c r="C118" s="6" t="s">
        <v>23</v>
      </c>
      <c r="D118" s="10"/>
      <c r="E118" s="4">
        <v>1</v>
      </c>
      <c r="F118" s="10"/>
      <c r="G118" s="13"/>
      <c r="H118" s="41" t="str">
        <f t="shared" si="1"/>
        <v>insert into tblOptions (SLNo, QID, CaptionEng, CaptionBang, Code, QNext ) values ('116','q18a_2d1', '99. Don’t know','','99','');</v>
      </c>
    </row>
    <row r="119" spans="1:8" s="11" customFormat="1">
      <c r="A119" s="6">
        <v>118</v>
      </c>
      <c r="B119" s="10" t="s">
        <v>76</v>
      </c>
      <c r="C119" s="6" t="s">
        <v>24</v>
      </c>
      <c r="D119" s="5"/>
      <c r="E119" s="7">
        <v>2</v>
      </c>
      <c r="F119" s="10" t="str">
        <f>B130</f>
        <v>q18cd1</v>
      </c>
      <c r="G119" s="13"/>
      <c r="H119" s="41" t="str">
        <f t="shared" si="1"/>
        <v>insert into tblOptions (SLNo, QID, CaptionEng, CaptionBang, Code, QNext ) values ('117','q18bd1', '1. Yes','','1','');</v>
      </c>
    </row>
    <row r="120" spans="1:8" s="11" customFormat="1">
      <c r="A120" s="6">
        <v>119</v>
      </c>
      <c r="B120" s="10" t="s">
        <v>76</v>
      </c>
      <c r="C120" s="6" t="s">
        <v>28</v>
      </c>
      <c r="D120" s="5"/>
      <c r="E120" s="4">
        <v>99</v>
      </c>
      <c r="F120" s="10" t="str">
        <f>B130</f>
        <v>q18cd1</v>
      </c>
      <c r="G120" s="13"/>
      <c r="H120" s="41" t="str">
        <f t="shared" si="1"/>
        <v>insert into tblOptions (SLNo, QID, CaptionEng, CaptionBang, Code, QNext ) values ('118','q18bd1', '2. No','','2','q18cd1');</v>
      </c>
    </row>
    <row r="121" spans="1:8" s="11" customFormat="1">
      <c r="A121" s="6">
        <v>120</v>
      </c>
      <c r="B121" s="10" t="s">
        <v>77</v>
      </c>
      <c r="C121" s="6" t="s">
        <v>22</v>
      </c>
      <c r="D121" s="10"/>
      <c r="E121" s="4">
        <v>1</v>
      </c>
      <c r="F121" s="12" t="s">
        <v>78</v>
      </c>
      <c r="G121" s="13"/>
      <c r="H121" s="41" t="str">
        <f t="shared" si="1"/>
        <v>insert into tblOptions (SLNo, QID, CaptionEng, CaptionBang, Code, QNext ) values ('119','q18bd1', '99. Don’t know','','99','q18cd1');</v>
      </c>
    </row>
    <row r="122" spans="1:8" s="11" customFormat="1">
      <c r="A122" s="6">
        <v>121</v>
      </c>
      <c r="B122" s="10" t="s">
        <v>77</v>
      </c>
      <c r="C122" s="6" t="s">
        <v>29</v>
      </c>
      <c r="D122" s="10"/>
      <c r="E122" s="4">
        <v>2</v>
      </c>
      <c r="F122" s="5" t="s">
        <v>230</v>
      </c>
      <c r="G122" s="13"/>
      <c r="H122" s="41" t="str">
        <f t="shared" si="1"/>
        <v>insert into tblOptions (SLNo, QID, CaptionEng, CaptionBang, Code, QNext ) values ('120','q18b_1d1', '1. Before Sunrise','','1','q18b_2d1');</v>
      </c>
    </row>
    <row r="123" spans="1:8" s="11" customFormat="1">
      <c r="A123" s="6">
        <v>122</v>
      </c>
      <c r="B123" s="10" t="s">
        <v>77</v>
      </c>
      <c r="C123" s="6" t="s">
        <v>30</v>
      </c>
      <c r="D123" s="5"/>
      <c r="E123" s="4">
        <v>3</v>
      </c>
      <c r="F123" s="5" t="s">
        <v>231</v>
      </c>
      <c r="G123" s="13"/>
      <c r="H123" s="41" t="str">
        <f t="shared" si="1"/>
        <v>insert into tblOptions (SLNo, QID, CaptionEng, CaptionBang, Code, QNext ) values ('121','q18b_1d1', '2. After Sunrise, Before FRA Arrival','','2','q18b_1_2d1');</v>
      </c>
    </row>
    <row r="124" spans="1:8" s="11" customFormat="1">
      <c r="A124" s="6">
        <v>123</v>
      </c>
      <c r="B124" s="10" t="s">
        <v>77</v>
      </c>
      <c r="C124" s="6" t="s">
        <v>28</v>
      </c>
      <c r="D124" s="10"/>
      <c r="E124" s="4">
        <v>99</v>
      </c>
      <c r="F124" s="12" t="s">
        <v>78</v>
      </c>
      <c r="G124" s="13"/>
      <c r="H124" s="41" t="str">
        <f t="shared" si="1"/>
        <v>insert into tblOptions (SLNo, QID, CaptionEng, CaptionBang, Code, QNext ) values ('122','q18b_1d1', '3. After FRA Arrival','','3','q18b_1_3d1');</v>
      </c>
    </row>
    <row r="125" spans="1:8" s="11" customFormat="1">
      <c r="A125" s="6">
        <v>124</v>
      </c>
      <c r="B125" s="10" t="s">
        <v>78</v>
      </c>
      <c r="C125" s="6" t="s">
        <v>247</v>
      </c>
      <c r="D125" s="10"/>
      <c r="E125" s="4">
        <v>1</v>
      </c>
      <c r="F125" s="10"/>
      <c r="G125" s="13"/>
      <c r="H125" s="41" t="str">
        <f t="shared" si="1"/>
        <v>insert into tblOptions (SLNo, QID, CaptionEng, CaptionBang, Code, QNext ) values ('123','q18b_1d1', '99. Don’t know','','99','q18b_2d1');</v>
      </c>
    </row>
    <row r="126" spans="1:8" s="11" customFormat="1">
      <c r="A126" s="6">
        <v>125</v>
      </c>
      <c r="B126" s="10" t="s">
        <v>78</v>
      </c>
      <c r="C126" s="6" t="s">
        <v>248</v>
      </c>
      <c r="D126" s="10"/>
      <c r="E126" s="4">
        <v>2</v>
      </c>
      <c r="F126" s="10"/>
      <c r="G126" s="13"/>
      <c r="H126" s="41" t="str">
        <f t="shared" si="1"/>
        <v>insert into tblOptions (SLNo, QID, CaptionEng, CaptionBang, Code, QNext ) values ('124','q18b_2d1', '1. less than or equal to  200ml','','1','');</v>
      </c>
    </row>
    <row r="127" spans="1:8" s="11" customFormat="1">
      <c r="A127" s="6">
        <v>126</v>
      </c>
      <c r="B127" s="10" t="s">
        <v>78</v>
      </c>
      <c r="C127" s="6" t="s">
        <v>249</v>
      </c>
      <c r="D127" s="10"/>
      <c r="E127" s="4">
        <v>3</v>
      </c>
      <c r="F127" s="6"/>
      <c r="G127" s="13"/>
      <c r="H127" s="41" t="str">
        <f t="shared" si="1"/>
        <v>insert into tblOptions (SLNo, QID, CaptionEng, CaptionBang, Code, QNext ) values ('125','q18b_2d1', '2. less than or equal to  400ml','','2','');</v>
      </c>
    </row>
    <row r="128" spans="1:8" s="11" customFormat="1">
      <c r="A128" s="6">
        <v>127</v>
      </c>
      <c r="B128" s="10" t="s">
        <v>78</v>
      </c>
      <c r="C128" s="6" t="s">
        <v>254</v>
      </c>
      <c r="D128" s="10"/>
      <c r="E128" s="4">
        <v>4</v>
      </c>
      <c r="F128" s="6"/>
      <c r="G128" s="13"/>
      <c r="H128" s="41" t="str">
        <f t="shared" si="1"/>
        <v>insert into tblOptions (SLNo, QID, CaptionEng, CaptionBang, Code, QNext ) values ('126','q18b_2d1', '3. less than or equal to  600ml','','3','');</v>
      </c>
    </row>
    <row r="129" spans="1:8" s="11" customFormat="1">
      <c r="A129" s="6">
        <v>128</v>
      </c>
      <c r="B129" s="10" t="s">
        <v>78</v>
      </c>
      <c r="C129" s="6" t="s">
        <v>28</v>
      </c>
      <c r="D129" s="10"/>
      <c r="E129" s="4">
        <v>99</v>
      </c>
      <c r="F129" s="6"/>
      <c r="G129" s="13"/>
      <c r="H129" s="41" t="str">
        <f t="shared" si="1"/>
        <v>insert into tblOptions (SLNo, QID, CaptionEng, CaptionBang, Code, QNext ) values ('127','q18b_2d1', '4. greater than  600ml','','4','');</v>
      </c>
    </row>
    <row r="130" spans="1:8" s="11" customFormat="1">
      <c r="A130" s="6">
        <v>129</v>
      </c>
      <c r="B130" s="10" t="s">
        <v>79</v>
      </c>
      <c r="C130" s="6" t="s">
        <v>23</v>
      </c>
      <c r="D130" s="10"/>
      <c r="E130" s="7">
        <v>1</v>
      </c>
      <c r="F130" s="5"/>
      <c r="H130" s="41" t="str">
        <f t="shared" si="1"/>
        <v>insert into tblOptions (SLNo, QID, CaptionEng, CaptionBang, Code, QNext ) values ('128','q18b_2d1', '99. Don’t know','','99','');</v>
      </c>
    </row>
    <row r="131" spans="1:8" s="11" customFormat="1">
      <c r="A131" s="6">
        <v>130</v>
      </c>
      <c r="B131" s="10" t="s">
        <v>79</v>
      </c>
      <c r="C131" s="6" t="s">
        <v>24</v>
      </c>
      <c r="D131" s="10"/>
      <c r="E131" s="7">
        <v>2</v>
      </c>
      <c r="F131" s="5" t="str">
        <f>B143</f>
        <v>q18dd1</v>
      </c>
      <c r="H131" s="41" t="str">
        <f t="shared" ref="H131:H194" si="2">"insert into tblOptions (SLNo, QID, CaptionEng, CaptionBang, Code, QNext ) values ('" &amp;A130&amp;"','" &amp;B130&amp;"', '" &amp;C130&amp;"','" &amp;D130&amp;"','" &amp;E130&amp;"','"&amp;F130&amp;"');"</f>
        <v>insert into tblOptions (SLNo, QID, CaptionEng, CaptionBang, Code, QNext ) values ('129','q18cd1', '1. Yes','','1','');</v>
      </c>
    </row>
    <row r="132" spans="1:8" s="11" customFormat="1">
      <c r="A132" s="6">
        <v>131</v>
      </c>
      <c r="B132" s="10" t="s">
        <v>79</v>
      </c>
      <c r="C132" s="6" t="s">
        <v>28</v>
      </c>
      <c r="D132" s="10"/>
      <c r="E132" s="7">
        <v>99</v>
      </c>
      <c r="F132" s="5" t="str">
        <f>B143</f>
        <v>q18dd1</v>
      </c>
      <c r="H132" s="41" t="str">
        <f t="shared" si="2"/>
        <v>insert into tblOptions (SLNo, QID, CaptionEng, CaptionBang, Code, QNext ) values ('130','q18cd1', '2. No','','2','q18dd1');</v>
      </c>
    </row>
    <row r="133" spans="1:8" s="11" customFormat="1">
      <c r="A133" s="6">
        <v>132</v>
      </c>
      <c r="B133" s="10" t="s">
        <v>80</v>
      </c>
      <c r="C133" s="6" t="s">
        <v>22</v>
      </c>
      <c r="D133" s="10"/>
      <c r="E133" s="4">
        <v>1</v>
      </c>
      <c r="F133" s="12" t="s">
        <v>81</v>
      </c>
      <c r="G133" s="13"/>
      <c r="H133" s="41" t="str">
        <f t="shared" si="2"/>
        <v>insert into tblOptions (SLNo, QID, CaptionEng, CaptionBang, Code, QNext ) values ('131','q18cd1', '99. Don’t know','','99','q18dd1');</v>
      </c>
    </row>
    <row r="134" spans="1:8" s="11" customFormat="1">
      <c r="A134" s="6">
        <v>133</v>
      </c>
      <c r="B134" s="10" t="s">
        <v>80</v>
      </c>
      <c r="C134" s="6" t="s">
        <v>29</v>
      </c>
      <c r="D134" s="5"/>
      <c r="E134" s="4">
        <v>2</v>
      </c>
      <c r="F134" s="5" t="s">
        <v>232</v>
      </c>
      <c r="G134" s="13"/>
      <c r="H134" s="41" t="str">
        <f t="shared" si="2"/>
        <v>insert into tblOptions (SLNo, QID, CaptionEng, CaptionBang, Code, QNext ) values ('132','q18c_1d1', '1. Before Sunrise','','1','q18c_2d1');</v>
      </c>
    </row>
    <row r="135" spans="1:8" s="11" customFormat="1">
      <c r="A135" s="6">
        <v>134</v>
      </c>
      <c r="B135" s="10" t="s">
        <v>80</v>
      </c>
      <c r="C135" s="6" t="s">
        <v>30</v>
      </c>
      <c r="D135" s="5"/>
      <c r="E135" s="4">
        <v>3</v>
      </c>
      <c r="F135" s="5" t="s">
        <v>233</v>
      </c>
      <c r="G135" s="13"/>
      <c r="H135" s="41" t="str">
        <f t="shared" si="2"/>
        <v>insert into tblOptions (SLNo, QID, CaptionEng, CaptionBang, Code, QNext ) values ('133','q18c_1d1', '2. After Sunrise, Before FRA Arrival','','2','q18c_1_2d1');</v>
      </c>
    </row>
    <row r="136" spans="1:8" s="11" customFormat="1">
      <c r="A136" s="6">
        <v>135</v>
      </c>
      <c r="B136" s="10" t="s">
        <v>80</v>
      </c>
      <c r="C136" s="6" t="s">
        <v>28</v>
      </c>
      <c r="D136" s="5"/>
      <c r="E136" s="4">
        <v>99</v>
      </c>
      <c r="F136" s="12" t="s">
        <v>81</v>
      </c>
      <c r="G136" s="13"/>
      <c r="H136" s="41" t="str">
        <f t="shared" si="2"/>
        <v>insert into tblOptions (SLNo, QID, CaptionEng, CaptionBang, Code, QNext ) values ('134','q18c_1d1', '3. After FRA Arrival','','3','q18c_1_3d1');</v>
      </c>
    </row>
    <row r="137" spans="1:8" s="11" customFormat="1">
      <c r="A137" s="6">
        <v>136</v>
      </c>
      <c r="B137" s="10" t="s">
        <v>81</v>
      </c>
      <c r="C137" s="6" t="s">
        <v>250</v>
      </c>
      <c r="D137" s="5"/>
      <c r="E137" s="4">
        <v>0</v>
      </c>
      <c r="F137" s="10"/>
      <c r="G137" s="13"/>
      <c r="H137" s="41" t="str">
        <f t="shared" si="2"/>
        <v>insert into tblOptions (SLNo, QID, CaptionEng, CaptionBang, Code, QNext ) values ('135','q18c_1d1', '99. Don’t know','','99','q18c_2d1');</v>
      </c>
    </row>
    <row r="138" spans="1:8" s="11" customFormat="1">
      <c r="A138" s="6">
        <v>137</v>
      </c>
      <c r="B138" s="10" t="s">
        <v>81</v>
      </c>
      <c r="C138" s="6" t="s">
        <v>251</v>
      </c>
      <c r="D138" s="5"/>
      <c r="E138" s="4">
        <v>1</v>
      </c>
      <c r="F138" s="10"/>
      <c r="G138" s="13"/>
      <c r="H138" s="41" t="str">
        <f t="shared" si="2"/>
        <v>insert into tblOptions (SLNo, QID, CaptionEng, CaptionBang, Code, QNext ) values ('136','q18c_2d1', '0. less than or equal to  1 bottle','','0','');</v>
      </c>
    </row>
    <row r="139" spans="1:8" s="11" customFormat="1">
      <c r="A139" s="6">
        <v>138</v>
      </c>
      <c r="B139" s="10" t="s">
        <v>81</v>
      </c>
      <c r="C139" s="6" t="s">
        <v>252</v>
      </c>
      <c r="D139" s="5"/>
      <c r="E139" s="4">
        <v>2</v>
      </c>
      <c r="F139" s="10"/>
      <c r="G139" s="13"/>
      <c r="H139" s="41" t="str">
        <f t="shared" si="2"/>
        <v>insert into tblOptions (SLNo, QID, CaptionEng, CaptionBang, Code, QNext ) values ('137','q18c_2d1', '1. less than or equal to  2 bottles','','1','');</v>
      </c>
    </row>
    <row r="140" spans="1:8" s="11" customFormat="1">
      <c r="A140" s="6">
        <v>139</v>
      </c>
      <c r="B140" s="10" t="s">
        <v>81</v>
      </c>
      <c r="C140" s="6" t="s">
        <v>253</v>
      </c>
      <c r="D140" s="5"/>
      <c r="E140" s="4">
        <v>3</v>
      </c>
      <c r="F140" s="10"/>
      <c r="G140" s="13"/>
      <c r="H140" s="41" t="str">
        <f t="shared" si="2"/>
        <v>insert into tblOptions (SLNo, QID, CaptionEng, CaptionBang, Code, QNext ) values ('138','q18c_2d1', '2. less than or equal to  3 bottles','','2','');</v>
      </c>
    </row>
    <row r="141" spans="1:8" s="11" customFormat="1">
      <c r="A141" s="6">
        <v>140</v>
      </c>
      <c r="B141" s="10" t="s">
        <v>81</v>
      </c>
      <c r="C141" s="6" t="s">
        <v>256</v>
      </c>
      <c r="D141" s="5"/>
      <c r="E141" s="4">
        <v>4</v>
      </c>
      <c r="F141" s="10"/>
      <c r="G141" s="13"/>
      <c r="H141" s="41" t="str">
        <f t="shared" si="2"/>
        <v>insert into tblOptions (SLNo, QID, CaptionEng, CaptionBang, Code, QNext ) values ('139','q18c_2d1', '3. less than or equal to  4 bottles','','3','');</v>
      </c>
    </row>
    <row r="142" spans="1:8" s="11" customFormat="1">
      <c r="A142" s="6">
        <v>141</v>
      </c>
      <c r="B142" s="10" t="s">
        <v>81</v>
      </c>
      <c r="C142" s="6" t="s">
        <v>28</v>
      </c>
      <c r="D142" s="5"/>
      <c r="E142" s="4">
        <v>99</v>
      </c>
      <c r="F142" s="10"/>
      <c r="G142" s="13"/>
      <c r="H142" s="41" t="str">
        <f t="shared" si="2"/>
        <v>insert into tblOptions (SLNo, QID, CaptionEng, CaptionBang, Code, QNext ) values ('140','q18c_2d1', '4. greater than 4 bottles','','4','');</v>
      </c>
    </row>
    <row r="143" spans="1:8" s="11" customFormat="1">
      <c r="A143" s="6">
        <v>142</v>
      </c>
      <c r="B143" s="10" t="s">
        <v>82</v>
      </c>
      <c r="C143" s="6" t="s">
        <v>23</v>
      </c>
      <c r="D143" s="5"/>
      <c r="E143" s="4">
        <v>1</v>
      </c>
      <c r="F143" s="10"/>
      <c r="G143" s="13"/>
      <c r="H143" s="41" t="str">
        <f t="shared" si="2"/>
        <v>insert into tblOptions (SLNo, QID, CaptionEng, CaptionBang, Code, QNext ) values ('141','q18c_2d1', '99. Don’t know','','99','');</v>
      </c>
    </row>
    <row r="144" spans="1:8" s="11" customFormat="1">
      <c r="A144" s="6">
        <v>143</v>
      </c>
      <c r="B144" s="10" t="s">
        <v>82</v>
      </c>
      <c r="C144" s="6" t="s">
        <v>24</v>
      </c>
      <c r="D144" s="5"/>
      <c r="E144" s="4">
        <v>2</v>
      </c>
      <c r="F144" s="5" t="str">
        <f>B151</f>
        <v>q18ed1</v>
      </c>
      <c r="G144" s="13"/>
      <c r="H144" s="41" t="str">
        <f t="shared" si="2"/>
        <v>insert into tblOptions (SLNo, QID, CaptionEng, CaptionBang, Code, QNext ) values ('142','q18dd1', '1. Yes','','1','');</v>
      </c>
    </row>
    <row r="145" spans="1:8" s="11" customFormat="1">
      <c r="A145" s="6">
        <v>144</v>
      </c>
      <c r="B145" s="10" t="s">
        <v>82</v>
      </c>
      <c r="C145" s="6" t="s">
        <v>28</v>
      </c>
      <c r="D145" s="5"/>
      <c r="E145" s="7">
        <v>99</v>
      </c>
      <c r="F145" s="5" t="str">
        <f>B151</f>
        <v>q18ed1</v>
      </c>
      <c r="H145" s="41" t="str">
        <f t="shared" si="2"/>
        <v>insert into tblOptions (SLNo, QID, CaptionEng, CaptionBang, Code, QNext ) values ('143','q18dd1', '2. No','','2','q18ed1');</v>
      </c>
    </row>
    <row r="146" spans="1:8" s="11" customFormat="1">
      <c r="A146" s="6">
        <v>145</v>
      </c>
      <c r="B146" s="10" t="s">
        <v>83</v>
      </c>
      <c r="C146" s="6" t="s">
        <v>22</v>
      </c>
      <c r="D146" s="10"/>
      <c r="E146" s="4">
        <v>1</v>
      </c>
      <c r="F146" s="12" t="s">
        <v>261</v>
      </c>
      <c r="H146" s="41" t="str">
        <f t="shared" si="2"/>
        <v>insert into tblOptions (SLNo, QID, CaptionEng, CaptionBang, Code, QNext ) values ('144','q18dd1', '99. Don’t know','','99','q18ed1');</v>
      </c>
    </row>
    <row r="147" spans="1:8" s="11" customFormat="1">
      <c r="A147" s="6">
        <v>146</v>
      </c>
      <c r="B147" s="10" t="s">
        <v>83</v>
      </c>
      <c r="C147" s="6" t="s">
        <v>29</v>
      </c>
      <c r="D147" s="5"/>
      <c r="E147" s="4">
        <v>2</v>
      </c>
      <c r="F147" s="5" t="s">
        <v>234</v>
      </c>
      <c r="H147" s="41" t="str">
        <f t="shared" si="2"/>
        <v>insert into tblOptions (SLNo, QID, CaptionEng, CaptionBang, Code, QNext ) values ('145','q18d_1d1', '1. Before Sunrise','','1','q18d_2d1');</v>
      </c>
    </row>
    <row r="148" spans="1:8" s="11" customFormat="1">
      <c r="A148" s="6">
        <v>147</v>
      </c>
      <c r="B148" s="10" t="s">
        <v>83</v>
      </c>
      <c r="C148" s="6" t="s">
        <v>30</v>
      </c>
      <c r="D148" s="5"/>
      <c r="E148" s="4">
        <v>3</v>
      </c>
      <c r="F148" s="5" t="s">
        <v>235</v>
      </c>
      <c r="H148" s="41" t="str">
        <f t="shared" si="2"/>
        <v>insert into tblOptions (SLNo, QID, CaptionEng, CaptionBang, Code, QNext ) values ('146','q18d_1d1', '2. After Sunrise, Before FRA Arrival','','2','q18d_1_2d1');</v>
      </c>
    </row>
    <row r="149" spans="1:8" s="11" customFormat="1">
      <c r="A149" s="6">
        <v>148</v>
      </c>
      <c r="B149" s="10" t="s">
        <v>83</v>
      </c>
      <c r="C149" s="6" t="s">
        <v>28</v>
      </c>
      <c r="D149" s="5"/>
      <c r="E149" s="4">
        <v>99</v>
      </c>
      <c r="F149" s="12" t="s">
        <v>261</v>
      </c>
      <c r="G149" s="13"/>
      <c r="H149" s="41" t="str">
        <f t="shared" si="2"/>
        <v>insert into tblOptions (SLNo, QID, CaptionEng, CaptionBang, Code, QNext ) values ('147','q18d_1d1', '3. After FRA Arrival','','3','q18d_1_3d1');</v>
      </c>
    </row>
    <row r="150" spans="1:8" s="11" customFormat="1">
      <c r="A150" s="6">
        <v>149</v>
      </c>
      <c r="B150" s="10" t="s">
        <v>84</v>
      </c>
      <c r="C150" s="6" t="s">
        <v>47</v>
      </c>
      <c r="D150" s="5"/>
      <c r="E150" s="4">
        <v>0</v>
      </c>
      <c r="F150" s="10" t="str">
        <f>B163</f>
        <v>q19ad1</v>
      </c>
      <c r="G150" s="13"/>
      <c r="H150" s="41" t="str">
        <f t="shared" si="2"/>
        <v>insert into tblOptions (SLNo, QID, CaptionEng, CaptionBang, Code, QNext ) values ('148','q18d_1d1', '99. Don’t know','','99','q18d_2d1');</v>
      </c>
    </row>
    <row r="151" spans="1:8" s="11" customFormat="1">
      <c r="A151" s="6">
        <v>150</v>
      </c>
      <c r="B151" s="10" t="s">
        <v>84</v>
      </c>
      <c r="C151" s="6" t="s">
        <v>311</v>
      </c>
      <c r="D151" s="5"/>
      <c r="E151" s="4">
        <v>1</v>
      </c>
      <c r="F151" s="5" t="s">
        <v>98</v>
      </c>
      <c r="G151" s="13"/>
      <c r="H151" s="41" t="str">
        <f t="shared" si="2"/>
        <v>insert into tblOptions (SLNo, QID, CaptionEng, CaptionBang, Code, QNext ) values ('149','q18ed1', '0. No','','0','q19ad1');</v>
      </c>
    </row>
    <row r="152" spans="1:8" s="11" customFormat="1">
      <c r="A152" s="6">
        <v>151</v>
      </c>
      <c r="B152" s="10" t="s">
        <v>84</v>
      </c>
      <c r="C152" s="6" t="s">
        <v>35</v>
      </c>
      <c r="D152" s="5"/>
      <c r="E152" s="4">
        <v>88</v>
      </c>
      <c r="F152" s="5" t="s">
        <v>99</v>
      </c>
      <c r="G152" s="13"/>
      <c r="H152" s="41" t="str">
        <f t="shared" si="2"/>
        <v>insert into tblOptions (SLNo, QID, CaptionEng, CaptionBang, Code, QNext ) values ('150','q18ed1', '1-29. Yes, please choose from the appendix.','','1','q18md1');</v>
      </c>
    </row>
    <row r="153" spans="1:8" s="11" customFormat="1">
      <c r="A153" s="6">
        <v>152</v>
      </c>
      <c r="B153" s="10" t="s">
        <v>84</v>
      </c>
      <c r="C153" s="6" t="s">
        <v>36</v>
      </c>
      <c r="D153" s="5"/>
      <c r="E153" s="4">
        <v>99</v>
      </c>
      <c r="F153" s="10" t="str">
        <f>B163</f>
        <v>q19ad1</v>
      </c>
      <c r="G153" s="13"/>
      <c r="H153" s="41" t="str">
        <f t="shared" si="2"/>
        <v>insert into tblOptions (SLNo, QID, CaptionEng, CaptionBang, Code, QNext ) values ('151','q18ed1', '88. Yes, medicine not listed. Please specify.','','88','q18m_otherd1');</v>
      </c>
    </row>
    <row r="154" spans="1:8" s="11" customFormat="1">
      <c r="A154" s="6">
        <v>153</v>
      </c>
      <c r="B154" s="10" t="s">
        <v>85</v>
      </c>
      <c r="C154" s="6" t="s">
        <v>22</v>
      </c>
      <c r="D154" s="10"/>
      <c r="E154" s="4">
        <v>1</v>
      </c>
      <c r="F154" s="10"/>
      <c r="G154" s="13"/>
      <c r="H154" s="41" t="str">
        <f t="shared" si="2"/>
        <v>insert into tblOptions (SLNo, QID, CaptionEng, CaptionBang, Code, QNext ) values ('152','q18ed1', '99. Yes, but the name of medicine is unknown.','','99','q19ad1');</v>
      </c>
    </row>
    <row r="155" spans="1:8" s="11" customFormat="1">
      <c r="A155" s="6">
        <v>154</v>
      </c>
      <c r="B155" s="10" t="s">
        <v>85</v>
      </c>
      <c r="C155" s="6" t="s">
        <v>29</v>
      </c>
      <c r="D155" s="5"/>
      <c r="E155" s="4">
        <v>2</v>
      </c>
      <c r="F155" s="10"/>
      <c r="G155" s="13"/>
      <c r="H155" s="41" t="str">
        <f t="shared" si="2"/>
        <v>insert into tblOptions (SLNo, QID, CaptionEng, CaptionBang, Code, QNext ) values ('153','q18e_1d1', '1. Before Sunrise','','1','');</v>
      </c>
    </row>
    <row r="156" spans="1:8" s="11" customFormat="1">
      <c r="A156" s="6">
        <v>155</v>
      </c>
      <c r="B156" s="10" t="s">
        <v>85</v>
      </c>
      <c r="C156" s="6" t="s">
        <v>30</v>
      </c>
      <c r="D156" s="5"/>
      <c r="E156" s="4">
        <v>3</v>
      </c>
      <c r="F156" s="10"/>
      <c r="G156" s="13"/>
      <c r="H156" s="41" t="str">
        <f t="shared" si="2"/>
        <v>insert into tblOptions (SLNo, QID, CaptionEng, CaptionBang, Code, QNext ) values ('154','q18e_1d1', '2. After Sunrise, Before FRA Arrival','','2','');</v>
      </c>
    </row>
    <row r="157" spans="1:8" s="11" customFormat="1">
      <c r="A157" s="6">
        <v>156</v>
      </c>
      <c r="B157" s="10" t="s">
        <v>85</v>
      </c>
      <c r="C157" s="6" t="s">
        <v>28</v>
      </c>
      <c r="D157" s="5"/>
      <c r="E157" s="4">
        <v>99</v>
      </c>
      <c r="F157" s="10"/>
      <c r="G157" s="13"/>
      <c r="H157" s="41" t="str">
        <f t="shared" si="2"/>
        <v>insert into tblOptions (SLNo, QID, CaptionEng, CaptionBang, Code, QNext ) values ('155','q18e_1d1', '3. After FRA Arrival','','3','');</v>
      </c>
    </row>
    <row r="158" spans="1:8" s="11" customFormat="1">
      <c r="A158" s="6">
        <v>157</v>
      </c>
      <c r="B158" s="10" t="s">
        <v>86</v>
      </c>
      <c r="C158" s="6" t="s">
        <v>37</v>
      </c>
      <c r="D158" s="10"/>
      <c r="E158" s="4">
        <v>1</v>
      </c>
      <c r="F158" s="10"/>
      <c r="G158" s="13"/>
      <c r="H158" s="41" t="str">
        <f t="shared" si="2"/>
        <v>insert into tblOptions (SLNo, QID, CaptionEng, CaptionBang, Code, QNext ) values ('156','q18e_1d1', '99. Don’t know','','99','');</v>
      </c>
    </row>
    <row r="159" spans="1:8" s="11" customFormat="1">
      <c r="A159" s="6">
        <v>158</v>
      </c>
      <c r="B159" s="10" t="s">
        <v>87</v>
      </c>
      <c r="C159" s="6" t="s">
        <v>38</v>
      </c>
      <c r="D159" s="5"/>
      <c r="E159" s="4">
        <v>1</v>
      </c>
      <c r="F159" s="10"/>
      <c r="G159" s="13"/>
      <c r="H159" s="41" t="str">
        <f t="shared" si="2"/>
        <v>insert into tblOptions (SLNo, QID, CaptionEng, CaptionBang, Code, QNext ) values ('157','q18e_2d1_1', 'Tablet','','1','');</v>
      </c>
    </row>
    <row r="160" spans="1:8" s="11" customFormat="1">
      <c r="A160" s="6">
        <v>159</v>
      </c>
      <c r="B160" s="10" t="s">
        <v>88</v>
      </c>
      <c r="C160" s="6" t="s">
        <v>39</v>
      </c>
      <c r="D160" s="10"/>
      <c r="E160" s="4">
        <v>1</v>
      </c>
      <c r="F160" s="5"/>
      <c r="H160" s="41" t="str">
        <f t="shared" si="2"/>
        <v>insert into tblOptions (SLNo, QID, CaptionEng, CaptionBang, Code, QNext ) values ('158','q18e_2d1_2', 'capsule','','1','');</v>
      </c>
    </row>
    <row r="161" spans="1:8" s="11" customFormat="1">
      <c r="A161" s="6">
        <v>160</v>
      </c>
      <c r="B161" s="5" t="s">
        <v>94</v>
      </c>
      <c r="C161" s="6" t="s">
        <v>7</v>
      </c>
      <c r="D161" s="10"/>
      <c r="E161" s="4">
        <v>1</v>
      </c>
      <c r="F161" s="5" t="str">
        <f>B163</f>
        <v>q19ad1</v>
      </c>
      <c r="H161" s="41" t="str">
        <f t="shared" si="2"/>
        <v>insert into tblOptions (SLNo, QID, CaptionEng, CaptionBang, Code, QNext ) values ('159','q18e_2d1_3', 'drops','','1','');</v>
      </c>
    </row>
    <row r="162" spans="1:8" s="11" customFormat="1">
      <c r="A162" s="6">
        <v>161</v>
      </c>
      <c r="B162" s="5" t="s">
        <v>94</v>
      </c>
      <c r="C162" s="6" t="s">
        <v>8</v>
      </c>
      <c r="D162" s="10"/>
      <c r="E162" s="4">
        <v>2</v>
      </c>
      <c r="F162" s="5" t="s">
        <v>95</v>
      </c>
      <c r="H162" s="41" t="str">
        <f t="shared" si="2"/>
        <v>insert into tblOptions (SLNo, QID, CaptionEng, CaptionBang, Code, QNext ) values ('160','q18e_3d1', 'Yes','','1','q19ad1');</v>
      </c>
    </row>
    <row r="163" spans="1:8" s="11" customFormat="1">
      <c r="A163" s="6">
        <v>162</v>
      </c>
      <c r="B163" s="5" t="s">
        <v>89</v>
      </c>
      <c r="C163" s="6" t="s">
        <v>23</v>
      </c>
      <c r="D163" s="5"/>
      <c r="E163" s="4">
        <v>1</v>
      </c>
      <c r="F163" s="5"/>
      <c r="H163" s="41" t="str">
        <f t="shared" si="2"/>
        <v>insert into tblOptions (SLNo, QID, CaptionEng, CaptionBang, Code, QNext ) values ('161','q18e_3d1', 'No','','2','q21d1');</v>
      </c>
    </row>
    <row r="164" spans="1:8" s="14" customFormat="1">
      <c r="A164" s="6">
        <v>163</v>
      </c>
      <c r="B164" s="5" t="s">
        <v>89</v>
      </c>
      <c r="C164" s="6" t="s">
        <v>24</v>
      </c>
      <c r="D164" s="5"/>
      <c r="E164" s="4">
        <v>2</v>
      </c>
      <c r="F164" s="5" t="s">
        <v>90</v>
      </c>
      <c r="H164" s="41" t="str">
        <f t="shared" si="2"/>
        <v>insert into tblOptions (SLNo, QID, CaptionEng, CaptionBang, Code, QNext ) values ('162','q19ad1', '1. Yes','','1','');</v>
      </c>
    </row>
    <row r="165" spans="1:8" s="14" customFormat="1">
      <c r="A165" s="6">
        <v>164</v>
      </c>
      <c r="B165" s="5" t="s">
        <v>89</v>
      </c>
      <c r="C165" s="6" t="s">
        <v>28</v>
      </c>
      <c r="D165" s="5"/>
      <c r="E165" s="7">
        <v>99</v>
      </c>
      <c r="F165" s="5" t="s">
        <v>90</v>
      </c>
      <c r="H165" s="41" t="str">
        <f t="shared" si="2"/>
        <v>insert into tblOptions (SLNo, QID, CaptionEng, CaptionBang, Code, QNext ) values ('163','q19ad1', '2. No','','2','q19bd1');</v>
      </c>
    </row>
    <row r="166" spans="1:8" s="11" customFormat="1">
      <c r="A166" s="6">
        <v>165</v>
      </c>
      <c r="B166" s="5" t="s">
        <v>262</v>
      </c>
      <c r="C166" s="6" t="s">
        <v>22</v>
      </c>
      <c r="D166" s="10"/>
      <c r="E166" s="4">
        <v>1</v>
      </c>
      <c r="F166" s="12"/>
      <c r="H166" s="41" t="str">
        <f t="shared" si="2"/>
        <v>insert into tblOptions (SLNo, QID, CaptionEng, CaptionBang, Code, QNext ) values ('164','q19ad1', '99. Don’t know','','99','q19bd1');</v>
      </c>
    </row>
    <row r="167" spans="1:8" s="11" customFormat="1">
      <c r="A167" s="6">
        <v>166</v>
      </c>
      <c r="B167" s="5" t="s">
        <v>262</v>
      </c>
      <c r="C167" s="6" t="s">
        <v>29</v>
      </c>
      <c r="D167" s="5"/>
      <c r="E167" s="4">
        <v>2</v>
      </c>
      <c r="F167" s="5" t="s">
        <v>236</v>
      </c>
      <c r="H167" s="41" t="str">
        <f t="shared" si="2"/>
        <v>insert into tblOptions (SLNo, QID, CaptionEng, CaptionBang, Code, QNext ) values ('165','q19a_2d1', '1. Before Sunrise','','1','');</v>
      </c>
    </row>
    <row r="168" spans="1:8" s="11" customFormat="1">
      <c r="A168" s="6">
        <v>167</v>
      </c>
      <c r="B168" s="5" t="s">
        <v>262</v>
      </c>
      <c r="C168" s="6" t="s">
        <v>30</v>
      </c>
      <c r="D168" s="5"/>
      <c r="E168" s="4">
        <v>3</v>
      </c>
      <c r="F168" s="5" t="s">
        <v>237</v>
      </c>
      <c r="H168" s="41" t="str">
        <f t="shared" si="2"/>
        <v>insert into tblOptions (SLNo, QID, CaptionEng, CaptionBang, Code, QNext ) values ('166','q19a_2d1', '2. After Sunrise, Before FRA Arrival','','2','q19a_1_2d1');</v>
      </c>
    </row>
    <row r="169" spans="1:8" s="11" customFormat="1">
      <c r="A169" s="6">
        <v>168</v>
      </c>
      <c r="B169" s="5" t="s">
        <v>262</v>
      </c>
      <c r="C169" s="6" t="s">
        <v>28</v>
      </c>
      <c r="D169" s="5"/>
      <c r="E169" s="4">
        <v>99</v>
      </c>
      <c r="F169" s="12"/>
      <c r="H169" s="41" t="str">
        <f t="shared" si="2"/>
        <v>insert into tblOptions (SLNo, QID, CaptionEng, CaptionBang, Code, QNext ) values ('167','q19a_2d1', '3. After FRA Arrival','','3','q19a_1_3d1');</v>
      </c>
    </row>
    <row r="170" spans="1:8" s="11" customFormat="1">
      <c r="A170" s="6">
        <v>169</v>
      </c>
      <c r="B170" s="5" t="s">
        <v>90</v>
      </c>
      <c r="C170" s="6" t="s">
        <v>23</v>
      </c>
      <c r="D170" s="5"/>
      <c r="E170" s="4">
        <v>1</v>
      </c>
      <c r="F170" s="5"/>
      <c r="H170" s="41" t="str">
        <f t="shared" si="2"/>
        <v>insert into tblOptions (SLNo, QID, CaptionEng, CaptionBang, Code, QNext ) values ('168','q19a_2d1', '99. Don’t know','','99','');</v>
      </c>
    </row>
    <row r="171" spans="1:8" s="11" customFormat="1">
      <c r="A171" s="6">
        <v>170</v>
      </c>
      <c r="B171" s="5" t="s">
        <v>90</v>
      </c>
      <c r="C171" s="6" t="s">
        <v>24</v>
      </c>
      <c r="D171" s="5"/>
      <c r="E171" s="4">
        <v>2</v>
      </c>
      <c r="F171" s="5" t="s">
        <v>264</v>
      </c>
      <c r="H171" s="41" t="str">
        <f t="shared" si="2"/>
        <v>insert into tblOptions (SLNo, QID, CaptionEng, CaptionBang, Code, QNext ) values ('169','q19bd1', '1. Yes','','1','');</v>
      </c>
    </row>
    <row r="172" spans="1:8" s="11" customFormat="1">
      <c r="A172" s="6">
        <v>171</v>
      </c>
      <c r="B172" s="5" t="s">
        <v>90</v>
      </c>
      <c r="C172" s="6" t="s">
        <v>28</v>
      </c>
      <c r="D172" s="5"/>
      <c r="E172" s="7">
        <v>99</v>
      </c>
      <c r="F172" s="5" t="s">
        <v>264</v>
      </c>
      <c r="H172" s="41" t="str">
        <f t="shared" si="2"/>
        <v>insert into tblOptions (SLNo, QID, CaptionEng, CaptionBang, Code, QNext ) values ('170','q19bd1', '2. No','','2','q19cd1');</v>
      </c>
    </row>
    <row r="173" spans="1:8" s="11" customFormat="1">
      <c r="A173" s="6">
        <v>172</v>
      </c>
      <c r="B173" s="12" t="s">
        <v>263</v>
      </c>
      <c r="C173" s="6" t="s">
        <v>22</v>
      </c>
      <c r="D173" s="10"/>
      <c r="E173" s="4">
        <v>1</v>
      </c>
      <c r="F173" s="12"/>
      <c r="H173" s="41" t="str">
        <f t="shared" si="2"/>
        <v>insert into tblOptions (SLNo, QID, CaptionEng, CaptionBang, Code, QNext ) values ('171','q19bd1', '99. Don’t know','','99','q19cd1');</v>
      </c>
    </row>
    <row r="174" spans="1:8" s="11" customFormat="1">
      <c r="A174" s="6">
        <v>173</v>
      </c>
      <c r="B174" s="12" t="s">
        <v>263</v>
      </c>
      <c r="C174" s="6" t="s">
        <v>29</v>
      </c>
      <c r="D174" s="5"/>
      <c r="E174" s="4">
        <v>2</v>
      </c>
      <c r="F174" s="5" t="s">
        <v>238</v>
      </c>
      <c r="H174" s="41" t="str">
        <f t="shared" si="2"/>
        <v>insert into tblOptions (SLNo, QID, CaptionEng, CaptionBang, Code, QNext ) values ('172','q19b_2d1', '1. Before Sunrise','','1','');</v>
      </c>
    </row>
    <row r="175" spans="1:8" s="11" customFormat="1">
      <c r="A175" s="6">
        <v>174</v>
      </c>
      <c r="B175" s="12" t="s">
        <v>263</v>
      </c>
      <c r="C175" s="6" t="s">
        <v>30</v>
      </c>
      <c r="D175" s="5"/>
      <c r="E175" s="4">
        <v>3</v>
      </c>
      <c r="F175" s="5" t="s">
        <v>239</v>
      </c>
      <c r="H175" s="41" t="str">
        <f t="shared" si="2"/>
        <v>insert into tblOptions (SLNo, QID, CaptionEng, CaptionBang, Code, QNext ) values ('173','q19b_2d1', '2. After Sunrise, Before FRA Arrival','','2','q19b_1_2d1');</v>
      </c>
    </row>
    <row r="176" spans="1:8" s="11" customFormat="1">
      <c r="A176" s="6">
        <v>175</v>
      </c>
      <c r="B176" s="12" t="s">
        <v>263</v>
      </c>
      <c r="C176" s="6" t="s">
        <v>28</v>
      </c>
      <c r="D176" s="5"/>
      <c r="E176" s="4">
        <v>99</v>
      </c>
      <c r="F176" s="12"/>
      <c r="H176" s="41" t="str">
        <f t="shared" si="2"/>
        <v>insert into tblOptions (SLNo, QID, CaptionEng, CaptionBang, Code, QNext ) values ('174','q19b_2d1', '3. After FRA Arrival','','3','q19b_1_3d1');</v>
      </c>
    </row>
    <row r="177" spans="1:8" s="11" customFormat="1">
      <c r="A177" s="6">
        <v>176</v>
      </c>
      <c r="B177" s="5" t="s">
        <v>264</v>
      </c>
      <c r="C177" s="6" t="s">
        <v>23</v>
      </c>
      <c r="D177" s="5"/>
      <c r="E177" s="4">
        <v>1</v>
      </c>
      <c r="F177" s="5"/>
      <c r="H177" s="41" t="str">
        <f t="shared" si="2"/>
        <v>insert into tblOptions (SLNo, QID, CaptionEng, CaptionBang, Code, QNext ) values ('175','q19b_2d1', '99. Don’t know','','99','');</v>
      </c>
    </row>
    <row r="178" spans="1:8" s="11" customFormat="1">
      <c r="A178" s="6">
        <v>177</v>
      </c>
      <c r="B178" s="5" t="s">
        <v>264</v>
      </c>
      <c r="C178" s="6" t="s">
        <v>24</v>
      </c>
      <c r="D178" s="5"/>
      <c r="E178" s="4">
        <v>2</v>
      </c>
      <c r="F178" s="17" t="s">
        <v>318</v>
      </c>
      <c r="H178" s="41" t="str">
        <f t="shared" si="2"/>
        <v>insert into tblOptions (SLNo, QID, CaptionEng, CaptionBang, Code, QNext ) values ('176','q19cd1', '1. Yes','','1','');</v>
      </c>
    </row>
    <row r="179" spans="1:8" s="11" customFormat="1">
      <c r="A179" s="6">
        <v>178</v>
      </c>
      <c r="B179" s="5" t="s">
        <v>264</v>
      </c>
      <c r="C179" s="6" t="s">
        <v>28</v>
      </c>
      <c r="D179" s="5"/>
      <c r="E179" s="7">
        <v>99</v>
      </c>
      <c r="F179" s="17" t="s">
        <v>318</v>
      </c>
      <c r="H179" s="41" t="str">
        <f t="shared" si="2"/>
        <v>insert into tblOptions (SLNo, QID, CaptionEng, CaptionBang, Code, QNext ) values ('177','q19cd1', '2. No','','2','q19dd1');</v>
      </c>
    </row>
    <row r="180" spans="1:8" s="27" customFormat="1">
      <c r="A180" s="6">
        <v>179</v>
      </c>
      <c r="B180" s="17" t="s">
        <v>318</v>
      </c>
      <c r="C180" s="25" t="s">
        <v>23</v>
      </c>
      <c r="D180" s="17"/>
      <c r="E180" s="26">
        <v>1</v>
      </c>
      <c r="F180" s="17"/>
      <c r="H180" s="41" t="str">
        <f t="shared" si="2"/>
        <v>insert into tblOptions (SLNo, QID, CaptionEng, CaptionBang, Code, QNext ) values ('178','q19cd1', '99. Don’t know','','99','q19dd1');</v>
      </c>
    </row>
    <row r="181" spans="1:8" s="27" customFormat="1">
      <c r="A181" s="6">
        <v>180</v>
      </c>
      <c r="B181" s="17" t="s">
        <v>318</v>
      </c>
      <c r="C181" s="25" t="s">
        <v>24</v>
      </c>
      <c r="D181" s="17"/>
      <c r="E181" s="26">
        <v>2</v>
      </c>
      <c r="F181" s="17" t="s">
        <v>322</v>
      </c>
      <c r="H181" s="41" t="str">
        <f t="shared" si="2"/>
        <v>insert into tblOptions (SLNo, QID, CaptionEng, CaptionBang, Code, QNext ) values ('179','q19dd1', '1. Yes','','1','');</v>
      </c>
    </row>
    <row r="182" spans="1:8" s="27" customFormat="1">
      <c r="A182" s="6">
        <v>181</v>
      </c>
      <c r="B182" s="17" t="s">
        <v>318</v>
      </c>
      <c r="C182" s="25" t="s">
        <v>28</v>
      </c>
      <c r="D182" s="17"/>
      <c r="E182" s="28">
        <v>99</v>
      </c>
      <c r="F182" s="17" t="s">
        <v>322</v>
      </c>
      <c r="H182" s="41" t="str">
        <f t="shared" si="2"/>
        <v>insert into tblOptions (SLNo, QID, CaptionEng, CaptionBang, Code, QNext ) values ('180','q19dd1', '2. No','','2','q19ed1');</v>
      </c>
    </row>
    <row r="183" spans="1:8" s="27" customFormat="1">
      <c r="A183" s="6">
        <v>182</v>
      </c>
      <c r="B183" s="30" t="s">
        <v>319</v>
      </c>
      <c r="C183" s="25" t="s">
        <v>22</v>
      </c>
      <c r="D183" s="29"/>
      <c r="E183" s="26">
        <v>1</v>
      </c>
      <c r="F183" s="30"/>
      <c r="H183" s="41" t="str">
        <f t="shared" si="2"/>
        <v>insert into tblOptions (SLNo, QID, CaptionEng, CaptionBang, Code, QNext ) values ('181','q19dd1', '99. Don’t know','','99','q19ed1');</v>
      </c>
    </row>
    <row r="184" spans="1:8" s="27" customFormat="1">
      <c r="A184" s="6">
        <v>183</v>
      </c>
      <c r="B184" s="30" t="s">
        <v>319</v>
      </c>
      <c r="C184" s="25" t="s">
        <v>29</v>
      </c>
      <c r="D184" s="17"/>
      <c r="E184" s="26">
        <v>2</v>
      </c>
      <c r="F184" s="17" t="s">
        <v>320</v>
      </c>
      <c r="H184" s="41" t="str">
        <f t="shared" si="2"/>
        <v>insert into tblOptions (SLNo, QID, CaptionEng, CaptionBang, Code, QNext ) values ('182','q19d_2d1', '1. Before Sunrise','','1','');</v>
      </c>
    </row>
    <row r="185" spans="1:8" s="27" customFormat="1">
      <c r="A185" s="6">
        <v>184</v>
      </c>
      <c r="B185" s="30" t="s">
        <v>319</v>
      </c>
      <c r="C185" s="25" t="s">
        <v>30</v>
      </c>
      <c r="D185" s="17"/>
      <c r="E185" s="26">
        <v>3</v>
      </c>
      <c r="F185" s="17" t="s">
        <v>321</v>
      </c>
      <c r="H185" s="41" t="str">
        <f t="shared" si="2"/>
        <v>insert into tblOptions (SLNo, QID, CaptionEng, CaptionBang, Code, QNext ) values ('183','q19d_2d1', '2. After Sunrise, Before FRA Arrival','','2','q19d_1_2d1');</v>
      </c>
    </row>
    <row r="186" spans="1:8" s="27" customFormat="1">
      <c r="A186" s="6">
        <v>185</v>
      </c>
      <c r="B186" s="30" t="s">
        <v>319</v>
      </c>
      <c r="C186" s="25" t="s">
        <v>28</v>
      </c>
      <c r="D186" s="17"/>
      <c r="E186" s="26">
        <v>99</v>
      </c>
      <c r="F186" s="30"/>
      <c r="H186" s="41" t="str">
        <f t="shared" si="2"/>
        <v>insert into tblOptions (SLNo, QID, CaptionEng, CaptionBang, Code, QNext ) values ('184','q19d_2d1', '3. After FRA Arrival','','3','q19d_1_3d1');</v>
      </c>
    </row>
    <row r="187" spans="1:8" s="27" customFormat="1">
      <c r="A187" s="6">
        <v>186</v>
      </c>
      <c r="B187" s="17" t="s">
        <v>322</v>
      </c>
      <c r="C187" s="25" t="s">
        <v>23</v>
      </c>
      <c r="D187" s="17"/>
      <c r="E187" s="26">
        <v>1</v>
      </c>
      <c r="F187" s="17"/>
      <c r="H187" s="41" t="str">
        <f t="shared" si="2"/>
        <v>insert into tblOptions (SLNo, QID, CaptionEng, CaptionBang, Code, QNext ) values ('185','q19d_2d1', '99. Don’t know','','99','');</v>
      </c>
    </row>
    <row r="188" spans="1:8" s="27" customFormat="1">
      <c r="A188" s="6">
        <v>187</v>
      </c>
      <c r="B188" s="17" t="s">
        <v>322</v>
      </c>
      <c r="C188" s="25" t="s">
        <v>24</v>
      </c>
      <c r="D188" s="17"/>
      <c r="E188" s="26">
        <v>2</v>
      </c>
      <c r="F188" s="17" t="s">
        <v>326</v>
      </c>
      <c r="H188" s="41" t="str">
        <f t="shared" si="2"/>
        <v>insert into tblOptions (SLNo, QID, CaptionEng, CaptionBang, Code, QNext ) values ('186','q19ed1', '1. Yes','','1','');</v>
      </c>
    </row>
    <row r="189" spans="1:8" s="27" customFormat="1">
      <c r="A189" s="6">
        <v>188</v>
      </c>
      <c r="B189" s="17" t="s">
        <v>322</v>
      </c>
      <c r="C189" s="25" t="s">
        <v>28</v>
      </c>
      <c r="D189" s="17"/>
      <c r="E189" s="28">
        <v>99</v>
      </c>
      <c r="F189" s="17" t="s">
        <v>326</v>
      </c>
      <c r="H189" s="41" t="str">
        <f t="shared" si="2"/>
        <v>insert into tblOptions (SLNo, QID, CaptionEng, CaptionBang, Code, QNext ) values ('187','q19ed1', '2. No','','2','q19fd1');</v>
      </c>
    </row>
    <row r="190" spans="1:8" s="27" customFormat="1">
      <c r="A190" s="6">
        <v>189</v>
      </c>
      <c r="B190" s="30" t="s">
        <v>323</v>
      </c>
      <c r="C190" s="25" t="s">
        <v>22</v>
      </c>
      <c r="D190" s="29"/>
      <c r="E190" s="26">
        <v>1</v>
      </c>
      <c r="F190" s="30"/>
      <c r="H190" s="41" t="str">
        <f t="shared" si="2"/>
        <v>insert into tblOptions (SLNo, QID, CaptionEng, CaptionBang, Code, QNext ) values ('188','q19ed1', '99. Don’t know','','99','q19fd1');</v>
      </c>
    </row>
    <row r="191" spans="1:8" s="27" customFormat="1">
      <c r="A191" s="6">
        <v>190</v>
      </c>
      <c r="B191" s="30" t="s">
        <v>323</v>
      </c>
      <c r="C191" s="25" t="s">
        <v>29</v>
      </c>
      <c r="D191" s="17"/>
      <c r="E191" s="26">
        <v>2</v>
      </c>
      <c r="F191" s="17" t="s">
        <v>324</v>
      </c>
      <c r="H191" s="41" t="str">
        <f t="shared" si="2"/>
        <v>insert into tblOptions (SLNo, QID, CaptionEng, CaptionBang, Code, QNext ) values ('189','q19e_2d1', '1. Before Sunrise','','1','');</v>
      </c>
    </row>
    <row r="192" spans="1:8" s="27" customFormat="1">
      <c r="A192" s="6">
        <v>191</v>
      </c>
      <c r="B192" s="30" t="s">
        <v>323</v>
      </c>
      <c r="C192" s="25" t="s">
        <v>30</v>
      </c>
      <c r="D192" s="17"/>
      <c r="E192" s="26">
        <v>3</v>
      </c>
      <c r="F192" s="17" t="s">
        <v>325</v>
      </c>
      <c r="H192" s="41" t="str">
        <f t="shared" si="2"/>
        <v>insert into tblOptions (SLNo, QID, CaptionEng, CaptionBang, Code, QNext ) values ('190','q19e_2d1', '2. After Sunrise, Before FRA Arrival','','2','q19e_1_2d1');</v>
      </c>
    </row>
    <row r="193" spans="1:8" s="27" customFormat="1">
      <c r="A193" s="6">
        <v>192</v>
      </c>
      <c r="B193" s="30" t="s">
        <v>323</v>
      </c>
      <c r="C193" s="25" t="s">
        <v>28</v>
      </c>
      <c r="D193" s="17"/>
      <c r="E193" s="26">
        <v>99</v>
      </c>
      <c r="F193" s="30"/>
      <c r="H193" s="41" t="str">
        <f t="shared" si="2"/>
        <v>insert into tblOptions (SLNo, QID, CaptionEng, CaptionBang, Code, QNext ) values ('191','q19e_2d1', '3. After FRA Arrival','','3','q19e_1_3d1');</v>
      </c>
    </row>
    <row r="194" spans="1:8" s="27" customFormat="1">
      <c r="A194" s="6">
        <v>193</v>
      </c>
      <c r="B194" s="17" t="s">
        <v>326</v>
      </c>
      <c r="C194" s="25" t="s">
        <v>23</v>
      </c>
      <c r="D194" s="17"/>
      <c r="E194" s="26">
        <v>1</v>
      </c>
      <c r="F194" s="17"/>
      <c r="H194" s="41" t="str">
        <f t="shared" si="2"/>
        <v>insert into tblOptions (SLNo, QID, CaptionEng, CaptionBang, Code, QNext ) values ('192','q19e_2d1', '99. Don’t know','','99','');</v>
      </c>
    </row>
    <row r="195" spans="1:8" s="27" customFormat="1">
      <c r="A195" s="6">
        <v>194</v>
      </c>
      <c r="B195" s="17" t="s">
        <v>326</v>
      </c>
      <c r="C195" s="25" t="s">
        <v>24</v>
      </c>
      <c r="D195" s="17"/>
      <c r="E195" s="26">
        <v>2</v>
      </c>
      <c r="F195" s="17" t="s">
        <v>330</v>
      </c>
      <c r="H195" s="41" t="str">
        <f t="shared" ref="H195:H258" si="3">"insert into tblOptions (SLNo, QID, CaptionEng, CaptionBang, Code, QNext ) values ('" &amp;A194&amp;"','" &amp;B194&amp;"', '" &amp;C194&amp;"','" &amp;D194&amp;"','" &amp;E194&amp;"','"&amp;F194&amp;"');"</f>
        <v>insert into tblOptions (SLNo, QID, CaptionEng, CaptionBang, Code, QNext ) values ('193','q19fd1', '1. Yes','','1','');</v>
      </c>
    </row>
    <row r="196" spans="1:8" s="27" customFormat="1">
      <c r="A196" s="6">
        <v>195</v>
      </c>
      <c r="B196" s="17" t="s">
        <v>326</v>
      </c>
      <c r="C196" s="25" t="s">
        <v>28</v>
      </c>
      <c r="D196" s="17"/>
      <c r="E196" s="28">
        <v>99</v>
      </c>
      <c r="F196" s="17" t="s">
        <v>330</v>
      </c>
      <c r="H196" s="41" t="str">
        <f t="shared" si="3"/>
        <v>insert into tblOptions (SLNo, QID, CaptionEng, CaptionBang, Code, QNext ) values ('194','q19fd1', '2. No','','2','q20d1');</v>
      </c>
    </row>
    <row r="197" spans="1:8" s="27" customFormat="1">
      <c r="A197" s="6">
        <v>196</v>
      </c>
      <c r="B197" s="30" t="s">
        <v>327</v>
      </c>
      <c r="C197" s="25" t="s">
        <v>22</v>
      </c>
      <c r="D197" s="29"/>
      <c r="E197" s="26">
        <v>1</v>
      </c>
      <c r="F197" s="30"/>
      <c r="H197" s="41" t="str">
        <f t="shared" si="3"/>
        <v>insert into tblOptions (SLNo, QID, CaptionEng, CaptionBang, Code, QNext ) values ('195','q19fd1', '99. Don’t know','','99','q20d1');</v>
      </c>
    </row>
    <row r="198" spans="1:8" s="11" customFormat="1">
      <c r="A198" s="6">
        <v>197</v>
      </c>
      <c r="B198" s="30" t="s">
        <v>327</v>
      </c>
      <c r="C198" s="6" t="s">
        <v>29</v>
      </c>
      <c r="D198" s="5"/>
      <c r="E198" s="4">
        <v>2</v>
      </c>
      <c r="F198" s="5" t="s">
        <v>328</v>
      </c>
      <c r="H198" s="41" t="str">
        <f t="shared" si="3"/>
        <v>insert into tblOptions (SLNo, QID, CaptionEng, CaptionBang, Code, QNext ) values ('196','q19f_2d1', '1. Before Sunrise','','1','');</v>
      </c>
    </row>
    <row r="199" spans="1:8" s="11" customFormat="1">
      <c r="A199" s="6">
        <v>198</v>
      </c>
      <c r="B199" s="30" t="s">
        <v>327</v>
      </c>
      <c r="C199" s="6" t="s">
        <v>30</v>
      </c>
      <c r="D199" s="5"/>
      <c r="E199" s="4">
        <v>3</v>
      </c>
      <c r="F199" s="5" t="s">
        <v>329</v>
      </c>
      <c r="H199" s="41" t="str">
        <f t="shared" si="3"/>
        <v>insert into tblOptions (SLNo, QID, CaptionEng, CaptionBang, Code, QNext ) values ('197','q19f_2d1', '2. After Sunrise, Before FRA Arrival','','2','q19f_1_2d1');</v>
      </c>
    </row>
    <row r="200" spans="1:8" s="11" customFormat="1">
      <c r="A200" s="6">
        <v>199</v>
      </c>
      <c r="B200" s="30" t="s">
        <v>327</v>
      </c>
      <c r="C200" s="6" t="s">
        <v>28</v>
      </c>
      <c r="D200" s="5"/>
      <c r="E200" s="4">
        <v>99</v>
      </c>
      <c r="F200" s="12"/>
      <c r="H200" s="41" t="str">
        <f t="shared" si="3"/>
        <v>insert into tblOptions (SLNo, QID, CaptionEng, CaptionBang, Code, QNext ) values ('198','q19f_2d1', '3. After FRA Arrival','','3','q19f_1_3d1');</v>
      </c>
    </row>
    <row r="201" spans="1:8" s="11" customFormat="1">
      <c r="A201" s="6">
        <v>200</v>
      </c>
      <c r="B201" s="5" t="s">
        <v>95</v>
      </c>
      <c r="C201" s="6" t="s">
        <v>40</v>
      </c>
      <c r="D201" s="5"/>
      <c r="E201" s="4">
        <v>1</v>
      </c>
      <c r="F201" s="10"/>
      <c r="H201" s="41" t="str">
        <f t="shared" si="3"/>
        <v>insert into tblOptions (SLNo, QID, CaptionEng, CaptionBang, Code, QNext ) values ('199','q19f_2d1', '99. Don’t know','','99','');</v>
      </c>
    </row>
    <row r="202" spans="1:8" s="11" customFormat="1">
      <c r="A202" s="6">
        <v>201</v>
      </c>
      <c r="B202" s="5" t="s">
        <v>95</v>
      </c>
      <c r="C202" s="6" t="s">
        <v>41</v>
      </c>
      <c r="D202" s="5"/>
      <c r="E202" s="7">
        <v>2</v>
      </c>
      <c r="F202" s="10"/>
      <c r="H202" s="41" t="str">
        <f t="shared" si="3"/>
        <v>insert into tblOptions (SLNo, QID, CaptionEng, CaptionBang, Code, QNext ) values ('200','q21d1', '1. Pasteur pipet dropper','','1','');</v>
      </c>
    </row>
    <row r="203" spans="1:8" s="11" customFormat="1">
      <c r="A203" s="6">
        <v>202</v>
      </c>
      <c r="B203" s="5" t="s">
        <v>95</v>
      </c>
      <c r="C203" s="6" t="s">
        <v>42</v>
      </c>
      <c r="D203" s="5"/>
      <c r="E203" s="7">
        <v>3</v>
      </c>
      <c r="F203" s="5"/>
      <c r="H203" s="41" t="str">
        <f t="shared" si="3"/>
        <v>insert into tblOptions (SLNo, QID, CaptionEng, CaptionBang, Code, QNext ) values ('201','q21d1', '2. Child Drink Water Directly','','2','');</v>
      </c>
    </row>
    <row r="204" spans="1:8" s="15" customFormat="1">
      <c r="A204" s="6">
        <v>203</v>
      </c>
      <c r="B204" s="5" t="s">
        <v>95</v>
      </c>
      <c r="C204" s="6" t="s">
        <v>43</v>
      </c>
      <c r="D204" s="5"/>
      <c r="E204" s="7">
        <v>4</v>
      </c>
      <c r="F204" s="5" t="s">
        <v>331</v>
      </c>
      <c r="H204" s="41" t="str">
        <f t="shared" si="3"/>
        <v>insert into tblOptions (SLNo, QID, CaptionEng, CaptionBang, Code, QNext ) values ('202','q21d1', '3. Child Drink and Spit Water','','3','');</v>
      </c>
    </row>
    <row r="205" spans="1:8" s="11" customFormat="1">
      <c r="A205" s="6">
        <v>204</v>
      </c>
      <c r="B205" s="5" t="s">
        <v>288</v>
      </c>
      <c r="C205" s="24" t="s">
        <v>271</v>
      </c>
      <c r="D205" s="5"/>
      <c r="E205" s="7">
        <v>1</v>
      </c>
      <c r="F205" s="5"/>
      <c r="H205" s="41" t="str">
        <f t="shared" si="3"/>
        <v>insert into tblOptions (SLNo, QID, CaptionEng, CaptionBang, Code, QNext ) values ('203','q21d1', '4. Other: specify','','4','q21_other');</v>
      </c>
    </row>
    <row r="206" spans="1:8" s="11" customFormat="1">
      <c r="A206" s="6">
        <v>205</v>
      </c>
      <c r="B206" s="5" t="s">
        <v>288</v>
      </c>
      <c r="C206" s="24" t="s">
        <v>272</v>
      </c>
      <c r="D206" s="5"/>
      <c r="E206" s="7">
        <v>2</v>
      </c>
      <c r="F206" s="10"/>
      <c r="H206" s="41" t="str">
        <f t="shared" si="3"/>
        <v>insert into tblOptions (SLNo, QID, CaptionEng, CaptionBang, Code, QNext ) values ('204','q25d1', '1. Sleeping','','1','');</v>
      </c>
    </row>
    <row r="207" spans="1:8" s="11" customFormat="1">
      <c r="A207" s="6">
        <v>206</v>
      </c>
      <c r="B207" s="5" t="s">
        <v>288</v>
      </c>
      <c r="C207" s="24" t="s">
        <v>273</v>
      </c>
      <c r="D207" s="5"/>
      <c r="E207" s="7">
        <v>3</v>
      </c>
      <c r="F207" s="5"/>
      <c r="H207" s="41" t="str">
        <f t="shared" si="3"/>
        <v>insert into tblOptions (SLNo, QID, CaptionEng, CaptionBang, Code, QNext ) values ('205','q25d1', '2. Drowsy or Tired','','2','');</v>
      </c>
    </row>
    <row r="208" spans="1:8" s="11" customFormat="1">
      <c r="A208" s="6">
        <v>207</v>
      </c>
      <c r="B208" s="5" t="s">
        <v>288</v>
      </c>
      <c r="C208" s="24" t="s">
        <v>274</v>
      </c>
      <c r="D208" s="5"/>
      <c r="E208" s="7">
        <v>4</v>
      </c>
      <c r="F208" s="5"/>
      <c r="H208" s="41" t="str">
        <f t="shared" si="3"/>
        <v>insert into tblOptions (SLNo, QID, CaptionEng, CaptionBang, Code, QNext ) values ('206','q25d1', '3. Calm','','3','');</v>
      </c>
    </row>
    <row r="209" spans="1:8" s="11" customFormat="1">
      <c r="A209" s="6">
        <v>208</v>
      </c>
      <c r="B209" s="5" t="s">
        <v>288</v>
      </c>
      <c r="C209" s="24" t="s">
        <v>275</v>
      </c>
      <c r="D209" s="5"/>
      <c r="E209" s="7">
        <v>5</v>
      </c>
      <c r="F209" s="5"/>
      <c r="H209" s="41" t="str">
        <f t="shared" si="3"/>
        <v>insert into tblOptions (SLNo, QID, CaptionEng, CaptionBang, Code, QNext ) values ('207','q25d1', '4. Agitated (Moving a lot)','','4','');</v>
      </c>
    </row>
    <row r="210" spans="1:8" s="11" customFormat="1">
      <c r="A210" s="6">
        <v>209</v>
      </c>
      <c r="B210" s="5" t="s">
        <v>288</v>
      </c>
      <c r="C210" s="22" t="s">
        <v>276</v>
      </c>
      <c r="D210" s="5"/>
      <c r="E210" s="7">
        <v>6</v>
      </c>
      <c r="F210" s="5"/>
      <c r="H210" s="41" t="str">
        <f t="shared" si="3"/>
        <v>insert into tblOptions (SLNo, QID, CaptionEng, CaptionBang, Code, QNext ) values ('208','q25d1', '5. Crying','','5','');</v>
      </c>
    </row>
    <row r="211" spans="1:8" s="11" customFormat="1">
      <c r="A211" s="6">
        <v>210</v>
      </c>
      <c r="B211" s="5" t="s">
        <v>91</v>
      </c>
      <c r="C211" s="24" t="s">
        <v>44</v>
      </c>
      <c r="D211" s="5"/>
      <c r="E211" s="7">
        <v>1</v>
      </c>
      <c r="F211" s="5"/>
      <c r="H211" s="41" t="str">
        <f t="shared" si="3"/>
        <v>insert into tblOptions (SLNo, QID, CaptionEng, CaptionBang, Code, QNext ) values ('209','q25d1', '6. Crying and Agitated','','6','');</v>
      </c>
    </row>
    <row r="212" spans="1:8" s="11" customFormat="1">
      <c r="A212" s="6">
        <v>211</v>
      </c>
      <c r="B212" s="5" t="s">
        <v>91</v>
      </c>
      <c r="C212" s="24" t="s">
        <v>45</v>
      </c>
      <c r="D212" s="5"/>
      <c r="E212" s="7">
        <v>2</v>
      </c>
      <c r="F212" s="5"/>
      <c r="H212" s="41" t="str">
        <f t="shared" si="3"/>
        <v>insert into tblOptions (SLNo, QID, CaptionEng, CaptionBang, Code, QNext ) values ('210','q26d1', '1. Yes, fully saturated sponge','','1','');</v>
      </c>
    </row>
    <row r="213" spans="1:8" s="11" customFormat="1">
      <c r="A213" s="6">
        <v>212</v>
      </c>
      <c r="B213" s="5" t="s">
        <v>91</v>
      </c>
      <c r="C213" s="24" t="s">
        <v>278</v>
      </c>
      <c r="D213" s="5"/>
      <c r="E213" s="7">
        <v>3</v>
      </c>
      <c r="F213" s="6"/>
      <c r="H213" s="41" t="str">
        <f t="shared" si="3"/>
        <v>insert into tblOptions (SLNo, QID, CaptionEng, CaptionBang, Code, QNext ) values ('211','q26d1', '2. Yes, partially saturated sponge','','2','');</v>
      </c>
    </row>
    <row r="214" spans="1:8" s="11" customFormat="1">
      <c r="A214" s="6">
        <v>213</v>
      </c>
      <c r="B214" s="5" t="s">
        <v>91</v>
      </c>
      <c r="C214" s="24" t="s">
        <v>279</v>
      </c>
      <c r="D214" s="5"/>
      <c r="E214" s="4">
        <v>4</v>
      </c>
      <c r="F214" s="5"/>
      <c r="H214" s="41" t="str">
        <f t="shared" si="3"/>
        <v>insert into tblOptions (SLNo, QID, CaptionEng, CaptionBang, Code, QNext ) values ('212','q26d1', '3. No, refusal','','3','');</v>
      </c>
    </row>
    <row r="215" spans="1:8" s="11" customFormat="1">
      <c r="A215" s="6">
        <v>214</v>
      </c>
      <c r="B215" s="5" t="s">
        <v>91</v>
      </c>
      <c r="C215" s="22" t="s">
        <v>280</v>
      </c>
      <c r="D215" s="5"/>
      <c r="E215" s="4">
        <v>5</v>
      </c>
      <c r="F215" s="5" t="s">
        <v>310</v>
      </c>
      <c r="H215" s="41" t="str">
        <f t="shared" si="3"/>
        <v>insert into tblOptions (SLNo, QID, CaptionEng, CaptionBang, Code, QNext ) values ('213','q26d1', '4. No, uncooperative','','4','');</v>
      </c>
    </row>
    <row r="216" spans="1:8" s="11" customFormat="1">
      <c r="A216" s="6">
        <v>215</v>
      </c>
      <c r="B216" s="5" t="s">
        <v>92</v>
      </c>
      <c r="C216" s="6" t="s">
        <v>23</v>
      </c>
      <c r="D216" s="5"/>
      <c r="E216" s="4">
        <v>1</v>
      </c>
      <c r="F216" s="5"/>
      <c r="H216" s="41" t="str">
        <f t="shared" si="3"/>
        <v>insert into tblOptions (SLNo, QID, CaptionEng, CaptionBang, Code, QNext ) values ('214','q26d1', '5. No, other: please specify','','5','q26_other');</v>
      </c>
    </row>
    <row r="217" spans="1:8" s="11" customFormat="1">
      <c r="A217" s="6">
        <v>216</v>
      </c>
      <c r="B217" s="5" t="s">
        <v>92</v>
      </c>
      <c r="C217" s="6" t="s">
        <v>24</v>
      </c>
      <c r="D217" s="5"/>
      <c r="E217" s="4">
        <v>2</v>
      </c>
      <c r="F217" s="5"/>
      <c r="H217" s="41" t="str">
        <f t="shared" si="3"/>
        <v>insert into tblOptions (SLNo, QID, CaptionEng, CaptionBang, Code, QNext ) values ('215','q27d1', '1. Yes','','1','');</v>
      </c>
    </row>
    <row r="218" spans="1:8" s="11" customFormat="1">
      <c r="A218" s="6">
        <v>217</v>
      </c>
      <c r="B218" s="10" t="s">
        <v>289</v>
      </c>
      <c r="C218" s="24" t="s">
        <v>290</v>
      </c>
      <c r="D218" s="5"/>
      <c r="E218" s="4">
        <v>1</v>
      </c>
      <c r="F218" s="5"/>
      <c r="H218" s="41" t="str">
        <f t="shared" si="3"/>
        <v>insert into tblOptions (SLNo, QID, CaptionEng, CaptionBang, Code, QNext ) values ('216','q27d1', '2. No','','2','');</v>
      </c>
    </row>
    <row r="219" spans="1:8" s="11" customFormat="1">
      <c r="A219" s="6">
        <v>218</v>
      </c>
      <c r="B219" s="10" t="s">
        <v>289</v>
      </c>
      <c r="C219" s="24" t="s">
        <v>291</v>
      </c>
      <c r="D219" s="5"/>
      <c r="E219" s="4">
        <v>2</v>
      </c>
      <c r="F219" s="5"/>
      <c r="H219" s="41" t="str">
        <f t="shared" si="3"/>
        <v>insert into tblOptions (SLNo, QID, CaptionEng, CaptionBang, Code, QNext ) values ('217','q29d3', '1. Saliva appears clear, no visible color','','1','');</v>
      </c>
    </row>
    <row r="220" spans="1:8" s="11" customFormat="1">
      <c r="A220" s="6">
        <v>219</v>
      </c>
      <c r="B220" s="10" t="s">
        <v>289</v>
      </c>
      <c r="C220" s="24" t="s">
        <v>292</v>
      </c>
      <c r="D220" s="5"/>
      <c r="E220" s="4">
        <v>3</v>
      </c>
      <c r="F220" s="5"/>
      <c r="H220" s="41" t="str">
        <f t="shared" si="3"/>
        <v>insert into tblOptions (SLNo, QID, CaptionEng, CaptionBang, Code, QNext ) values ('218','q29d3', '2. Saliva has a hint of color, a little brown or yellow tint is barely visible','','2','');</v>
      </c>
    </row>
    <row r="221" spans="1:8" s="11" customFormat="1" ht="31.5">
      <c r="A221" s="6">
        <v>220</v>
      </c>
      <c r="B221" s="10" t="s">
        <v>289</v>
      </c>
      <c r="C221" s="24" t="s">
        <v>293</v>
      </c>
      <c r="D221" s="5"/>
      <c r="E221" s="4">
        <v>4</v>
      </c>
      <c r="F221" s="5"/>
      <c r="H221" s="41" t="str">
        <f t="shared" si="3"/>
        <v>insert into tblOptions (SLNo, QID, CaptionEng, CaptionBang, Code, QNext ) values ('219','q29d3', '3. Saliva has a clearly visible yellow or brown tint','','3','');</v>
      </c>
    </row>
    <row r="222" spans="1:8" s="11" customFormat="1">
      <c r="A222" s="6">
        <v>221</v>
      </c>
      <c r="B222" s="10" t="s">
        <v>289</v>
      </c>
      <c r="C222" s="24" t="s">
        <v>294</v>
      </c>
      <c r="D222" s="5"/>
      <c r="E222" s="4">
        <v>5</v>
      </c>
      <c r="F222" s="5"/>
      <c r="H222" s="41" t="str">
        <f t="shared" si="3"/>
        <v>insert into tblOptions (SLNo, QID, CaptionEng, CaptionBang, Code, QNext ) values ('220','q29d3', '4. Yellow or brown coloring is more than just a tint, color is obvious but not very deep','','4','');</v>
      </c>
    </row>
    <row r="223" spans="1:8" s="11" customFormat="1">
      <c r="A223" s="6">
        <v>222</v>
      </c>
      <c r="B223" s="5" t="s">
        <v>270</v>
      </c>
      <c r="C223" s="24" t="s">
        <v>290</v>
      </c>
      <c r="D223" s="5"/>
      <c r="E223" s="7">
        <v>1</v>
      </c>
      <c r="F223" s="5"/>
      <c r="H223" s="41" t="str">
        <f t="shared" si="3"/>
        <v>insert into tblOptions (SLNo, QID, CaptionEng, CaptionBang, Code, QNext ) values ('221','q29d3', '5. Saliva is very colored, deep, rich, dark yellow or brown is very apparent','','5','');</v>
      </c>
    </row>
    <row r="224" spans="1:8" s="11" customFormat="1">
      <c r="A224" s="6">
        <v>223</v>
      </c>
      <c r="B224" s="5" t="s">
        <v>270</v>
      </c>
      <c r="C224" s="24" t="s">
        <v>291</v>
      </c>
      <c r="D224" s="5"/>
      <c r="E224" s="7">
        <v>2</v>
      </c>
      <c r="F224" s="5"/>
      <c r="H224" s="41" t="str">
        <f t="shared" si="3"/>
        <v>insert into tblOptions (SLNo, QID, CaptionEng, CaptionBang, Code, QNext ) values ('222','q31', '1. Saliva appears clear, no visible color','','1','');</v>
      </c>
    </row>
    <row r="225" spans="1:8" s="11" customFormat="1">
      <c r="A225" s="6">
        <v>224</v>
      </c>
      <c r="B225" s="5" t="s">
        <v>270</v>
      </c>
      <c r="C225" s="24" t="s">
        <v>292</v>
      </c>
      <c r="D225" s="5"/>
      <c r="E225" s="7">
        <v>3</v>
      </c>
      <c r="F225" s="5"/>
      <c r="H225" s="41" t="str">
        <f t="shared" si="3"/>
        <v>insert into tblOptions (SLNo, QID, CaptionEng, CaptionBang, Code, QNext ) values ('223','q31', '2. Saliva has a hint of color, a little brown or yellow tint is barely visible','','2','');</v>
      </c>
    </row>
    <row r="226" spans="1:8" s="11" customFormat="1" ht="31.5">
      <c r="A226" s="6">
        <v>225</v>
      </c>
      <c r="B226" s="5" t="s">
        <v>270</v>
      </c>
      <c r="C226" s="24" t="s">
        <v>293</v>
      </c>
      <c r="D226" s="5"/>
      <c r="E226" s="7">
        <v>4</v>
      </c>
      <c r="F226" s="5"/>
      <c r="H226" s="41" t="str">
        <f t="shared" si="3"/>
        <v>insert into tblOptions (SLNo, QID, CaptionEng, CaptionBang, Code, QNext ) values ('224','q31', '3. Saliva has a clearly visible yellow or brown tint','','3','');</v>
      </c>
    </row>
    <row r="227" spans="1:8" s="11" customFormat="1">
      <c r="A227" s="6">
        <v>226</v>
      </c>
      <c r="B227" s="5" t="s">
        <v>270</v>
      </c>
      <c r="C227" s="24" t="s">
        <v>294</v>
      </c>
      <c r="D227" s="5"/>
      <c r="E227" s="7">
        <v>5</v>
      </c>
      <c r="F227" s="5"/>
      <c r="H227" s="41" t="str">
        <f t="shared" si="3"/>
        <v>insert into tblOptions (SLNo, QID, CaptionEng, CaptionBang, Code, QNext ) values ('225','q31', '4. Yellow or brown coloring is more than just a tint, color is obvious but not very deep','','4','');</v>
      </c>
    </row>
    <row r="228" spans="1:8" s="11" customFormat="1">
      <c r="A228" s="6">
        <v>227</v>
      </c>
      <c r="B228" s="5" t="s">
        <v>295</v>
      </c>
      <c r="C228" s="24" t="s">
        <v>23</v>
      </c>
      <c r="D228" s="5"/>
      <c r="E228" s="7">
        <v>1</v>
      </c>
      <c r="F228" s="5"/>
      <c r="H228" s="41" t="str">
        <f t="shared" si="3"/>
        <v>insert into tblOptions (SLNo, QID, CaptionEng, CaptionBang, Code, QNext ) values ('226','q31', '5. Saliva is very colored, deep, rich, dark yellow or brown is very apparent','','5','');</v>
      </c>
    </row>
    <row r="229" spans="1:8" s="11" customFormat="1">
      <c r="A229" s="6">
        <v>228</v>
      </c>
      <c r="B229" s="5" t="s">
        <v>295</v>
      </c>
      <c r="C229" s="22" t="s">
        <v>24</v>
      </c>
      <c r="D229" s="5"/>
      <c r="E229" s="7">
        <v>2</v>
      </c>
      <c r="F229" s="5" t="s">
        <v>281</v>
      </c>
      <c r="H229" s="41" t="str">
        <f t="shared" si="3"/>
        <v>insert into tblOptions (SLNo, QID, CaptionEng, CaptionBang, Code, QNext ) values ('227','q33', '1. Yes','','1','');</v>
      </c>
    </row>
    <row r="230" spans="1:8" s="11" customFormat="1">
      <c r="A230" s="6">
        <v>229</v>
      </c>
      <c r="B230" s="5" t="s">
        <v>277</v>
      </c>
      <c r="C230" s="24" t="s">
        <v>265</v>
      </c>
      <c r="D230" s="5"/>
      <c r="E230" s="7">
        <v>1</v>
      </c>
      <c r="F230" s="5"/>
      <c r="H230" s="41" t="str">
        <f t="shared" si="3"/>
        <v>insert into tblOptions (SLNo, QID, CaptionEng, CaptionBang, Code, QNext ) values ('228','q33', '2. No','','2','q36');</v>
      </c>
    </row>
    <row r="231" spans="1:8" s="11" customFormat="1">
      <c r="A231" s="6">
        <v>230</v>
      </c>
      <c r="B231" s="5" t="s">
        <v>277</v>
      </c>
      <c r="C231" s="24" t="s">
        <v>266</v>
      </c>
      <c r="D231" s="5"/>
      <c r="E231" s="7">
        <v>2</v>
      </c>
      <c r="F231" s="5"/>
      <c r="H231" s="41" t="str">
        <f t="shared" si="3"/>
        <v>insert into tblOptions (SLNo, QID, CaptionEng, CaptionBang, Code, QNext ) values ('229','q35', '1.  Pasteur pipet dropper','','1','');</v>
      </c>
    </row>
    <row r="232" spans="1:8" s="11" customFormat="1">
      <c r="A232" s="6">
        <v>231</v>
      </c>
      <c r="B232" s="5" t="s">
        <v>277</v>
      </c>
      <c r="C232" s="24" t="s">
        <v>267</v>
      </c>
      <c r="D232" s="5"/>
      <c r="E232" s="7">
        <v>3</v>
      </c>
      <c r="F232" s="5"/>
      <c r="H232" s="41" t="str">
        <f t="shared" si="3"/>
        <v>insert into tblOptions (SLNo, QID, CaptionEng, CaptionBang, Code, QNext ) values ('230','q35', '2.  Child Drink Water Directly','','2','');</v>
      </c>
    </row>
    <row r="233" spans="1:8" s="11" customFormat="1">
      <c r="A233" s="6">
        <v>232</v>
      </c>
      <c r="B233" s="5" t="s">
        <v>277</v>
      </c>
      <c r="C233" s="24" t="s">
        <v>268</v>
      </c>
      <c r="D233" s="5"/>
      <c r="E233" s="7">
        <v>4</v>
      </c>
      <c r="F233" s="5" t="s">
        <v>337</v>
      </c>
      <c r="H233" s="41" t="str">
        <f t="shared" si="3"/>
        <v>insert into tblOptions (SLNo, QID, CaptionEng, CaptionBang, Code, QNext ) values ('231','q35', '3.  Child Drink and Spit Water','','3','');</v>
      </c>
    </row>
    <row r="234" spans="1:8" s="11" customFormat="1">
      <c r="A234" s="6">
        <v>233</v>
      </c>
      <c r="B234" s="5" t="s">
        <v>277</v>
      </c>
      <c r="C234" s="24" t="s">
        <v>269</v>
      </c>
      <c r="D234" s="20"/>
      <c r="E234" s="21">
        <v>5</v>
      </c>
      <c r="F234" s="5"/>
      <c r="H234" s="41" t="str">
        <f t="shared" si="3"/>
        <v>insert into tblOptions (SLNo, QID, CaptionEng, CaptionBang, Code, QNext ) values ('232','q35', '4.  Other: specify','','4','q35_other');</v>
      </c>
    </row>
    <row r="235" spans="1:8" s="11" customFormat="1">
      <c r="A235" s="6">
        <v>234</v>
      </c>
      <c r="B235" s="6" t="s">
        <v>296</v>
      </c>
      <c r="C235" s="24" t="s">
        <v>271</v>
      </c>
      <c r="D235" s="5"/>
      <c r="E235" s="7">
        <v>1</v>
      </c>
      <c r="F235" s="5"/>
      <c r="H235" s="41" t="str">
        <f t="shared" si="3"/>
        <v>insert into tblOptions (SLNo, QID, CaptionEng, CaptionBang, Code, QNext ) values ('233','q35', '5.  Not applicable','','5','');</v>
      </c>
    </row>
    <row r="236" spans="1:8" s="11" customFormat="1">
      <c r="A236" s="6">
        <v>235</v>
      </c>
      <c r="B236" s="6" t="s">
        <v>296</v>
      </c>
      <c r="C236" s="24" t="s">
        <v>272</v>
      </c>
      <c r="D236" s="5"/>
      <c r="E236" s="7">
        <v>2</v>
      </c>
      <c r="F236" s="5"/>
      <c r="H236" s="41" t="str">
        <f t="shared" si="3"/>
        <v>insert into tblOptions (SLNo, QID, CaptionEng, CaptionBang, Code, QNext ) values ('234','q39', '1. Sleeping','','1','');</v>
      </c>
    </row>
    <row r="237" spans="1:8" s="11" customFormat="1">
      <c r="A237" s="6">
        <v>236</v>
      </c>
      <c r="B237" s="6" t="s">
        <v>296</v>
      </c>
      <c r="C237" s="24" t="s">
        <v>273</v>
      </c>
      <c r="D237" s="5"/>
      <c r="E237" s="7">
        <v>3</v>
      </c>
      <c r="F237" s="5"/>
      <c r="H237" s="41" t="str">
        <f t="shared" si="3"/>
        <v>insert into tblOptions (SLNo, QID, CaptionEng, CaptionBang, Code, QNext ) values ('235','q39', '2. Drowsy or Tired','','2','');</v>
      </c>
    </row>
    <row r="238" spans="1:8" s="11" customFormat="1">
      <c r="A238" s="6">
        <v>237</v>
      </c>
      <c r="B238" s="6" t="s">
        <v>296</v>
      </c>
      <c r="C238" s="24" t="s">
        <v>274</v>
      </c>
      <c r="D238" s="5"/>
      <c r="E238" s="7">
        <v>4</v>
      </c>
      <c r="F238" s="5"/>
      <c r="H238" s="41" t="str">
        <f t="shared" si="3"/>
        <v>insert into tblOptions (SLNo, QID, CaptionEng, CaptionBang, Code, QNext ) values ('236','q39', '3. Calm','','3','');</v>
      </c>
    </row>
    <row r="239" spans="1:8" s="11" customFormat="1">
      <c r="A239" s="6">
        <v>238</v>
      </c>
      <c r="B239" s="6" t="s">
        <v>296</v>
      </c>
      <c r="C239" s="24" t="s">
        <v>275</v>
      </c>
      <c r="D239" s="5"/>
      <c r="E239" s="7">
        <v>5</v>
      </c>
      <c r="F239" s="5"/>
      <c r="H239" s="41" t="str">
        <f t="shared" si="3"/>
        <v>insert into tblOptions (SLNo, QID, CaptionEng, CaptionBang, Code, QNext ) values ('237','q39', '4. Agitated (Moving a lot)','','4','');</v>
      </c>
    </row>
    <row r="240" spans="1:8" s="11" customFormat="1">
      <c r="A240" s="6">
        <v>239</v>
      </c>
      <c r="B240" s="6" t="s">
        <v>296</v>
      </c>
      <c r="C240" s="22" t="s">
        <v>276</v>
      </c>
      <c r="D240" s="5"/>
      <c r="E240" s="7">
        <v>6</v>
      </c>
      <c r="F240" s="5"/>
      <c r="H240" s="41" t="str">
        <f t="shared" si="3"/>
        <v>insert into tblOptions (SLNo, QID, CaptionEng, CaptionBang, Code, QNext ) values ('238','q39', '5. Crying','','5','');</v>
      </c>
    </row>
    <row r="241" spans="1:8" s="11" customFormat="1">
      <c r="A241" s="6">
        <v>240</v>
      </c>
      <c r="B241" s="5" t="s">
        <v>282</v>
      </c>
      <c r="C241" s="24" t="s">
        <v>44</v>
      </c>
      <c r="D241" s="19"/>
      <c r="E241" s="31">
        <v>1</v>
      </c>
      <c r="F241" s="5"/>
      <c r="H241" s="41" t="str">
        <f t="shared" si="3"/>
        <v>insert into tblOptions (SLNo, QID, CaptionEng, CaptionBang, Code, QNext ) values ('239','q39', '6. Crying and Agitated','','6','');</v>
      </c>
    </row>
    <row r="242" spans="1:8" s="11" customFormat="1">
      <c r="A242" s="6">
        <v>241</v>
      </c>
      <c r="B242" s="5" t="s">
        <v>282</v>
      </c>
      <c r="C242" s="24" t="s">
        <v>45</v>
      </c>
      <c r="D242" s="5"/>
      <c r="E242" s="7">
        <v>2</v>
      </c>
      <c r="F242" s="5"/>
      <c r="H242" s="41" t="str">
        <f t="shared" si="3"/>
        <v>insert into tblOptions (SLNo, QID, CaptionEng, CaptionBang, Code, QNext ) values ('240','q40', '1. Yes, fully saturated sponge','','1','');</v>
      </c>
    </row>
    <row r="243" spans="1:8" s="11" customFormat="1">
      <c r="A243" s="6">
        <v>242</v>
      </c>
      <c r="B243" s="5" t="s">
        <v>282</v>
      </c>
      <c r="C243" s="24" t="s">
        <v>278</v>
      </c>
      <c r="D243" s="5"/>
      <c r="E243" s="7">
        <v>3</v>
      </c>
      <c r="F243" s="5"/>
      <c r="H243" s="41" t="str">
        <f t="shared" si="3"/>
        <v>insert into tblOptions (SLNo, QID, CaptionEng, CaptionBang, Code, QNext ) values ('241','q40', '2. Yes, partially saturated sponge','','2','');</v>
      </c>
    </row>
    <row r="244" spans="1:8" s="11" customFormat="1">
      <c r="A244" s="6">
        <v>243</v>
      </c>
      <c r="B244" s="5" t="s">
        <v>282</v>
      </c>
      <c r="C244" s="24" t="s">
        <v>279</v>
      </c>
      <c r="D244" s="5"/>
      <c r="E244" s="7">
        <v>4</v>
      </c>
      <c r="F244" s="5"/>
      <c r="H244" s="41" t="str">
        <f t="shared" si="3"/>
        <v>insert into tblOptions (SLNo, QID, CaptionEng, CaptionBang, Code, QNext ) values ('242','q40', '3. No, refusal','','3','');</v>
      </c>
    </row>
    <row r="245" spans="1:8" s="11" customFormat="1">
      <c r="A245" s="6">
        <v>244</v>
      </c>
      <c r="B245" s="5" t="s">
        <v>282</v>
      </c>
      <c r="C245" s="22" t="s">
        <v>280</v>
      </c>
      <c r="D245" s="5"/>
      <c r="E245" s="7">
        <v>5</v>
      </c>
      <c r="F245" s="5" t="s">
        <v>306</v>
      </c>
      <c r="H245" s="41" t="str">
        <f t="shared" si="3"/>
        <v>insert into tblOptions (SLNo, QID, CaptionEng, CaptionBang, Code, QNext ) values ('243','q40', '4. No, uncooperative','','4','');</v>
      </c>
    </row>
    <row r="246" spans="1:8" s="11" customFormat="1">
      <c r="A246" s="6">
        <v>245</v>
      </c>
      <c r="B246" s="5" t="s">
        <v>297</v>
      </c>
      <c r="C246" s="6" t="s">
        <v>23</v>
      </c>
      <c r="D246" s="5"/>
      <c r="E246" s="4">
        <v>1</v>
      </c>
      <c r="F246" s="5"/>
      <c r="H246" s="41" t="str">
        <f t="shared" si="3"/>
        <v>insert into tblOptions (SLNo, QID, CaptionEng, CaptionBang, Code, QNext ) values ('244','q40', '5. No, other: please specify','','5','q40_other');</v>
      </c>
    </row>
    <row r="247" spans="1:8" s="11" customFormat="1">
      <c r="A247" s="6">
        <v>246</v>
      </c>
      <c r="B247" s="5" t="s">
        <v>297</v>
      </c>
      <c r="C247" s="6" t="s">
        <v>24</v>
      </c>
      <c r="D247" s="5"/>
      <c r="E247" s="4">
        <v>2</v>
      </c>
      <c r="F247" s="5"/>
      <c r="H247" s="41" t="str">
        <f t="shared" si="3"/>
        <v>insert into tblOptions (SLNo, QID, CaptionEng, CaptionBang, Code, QNext ) values ('245','q41', '1. Yes','','1','');</v>
      </c>
    </row>
    <row r="248" spans="1:8" s="11" customFormat="1">
      <c r="A248" s="6">
        <v>247</v>
      </c>
      <c r="B248" s="5" t="s">
        <v>298</v>
      </c>
      <c r="C248" s="24" t="s">
        <v>290</v>
      </c>
      <c r="D248" s="5"/>
      <c r="E248" s="7">
        <v>1</v>
      </c>
      <c r="F248" s="5"/>
      <c r="H248" s="41" t="str">
        <f t="shared" si="3"/>
        <v>insert into tblOptions (SLNo, QID, CaptionEng, CaptionBang, Code, QNext ) values ('246','q41', '2. No','','2','');</v>
      </c>
    </row>
    <row r="249" spans="1:8" s="11" customFormat="1">
      <c r="A249" s="6">
        <v>248</v>
      </c>
      <c r="B249" s="5" t="s">
        <v>298</v>
      </c>
      <c r="C249" s="24" t="s">
        <v>291</v>
      </c>
      <c r="D249" s="5"/>
      <c r="E249" s="7">
        <v>2</v>
      </c>
      <c r="F249" s="5"/>
      <c r="H249" s="41" t="str">
        <f t="shared" si="3"/>
        <v>insert into tblOptions (SLNo, QID, CaptionEng, CaptionBang, Code, QNext ) values ('247','q43', '1. Saliva appears clear, no visible color','','1','');</v>
      </c>
    </row>
    <row r="250" spans="1:8" s="11" customFormat="1">
      <c r="A250" s="6">
        <v>249</v>
      </c>
      <c r="B250" s="5" t="s">
        <v>298</v>
      </c>
      <c r="C250" s="24" t="s">
        <v>292</v>
      </c>
      <c r="D250" s="5"/>
      <c r="E250" s="7">
        <v>3</v>
      </c>
      <c r="F250" s="5"/>
      <c r="H250" s="41" t="str">
        <f t="shared" si="3"/>
        <v>insert into tblOptions (SLNo, QID, CaptionEng, CaptionBang, Code, QNext ) values ('248','q43', '2. Saliva has a hint of color, a little brown or yellow tint is barely visible','','2','');</v>
      </c>
    </row>
    <row r="251" spans="1:8" s="11" customFormat="1" ht="31.5">
      <c r="A251" s="6">
        <v>250</v>
      </c>
      <c r="B251" s="5" t="s">
        <v>298</v>
      </c>
      <c r="C251" s="24" t="s">
        <v>293</v>
      </c>
      <c r="D251" s="5"/>
      <c r="E251" s="7">
        <v>4</v>
      </c>
      <c r="F251" s="5"/>
      <c r="H251" s="41" t="str">
        <f t="shared" si="3"/>
        <v>insert into tblOptions (SLNo, QID, CaptionEng, CaptionBang, Code, QNext ) values ('249','q43', '3. Saliva has a clearly visible yellow or brown tint','','3','');</v>
      </c>
    </row>
    <row r="252" spans="1:8" s="11" customFormat="1">
      <c r="A252" s="6">
        <v>251</v>
      </c>
      <c r="B252" s="5" t="s">
        <v>298</v>
      </c>
      <c r="C252" s="24" t="s">
        <v>294</v>
      </c>
      <c r="D252" s="5"/>
      <c r="E252" s="7">
        <v>5</v>
      </c>
      <c r="F252" s="5"/>
      <c r="H252" s="41" t="str">
        <f t="shared" si="3"/>
        <v>insert into tblOptions (SLNo, QID, CaptionEng, CaptionBang, Code, QNext ) values ('250','q43', '4. Yellow or brown coloring is more than just a tint, color is obvious but not very deep','','4','');</v>
      </c>
    </row>
    <row r="253" spans="1:8" s="11" customFormat="1">
      <c r="A253" s="6">
        <v>252</v>
      </c>
      <c r="B253" s="5" t="s">
        <v>283</v>
      </c>
      <c r="C253" s="24" t="s">
        <v>290</v>
      </c>
      <c r="D253" s="5"/>
      <c r="E253" s="7">
        <v>1</v>
      </c>
      <c r="F253" s="5"/>
      <c r="H253" s="41" t="str">
        <f t="shared" si="3"/>
        <v>insert into tblOptions (SLNo, QID, CaptionEng, CaptionBang, Code, QNext ) values ('251','q43', '5. Saliva is very colored, deep, rich, dark yellow or brown is very apparent','','5','');</v>
      </c>
    </row>
    <row r="254" spans="1:8" s="11" customFormat="1">
      <c r="A254" s="6">
        <v>253</v>
      </c>
      <c r="B254" s="5" t="s">
        <v>283</v>
      </c>
      <c r="C254" s="24" t="s">
        <v>291</v>
      </c>
      <c r="D254" s="5"/>
      <c r="E254" s="7">
        <v>2</v>
      </c>
      <c r="F254" s="5"/>
      <c r="H254" s="41" t="str">
        <f t="shared" si="3"/>
        <v>insert into tblOptions (SLNo, QID, CaptionEng, CaptionBang, Code, QNext ) values ('252','q45', '1. Saliva appears clear, no visible color','','1','');</v>
      </c>
    </row>
    <row r="255" spans="1:8" s="11" customFormat="1">
      <c r="A255" s="6">
        <v>254</v>
      </c>
      <c r="B255" s="5" t="s">
        <v>283</v>
      </c>
      <c r="C255" s="24" t="s">
        <v>292</v>
      </c>
      <c r="D255" s="5"/>
      <c r="E255" s="7">
        <v>3</v>
      </c>
      <c r="F255" s="5"/>
      <c r="H255" s="41" t="str">
        <f t="shared" si="3"/>
        <v>insert into tblOptions (SLNo, QID, CaptionEng, CaptionBang, Code, QNext ) values ('253','q45', '2. Saliva has a hint of color, a little brown or yellow tint is barely visible','','2','');</v>
      </c>
    </row>
    <row r="256" spans="1:8" s="11" customFormat="1" ht="31.5">
      <c r="A256" s="6">
        <v>255</v>
      </c>
      <c r="B256" s="5" t="s">
        <v>283</v>
      </c>
      <c r="C256" s="24" t="s">
        <v>293</v>
      </c>
      <c r="D256" s="5"/>
      <c r="E256" s="7">
        <v>4</v>
      </c>
      <c r="F256" s="5"/>
      <c r="H256" s="41" t="str">
        <f t="shared" si="3"/>
        <v>insert into tblOptions (SLNo, QID, CaptionEng, CaptionBang, Code, QNext ) values ('254','q45', '3. Saliva has a clearly visible yellow or brown tint','','3','');</v>
      </c>
    </row>
    <row r="257" spans="1:8" s="11" customFormat="1">
      <c r="A257" s="6">
        <v>256</v>
      </c>
      <c r="B257" s="5" t="s">
        <v>283</v>
      </c>
      <c r="C257" s="24" t="s">
        <v>294</v>
      </c>
      <c r="D257" s="5"/>
      <c r="E257" s="7">
        <v>5</v>
      </c>
      <c r="F257" s="5"/>
      <c r="H257" s="41" t="str">
        <f t="shared" si="3"/>
        <v>insert into tblOptions (SLNo, QID, CaptionEng, CaptionBang, Code, QNext ) values ('255','q45', '4. Yellow or brown coloring is more than just a tint, color is obvious but not very deep','','4','');</v>
      </c>
    </row>
    <row r="258" spans="1:8" s="11" customFormat="1">
      <c r="A258" s="6">
        <v>257</v>
      </c>
      <c r="B258" s="5" t="s">
        <v>284</v>
      </c>
      <c r="C258" s="6" t="s">
        <v>23</v>
      </c>
      <c r="D258" s="5"/>
      <c r="E258" s="4">
        <v>1</v>
      </c>
      <c r="F258" s="5"/>
      <c r="H258" s="41" t="str">
        <f t="shared" si="3"/>
        <v>insert into tblOptions (SLNo, QID, CaptionEng, CaptionBang, Code, QNext ) values ('256','q45', '5. Saliva is very colored, deep, rich, dark yellow or brown is very apparent','','5','');</v>
      </c>
    </row>
    <row r="259" spans="1:8" s="11" customFormat="1">
      <c r="A259" s="6">
        <v>258</v>
      </c>
      <c r="B259" s="5" t="s">
        <v>284</v>
      </c>
      <c r="C259" s="6" t="s">
        <v>24</v>
      </c>
      <c r="D259" s="5"/>
      <c r="E259" s="4">
        <v>2</v>
      </c>
      <c r="F259" s="5" t="s">
        <v>307</v>
      </c>
      <c r="H259" s="41" t="str">
        <f t="shared" ref="H259:H306" si="4">"insert into tblOptions (SLNo, QID, CaptionEng, CaptionBang, Code, QNext ) values ('" &amp;A258&amp;"','" &amp;B258&amp;"', '" &amp;C258&amp;"','" &amp;D258&amp;"','" &amp;E258&amp;"','"&amp;F258&amp;"');"</f>
        <v>insert into tblOptions (SLNo, QID, CaptionEng, CaptionBang, Code, QNext ) values ('257','q46', '1. Yes','','1','');</v>
      </c>
    </row>
    <row r="260" spans="1:8" s="11" customFormat="1">
      <c r="A260" s="6">
        <v>259</v>
      </c>
      <c r="B260" s="10" t="s">
        <v>285</v>
      </c>
      <c r="C260" s="24" t="s">
        <v>265</v>
      </c>
      <c r="D260" s="5"/>
      <c r="E260" s="7">
        <v>1</v>
      </c>
      <c r="F260" s="5"/>
      <c r="H260" s="41" t="str">
        <f t="shared" si="4"/>
        <v>insert into tblOptions (SLNo, QID, CaptionEng, CaptionBang, Code, QNext ) values ('258','q46', '2. No','','2','q49');</v>
      </c>
    </row>
    <row r="261" spans="1:8" s="11" customFormat="1">
      <c r="A261" s="6">
        <v>260</v>
      </c>
      <c r="B261" s="10" t="s">
        <v>285</v>
      </c>
      <c r="C261" s="24" t="s">
        <v>266</v>
      </c>
      <c r="D261" s="5"/>
      <c r="E261" s="7">
        <v>2</v>
      </c>
      <c r="F261" s="5"/>
      <c r="H261" s="41" t="str">
        <f t="shared" si="4"/>
        <v>insert into tblOptions (SLNo, QID, CaptionEng, CaptionBang, Code, QNext ) values ('259','q48', '1.  Pasteur pipet dropper','','1','');</v>
      </c>
    </row>
    <row r="262" spans="1:8" s="11" customFormat="1">
      <c r="A262" s="6">
        <v>261</v>
      </c>
      <c r="B262" s="10" t="s">
        <v>285</v>
      </c>
      <c r="C262" s="24" t="s">
        <v>267</v>
      </c>
      <c r="D262" s="5"/>
      <c r="E262" s="7">
        <v>3</v>
      </c>
      <c r="F262" s="5"/>
      <c r="H262" s="41" t="str">
        <f t="shared" si="4"/>
        <v>insert into tblOptions (SLNo, QID, CaptionEng, CaptionBang, Code, QNext ) values ('260','q48', '2.  Child Drink Water Directly','','2','');</v>
      </c>
    </row>
    <row r="263" spans="1:8" s="11" customFormat="1">
      <c r="A263" s="6">
        <v>262</v>
      </c>
      <c r="B263" s="10" t="s">
        <v>285</v>
      </c>
      <c r="C263" s="24" t="s">
        <v>268</v>
      </c>
      <c r="D263" s="5"/>
      <c r="E263" s="7">
        <v>4</v>
      </c>
      <c r="F263" s="5" t="s">
        <v>332</v>
      </c>
      <c r="H263" s="41" t="str">
        <f t="shared" si="4"/>
        <v>insert into tblOptions (SLNo, QID, CaptionEng, CaptionBang, Code, QNext ) values ('261','q48', '3.  Child Drink and Spit Water','','3','');</v>
      </c>
    </row>
    <row r="264" spans="1:8" s="11" customFormat="1">
      <c r="A264" s="6">
        <v>263</v>
      </c>
      <c r="B264" s="10" t="s">
        <v>285</v>
      </c>
      <c r="C264" s="22" t="s">
        <v>269</v>
      </c>
      <c r="D264" s="5"/>
      <c r="E264" s="7">
        <v>5</v>
      </c>
      <c r="F264" s="5"/>
      <c r="H264" s="41" t="str">
        <f t="shared" si="4"/>
        <v>insert into tblOptions (SLNo, QID, CaptionEng, CaptionBang, Code, QNext ) values ('262','q48', '4.  Other: specify','','4','q48_other');</v>
      </c>
    </row>
    <row r="265" spans="1:8" s="11" customFormat="1">
      <c r="A265" s="6">
        <v>264</v>
      </c>
      <c r="B265" s="5" t="s">
        <v>286</v>
      </c>
      <c r="C265" s="24" t="s">
        <v>271</v>
      </c>
      <c r="D265" s="5"/>
      <c r="E265" s="7">
        <v>1</v>
      </c>
      <c r="F265" s="5"/>
      <c r="H265" s="41" t="str">
        <f t="shared" si="4"/>
        <v>insert into tblOptions (SLNo, QID, CaptionEng, CaptionBang, Code, QNext ) values ('263','q48', '5.  Not applicable','','5','');</v>
      </c>
    </row>
    <row r="266" spans="1:8" s="11" customFormat="1">
      <c r="A266" s="6">
        <v>265</v>
      </c>
      <c r="B266" s="5" t="s">
        <v>286</v>
      </c>
      <c r="C266" s="24" t="s">
        <v>272</v>
      </c>
      <c r="D266" s="5"/>
      <c r="E266" s="7">
        <v>2</v>
      </c>
      <c r="F266" s="5"/>
      <c r="H266" s="41" t="str">
        <f t="shared" si="4"/>
        <v>insert into tblOptions (SLNo, QID, CaptionEng, CaptionBang, Code, QNext ) values ('264','q52', '1. Sleeping','','1','');</v>
      </c>
    </row>
    <row r="267" spans="1:8" s="11" customFormat="1">
      <c r="A267" s="6">
        <v>266</v>
      </c>
      <c r="B267" s="5" t="s">
        <v>286</v>
      </c>
      <c r="C267" s="24" t="s">
        <v>273</v>
      </c>
      <c r="D267" s="5"/>
      <c r="E267" s="7">
        <v>3</v>
      </c>
      <c r="F267" s="5"/>
      <c r="H267" s="41" t="str">
        <f t="shared" si="4"/>
        <v>insert into tblOptions (SLNo, QID, CaptionEng, CaptionBang, Code, QNext ) values ('265','q52', '2. Drowsy or Tired','','2','');</v>
      </c>
    </row>
    <row r="268" spans="1:8" s="11" customFormat="1">
      <c r="A268" s="6">
        <v>267</v>
      </c>
      <c r="B268" s="5" t="s">
        <v>286</v>
      </c>
      <c r="C268" s="24" t="s">
        <v>274</v>
      </c>
      <c r="D268" s="5"/>
      <c r="E268" s="7">
        <v>4</v>
      </c>
      <c r="F268" s="5"/>
      <c r="H268" s="41" t="str">
        <f t="shared" si="4"/>
        <v>insert into tblOptions (SLNo, QID, CaptionEng, CaptionBang, Code, QNext ) values ('266','q52', '3. Calm','','3','');</v>
      </c>
    </row>
    <row r="269" spans="1:8" s="11" customFormat="1">
      <c r="A269" s="6">
        <v>268</v>
      </c>
      <c r="B269" s="5" t="s">
        <v>286</v>
      </c>
      <c r="C269" s="24" t="s">
        <v>275</v>
      </c>
      <c r="D269" s="5"/>
      <c r="E269" s="7">
        <v>5</v>
      </c>
      <c r="F269" s="5"/>
      <c r="H269" s="41" t="str">
        <f t="shared" si="4"/>
        <v>insert into tblOptions (SLNo, QID, CaptionEng, CaptionBang, Code, QNext ) values ('267','q52', '4. Agitated (Moving a lot)','','4','');</v>
      </c>
    </row>
    <row r="270" spans="1:8" s="11" customFormat="1">
      <c r="A270" s="6">
        <v>269</v>
      </c>
      <c r="B270" s="5" t="s">
        <v>286</v>
      </c>
      <c r="C270" s="22" t="s">
        <v>276</v>
      </c>
      <c r="D270" s="5"/>
      <c r="E270" s="7">
        <v>6</v>
      </c>
      <c r="F270" s="5"/>
      <c r="H270" s="41" t="str">
        <f t="shared" si="4"/>
        <v>insert into tblOptions (SLNo, QID, CaptionEng, CaptionBang, Code, QNext ) values ('268','q52', '5. Crying','','5','');</v>
      </c>
    </row>
    <row r="271" spans="1:8" s="11" customFormat="1">
      <c r="A271" s="6">
        <v>270</v>
      </c>
      <c r="B271" s="5" t="s">
        <v>299</v>
      </c>
      <c r="C271" s="24" t="s">
        <v>44</v>
      </c>
      <c r="D271" s="5"/>
      <c r="E271" s="7">
        <v>1</v>
      </c>
      <c r="F271" s="5"/>
      <c r="H271" s="41" t="str">
        <f t="shared" si="4"/>
        <v>insert into tblOptions (SLNo, QID, CaptionEng, CaptionBang, Code, QNext ) values ('269','q52', '6. Crying and Agitated','','6','');</v>
      </c>
    </row>
    <row r="272" spans="1:8" s="11" customFormat="1">
      <c r="A272" s="6">
        <v>271</v>
      </c>
      <c r="B272" s="5" t="s">
        <v>299</v>
      </c>
      <c r="C272" s="24" t="s">
        <v>45</v>
      </c>
      <c r="D272" s="5"/>
      <c r="E272" s="7">
        <v>2</v>
      </c>
      <c r="F272" s="5"/>
      <c r="H272" s="41" t="str">
        <f t="shared" si="4"/>
        <v>insert into tblOptions (SLNo, QID, CaptionEng, CaptionBang, Code, QNext ) values ('270','q53', '1. Yes, fully saturated sponge','','1','');</v>
      </c>
    </row>
    <row r="273" spans="1:8" s="11" customFormat="1">
      <c r="A273" s="6">
        <v>272</v>
      </c>
      <c r="B273" s="5" t="s">
        <v>299</v>
      </c>
      <c r="C273" s="24" t="s">
        <v>278</v>
      </c>
      <c r="D273" s="5"/>
      <c r="E273" s="7">
        <v>3</v>
      </c>
      <c r="F273" s="5"/>
      <c r="H273" s="41" t="str">
        <f t="shared" si="4"/>
        <v>insert into tblOptions (SLNo, QID, CaptionEng, CaptionBang, Code, QNext ) values ('271','q53', '2. Yes, partially saturated sponge','','2','');</v>
      </c>
    </row>
    <row r="274" spans="1:8" s="11" customFormat="1">
      <c r="A274" s="6">
        <v>273</v>
      </c>
      <c r="B274" s="5" t="s">
        <v>299</v>
      </c>
      <c r="C274" s="24" t="s">
        <v>279</v>
      </c>
      <c r="D274" s="5"/>
      <c r="E274" s="7">
        <v>4</v>
      </c>
      <c r="F274" s="5"/>
      <c r="H274" s="41" t="str">
        <f t="shared" si="4"/>
        <v>insert into tblOptions (SLNo, QID, CaptionEng, CaptionBang, Code, QNext ) values ('272','q53', '3. No, refusal','','3','');</v>
      </c>
    </row>
    <row r="275" spans="1:8" s="11" customFormat="1">
      <c r="A275" s="6">
        <v>274</v>
      </c>
      <c r="B275" s="5" t="s">
        <v>299</v>
      </c>
      <c r="C275" s="22" t="s">
        <v>280</v>
      </c>
      <c r="D275" s="5"/>
      <c r="E275" s="7">
        <v>5</v>
      </c>
      <c r="F275" s="5" t="s">
        <v>308</v>
      </c>
      <c r="H275" s="41" t="str">
        <f t="shared" si="4"/>
        <v>insert into tblOptions (SLNo, QID, CaptionEng, CaptionBang, Code, QNext ) values ('273','q53', '4. No, uncooperative','','4','');</v>
      </c>
    </row>
    <row r="276" spans="1:8" s="11" customFormat="1">
      <c r="A276" s="6">
        <v>275</v>
      </c>
      <c r="B276" s="5" t="s">
        <v>300</v>
      </c>
      <c r="C276" s="6" t="s">
        <v>23</v>
      </c>
      <c r="D276" s="5"/>
      <c r="E276" s="4">
        <v>1</v>
      </c>
      <c r="F276" s="5"/>
      <c r="H276" s="41" t="str">
        <f t="shared" si="4"/>
        <v>insert into tblOptions (SLNo, QID, CaptionEng, CaptionBang, Code, QNext ) values ('274','q53', '5. No, other: please specify','','5','q53_other');</v>
      </c>
    </row>
    <row r="277" spans="1:8" s="11" customFormat="1">
      <c r="A277" s="6">
        <v>276</v>
      </c>
      <c r="B277" s="5" t="s">
        <v>300</v>
      </c>
      <c r="C277" s="6" t="s">
        <v>24</v>
      </c>
      <c r="D277" s="5"/>
      <c r="E277" s="4">
        <v>2</v>
      </c>
      <c r="F277" s="5"/>
      <c r="H277" s="41" t="str">
        <f t="shared" si="4"/>
        <v>insert into tblOptions (SLNo, QID, CaptionEng, CaptionBang, Code, QNext ) values ('275','q54', '1. Yes','','1','');</v>
      </c>
    </row>
    <row r="278" spans="1:8" s="11" customFormat="1">
      <c r="A278" s="6">
        <v>277</v>
      </c>
      <c r="B278" s="5" t="s">
        <v>301</v>
      </c>
      <c r="C278" s="24" t="s">
        <v>290</v>
      </c>
      <c r="D278" s="5"/>
      <c r="E278" s="7">
        <v>1</v>
      </c>
      <c r="F278" s="5"/>
      <c r="H278" s="41" t="str">
        <f t="shared" si="4"/>
        <v>insert into tblOptions (SLNo, QID, CaptionEng, CaptionBang, Code, QNext ) values ('276','q54', '2. No','','2','');</v>
      </c>
    </row>
    <row r="279" spans="1:8" s="11" customFormat="1">
      <c r="A279" s="6">
        <v>278</v>
      </c>
      <c r="B279" s="5" t="s">
        <v>301</v>
      </c>
      <c r="C279" s="24" t="s">
        <v>291</v>
      </c>
      <c r="D279" s="5"/>
      <c r="E279" s="7">
        <v>2</v>
      </c>
      <c r="F279" s="5"/>
      <c r="H279" s="41" t="str">
        <f t="shared" si="4"/>
        <v>insert into tblOptions (SLNo, QID, CaptionEng, CaptionBang, Code, QNext ) values ('277','q56', '1. Saliva appears clear, no visible color','','1','');</v>
      </c>
    </row>
    <row r="280" spans="1:8" s="11" customFormat="1">
      <c r="A280" s="6">
        <v>279</v>
      </c>
      <c r="B280" s="5" t="s">
        <v>301</v>
      </c>
      <c r="C280" s="24" t="s">
        <v>292</v>
      </c>
      <c r="D280" s="5"/>
      <c r="E280" s="7">
        <v>3</v>
      </c>
      <c r="F280" s="5"/>
      <c r="H280" s="41" t="str">
        <f t="shared" si="4"/>
        <v>insert into tblOptions (SLNo, QID, CaptionEng, CaptionBang, Code, QNext ) values ('278','q56', '2. Saliva has a hint of color, a little brown or yellow tint is barely visible','','2','');</v>
      </c>
    </row>
    <row r="281" spans="1:8" s="11" customFormat="1" ht="31.5">
      <c r="A281" s="6">
        <v>280</v>
      </c>
      <c r="B281" s="5" t="s">
        <v>301</v>
      </c>
      <c r="C281" s="24" t="s">
        <v>293</v>
      </c>
      <c r="D281" s="5"/>
      <c r="E281" s="7">
        <v>4</v>
      </c>
      <c r="F281" s="5"/>
      <c r="H281" s="41" t="str">
        <f t="shared" si="4"/>
        <v>insert into tblOptions (SLNo, QID, CaptionEng, CaptionBang, Code, QNext ) values ('279','q56', '3. Saliva has a clearly visible yellow or brown tint','','3','');</v>
      </c>
    </row>
    <row r="282" spans="1:8" s="11" customFormat="1">
      <c r="A282" s="6">
        <v>281</v>
      </c>
      <c r="B282" s="5" t="s">
        <v>301</v>
      </c>
      <c r="C282" s="24" t="s">
        <v>294</v>
      </c>
      <c r="D282" s="5"/>
      <c r="E282" s="7">
        <v>5</v>
      </c>
      <c r="F282" s="5"/>
      <c r="H282" s="41" t="str">
        <f t="shared" si="4"/>
        <v>insert into tblOptions (SLNo, QID, CaptionEng, CaptionBang, Code, QNext ) values ('280','q56', '4. Yellow or brown coloring is more than just a tint, color is obvious but not very deep','','4','');</v>
      </c>
    </row>
    <row r="283" spans="1:8" s="11" customFormat="1">
      <c r="A283" s="6">
        <v>282</v>
      </c>
      <c r="B283" s="5" t="s">
        <v>302</v>
      </c>
      <c r="C283" s="24" t="s">
        <v>290</v>
      </c>
      <c r="D283" s="5"/>
      <c r="E283" s="7">
        <v>1</v>
      </c>
      <c r="F283" s="5"/>
      <c r="H283" s="41" t="str">
        <f t="shared" si="4"/>
        <v>insert into tblOptions (SLNo, QID, CaptionEng, CaptionBang, Code, QNext ) values ('281','q56', '5. Saliva is very colored, deep, rich, dark yellow or brown is very apparent','','5','');</v>
      </c>
    </row>
    <row r="284" spans="1:8" s="11" customFormat="1">
      <c r="A284" s="6">
        <v>283</v>
      </c>
      <c r="B284" s="5" t="s">
        <v>302</v>
      </c>
      <c r="C284" s="24" t="s">
        <v>291</v>
      </c>
      <c r="D284" s="5"/>
      <c r="E284" s="7">
        <v>2</v>
      </c>
      <c r="F284" s="5"/>
      <c r="H284" s="41" t="str">
        <f t="shared" si="4"/>
        <v>insert into tblOptions (SLNo, QID, CaptionEng, CaptionBang, Code, QNext ) values ('282','q58', '1. Saliva appears clear, no visible color','','1','');</v>
      </c>
    </row>
    <row r="285" spans="1:8" s="11" customFormat="1">
      <c r="A285" s="6">
        <v>284</v>
      </c>
      <c r="B285" s="5" t="s">
        <v>302</v>
      </c>
      <c r="C285" s="24" t="s">
        <v>292</v>
      </c>
      <c r="D285" s="5"/>
      <c r="E285" s="7">
        <v>3</v>
      </c>
      <c r="F285" s="5"/>
      <c r="H285" s="41" t="str">
        <f t="shared" si="4"/>
        <v>insert into tblOptions (SLNo, QID, CaptionEng, CaptionBang, Code, QNext ) values ('283','q58', '2. Saliva has a hint of color, a little brown or yellow tint is barely visible','','2','');</v>
      </c>
    </row>
    <row r="286" spans="1:8" s="11" customFormat="1" ht="31.5">
      <c r="A286" s="6">
        <v>285</v>
      </c>
      <c r="B286" s="5" t="s">
        <v>302</v>
      </c>
      <c r="C286" s="24" t="s">
        <v>293</v>
      </c>
      <c r="D286" s="5"/>
      <c r="E286" s="7">
        <v>4</v>
      </c>
      <c r="F286" s="5"/>
      <c r="H286" s="41" t="str">
        <f t="shared" si="4"/>
        <v>insert into tblOptions (SLNo, QID, CaptionEng, CaptionBang, Code, QNext ) values ('284','q58', '3. Saliva has a clearly visible yellow or brown tint','','3','');</v>
      </c>
    </row>
    <row r="287" spans="1:8" s="11" customFormat="1">
      <c r="A287" s="6">
        <v>286</v>
      </c>
      <c r="B287" s="5" t="s">
        <v>302</v>
      </c>
      <c r="C287" s="24" t="s">
        <v>294</v>
      </c>
      <c r="D287" s="5"/>
      <c r="E287" s="7">
        <v>5</v>
      </c>
      <c r="F287" s="5"/>
      <c r="H287" s="41" t="str">
        <f t="shared" si="4"/>
        <v>insert into tblOptions (SLNo, QID, CaptionEng, CaptionBang, Code, QNext ) values ('285','q58', '4. Yellow or brown coloring is more than just a tint, color is obvious but not very deep','','4','');</v>
      </c>
    </row>
    <row r="288" spans="1:8" s="11" customFormat="1">
      <c r="A288" s="6">
        <v>287</v>
      </c>
      <c r="B288" s="5" t="s">
        <v>303</v>
      </c>
      <c r="C288" s="24" t="s">
        <v>265</v>
      </c>
      <c r="D288" s="5"/>
      <c r="E288" s="7">
        <v>1</v>
      </c>
      <c r="F288" s="5"/>
      <c r="H288" s="41" t="str">
        <f t="shared" si="4"/>
        <v>insert into tblOptions (SLNo, QID, CaptionEng, CaptionBang, Code, QNext ) values ('286','q58', '5. Saliva is very colored, deep, rich, dark yellow or brown is very apparent','','5','');</v>
      </c>
    </row>
    <row r="289" spans="1:8" s="11" customFormat="1">
      <c r="A289" s="6">
        <v>288</v>
      </c>
      <c r="B289" s="5" t="s">
        <v>303</v>
      </c>
      <c r="C289" s="24" t="s">
        <v>266</v>
      </c>
      <c r="D289" s="5"/>
      <c r="E289" s="7">
        <v>2</v>
      </c>
      <c r="F289" s="5"/>
      <c r="H289" s="41" t="str">
        <f t="shared" si="4"/>
        <v>insert into tblOptions (SLNo, QID, CaptionEng, CaptionBang, Code, QNext ) values ('287','q60', '1.  Pasteur pipet dropper','','1','');</v>
      </c>
    </row>
    <row r="290" spans="1:8" s="11" customFormat="1">
      <c r="A290" s="6">
        <v>289</v>
      </c>
      <c r="B290" s="5" t="s">
        <v>303</v>
      </c>
      <c r="C290" s="24" t="s">
        <v>267</v>
      </c>
      <c r="D290" s="5"/>
      <c r="E290" s="7">
        <v>3</v>
      </c>
      <c r="F290" s="5"/>
      <c r="H290" s="41" t="str">
        <f t="shared" si="4"/>
        <v>insert into tblOptions (SLNo, QID, CaptionEng, CaptionBang, Code, QNext ) values ('288','q60', '2.  Child Drink Water Directly','','2','');</v>
      </c>
    </row>
    <row r="291" spans="1:8" s="11" customFormat="1">
      <c r="A291" s="6">
        <v>290</v>
      </c>
      <c r="B291" s="5" t="s">
        <v>303</v>
      </c>
      <c r="C291" s="24" t="s">
        <v>268</v>
      </c>
      <c r="D291" s="5"/>
      <c r="E291" s="7">
        <v>4</v>
      </c>
      <c r="F291" s="5" t="s">
        <v>309</v>
      </c>
      <c r="H291" s="41" t="str">
        <f t="shared" si="4"/>
        <v>insert into tblOptions (SLNo, QID, CaptionEng, CaptionBang, Code, QNext ) values ('289','q60', '3.  Child Drink and Spit Water','','3','');</v>
      </c>
    </row>
    <row r="292" spans="1:8" s="11" customFormat="1">
      <c r="A292" s="6">
        <v>291</v>
      </c>
      <c r="B292" s="22" t="s">
        <v>333</v>
      </c>
      <c r="C292" s="24" t="s">
        <v>23</v>
      </c>
      <c r="D292" s="5"/>
      <c r="E292" s="7">
        <v>1</v>
      </c>
      <c r="F292" s="5"/>
      <c r="H292" s="41" t="str">
        <f t="shared" si="4"/>
        <v>insert into tblOptions (SLNo, QID, CaptionEng, CaptionBang, Code, QNext ) values ('290','q60', '4.  Other: specify','','4','q60_other');</v>
      </c>
    </row>
    <row r="293" spans="1:8" s="11" customFormat="1">
      <c r="A293" s="6">
        <v>292</v>
      </c>
      <c r="B293" s="22" t="s">
        <v>333</v>
      </c>
      <c r="C293" s="24" t="s">
        <v>24</v>
      </c>
      <c r="D293" s="5"/>
      <c r="E293" s="7">
        <v>2</v>
      </c>
      <c r="F293" s="5"/>
      <c r="H293" s="41" t="str">
        <f t="shared" si="4"/>
        <v>insert into tblOptions (SLNo, QID, CaptionEng, CaptionBang, Code, QNext ) values ('291','q61a', '1. Yes','','1','');</v>
      </c>
    </row>
    <row r="294" spans="1:8" s="11" customFormat="1">
      <c r="A294" s="6">
        <v>293</v>
      </c>
      <c r="B294" s="22" t="s">
        <v>333</v>
      </c>
      <c r="C294" s="22" t="s">
        <v>25</v>
      </c>
      <c r="D294" s="5"/>
      <c r="E294" s="7">
        <v>99</v>
      </c>
      <c r="F294" s="5"/>
      <c r="H294" s="41" t="str">
        <f t="shared" si="4"/>
        <v>insert into tblOptions (SLNo, QID, CaptionEng, CaptionBang, Code, QNext ) values ('292','q61a', '2. No','','2','');</v>
      </c>
    </row>
    <row r="295" spans="1:8" s="11" customFormat="1">
      <c r="A295" s="6">
        <v>294</v>
      </c>
      <c r="B295" s="22" t="s">
        <v>334</v>
      </c>
      <c r="C295" s="24" t="s">
        <v>23</v>
      </c>
      <c r="D295" s="5"/>
      <c r="E295" s="7">
        <v>1</v>
      </c>
      <c r="F295" s="5"/>
      <c r="H295" s="41" t="str">
        <f t="shared" si="4"/>
        <v>insert into tblOptions (SLNo, QID, CaptionEng, CaptionBang, Code, QNext ) values ('293','q61a', '99. Don’t Know','','99','');</v>
      </c>
    </row>
    <row r="296" spans="1:8" s="11" customFormat="1">
      <c r="A296" s="6">
        <v>295</v>
      </c>
      <c r="B296" s="22" t="s">
        <v>334</v>
      </c>
      <c r="C296" s="24" t="s">
        <v>24</v>
      </c>
      <c r="D296" s="5"/>
      <c r="E296" s="7">
        <v>2</v>
      </c>
      <c r="F296" s="5"/>
      <c r="H296" s="41" t="str">
        <f t="shared" si="4"/>
        <v>insert into tblOptions (SLNo, QID, CaptionEng, CaptionBang, Code, QNext ) values ('294','q61b', '1. Yes','','1','');</v>
      </c>
    </row>
    <row r="297" spans="1:8" s="11" customFormat="1">
      <c r="A297" s="6">
        <v>296</v>
      </c>
      <c r="B297" s="22" t="s">
        <v>334</v>
      </c>
      <c r="C297" s="22" t="s">
        <v>25</v>
      </c>
      <c r="D297" s="5"/>
      <c r="E297" s="7">
        <v>99</v>
      </c>
      <c r="F297" s="5"/>
      <c r="H297" s="41" t="str">
        <f t="shared" si="4"/>
        <v>insert into tblOptions (SLNo, QID, CaptionEng, CaptionBang, Code, QNext ) values ('295','q61b', '2. No','','2','');</v>
      </c>
    </row>
    <row r="298" spans="1:8" s="11" customFormat="1">
      <c r="A298" s="6">
        <v>297</v>
      </c>
      <c r="B298" s="5" t="s">
        <v>335</v>
      </c>
      <c r="C298" s="24" t="s">
        <v>23</v>
      </c>
      <c r="D298" s="5"/>
      <c r="E298" s="7">
        <v>1</v>
      </c>
      <c r="F298" s="5"/>
      <c r="H298" s="41" t="str">
        <f t="shared" si="4"/>
        <v>insert into tblOptions (SLNo, QID, CaptionEng, CaptionBang, Code, QNext ) values ('296','q61b', '99. Don’t Know','','99','');</v>
      </c>
    </row>
    <row r="299" spans="1:8" s="11" customFormat="1">
      <c r="A299" s="6">
        <v>298</v>
      </c>
      <c r="B299" s="5" t="s">
        <v>335</v>
      </c>
      <c r="C299" s="24" t="s">
        <v>24</v>
      </c>
      <c r="D299" s="5"/>
      <c r="E299" s="7">
        <v>2</v>
      </c>
      <c r="F299" s="5"/>
      <c r="H299" s="41" t="str">
        <f t="shared" si="4"/>
        <v>insert into tblOptions (SLNo, QID, CaptionEng, CaptionBang, Code, QNext ) values ('297','q61c', '1. Yes','','1','');</v>
      </c>
    </row>
    <row r="300" spans="1:8" s="11" customFormat="1">
      <c r="A300" s="6">
        <v>299</v>
      </c>
      <c r="B300" s="5" t="s">
        <v>335</v>
      </c>
      <c r="C300" s="22" t="s">
        <v>25</v>
      </c>
      <c r="D300" s="5"/>
      <c r="E300" s="7">
        <v>99</v>
      </c>
      <c r="F300" s="5"/>
      <c r="H300" s="41" t="str">
        <f t="shared" si="4"/>
        <v>insert into tblOptions (SLNo, QID, CaptionEng, CaptionBang, Code, QNext ) values ('298','q61c', '2. No','','2','');</v>
      </c>
    </row>
    <row r="301" spans="1:8" s="11" customFormat="1">
      <c r="A301" s="6">
        <v>300</v>
      </c>
      <c r="B301" s="5" t="s">
        <v>304</v>
      </c>
      <c r="C301" s="24" t="s">
        <v>44</v>
      </c>
      <c r="D301" s="5"/>
      <c r="E301" s="7">
        <v>1</v>
      </c>
      <c r="F301" s="5"/>
      <c r="H301" s="41" t="str">
        <f t="shared" si="4"/>
        <v>insert into tblOptions (SLNo, QID, CaptionEng, CaptionBang, Code, QNext ) values ('299','q61c', '99. Don’t Know','','99','');</v>
      </c>
    </row>
    <row r="302" spans="1:8" s="11" customFormat="1">
      <c r="A302" s="6">
        <v>301</v>
      </c>
      <c r="B302" s="5" t="s">
        <v>304</v>
      </c>
      <c r="C302" s="24" t="s">
        <v>45</v>
      </c>
      <c r="D302" s="5"/>
      <c r="E302" s="7">
        <v>2</v>
      </c>
      <c r="F302" s="5"/>
      <c r="H302" s="41" t="str">
        <f t="shared" si="4"/>
        <v>insert into tblOptions (SLNo, QID, CaptionEng, CaptionBang, Code, QNext ) values ('300','q64', '1. Yes, fully saturated sponge','','1','');</v>
      </c>
    </row>
    <row r="303" spans="1:8" s="11" customFormat="1">
      <c r="A303" s="6">
        <v>302</v>
      </c>
      <c r="B303" s="5" t="s">
        <v>304</v>
      </c>
      <c r="C303" s="22" t="s">
        <v>46</v>
      </c>
      <c r="D303" s="5"/>
      <c r="E303" s="7">
        <v>3</v>
      </c>
      <c r="F303" s="5" t="s">
        <v>338</v>
      </c>
      <c r="H303" s="41" t="str">
        <f t="shared" si="4"/>
        <v>insert into tblOptions (SLNo, QID, CaptionEng, CaptionBang, Code, QNext ) values ('301','q64', '2. Yes, partially saturated sponge','','2','');</v>
      </c>
    </row>
    <row r="304" spans="1:8" s="11" customFormat="1">
      <c r="A304" s="6">
        <v>303</v>
      </c>
      <c r="B304" s="5" t="s">
        <v>305</v>
      </c>
      <c r="C304" s="6" t="s">
        <v>23</v>
      </c>
      <c r="D304" s="5"/>
      <c r="E304" s="4">
        <v>1</v>
      </c>
      <c r="F304" s="5"/>
      <c r="H304" s="41" t="str">
        <f t="shared" si="4"/>
        <v>insert into tblOptions (SLNo, QID, CaptionEng, CaptionBang, Code, QNext ) values ('302','q64', '3. No, please specify reason','','3','q64_other');</v>
      </c>
    </row>
    <row r="305" spans="1:8" s="11" customFormat="1">
      <c r="A305" s="6">
        <v>304</v>
      </c>
      <c r="B305" s="5" t="s">
        <v>305</v>
      </c>
      <c r="C305" s="6" t="s">
        <v>24</v>
      </c>
      <c r="D305" s="5"/>
      <c r="E305" s="4">
        <v>2</v>
      </c>
      <c r="F305" s="5"/>
      <c r="H305" s="41" t="str">
        <f t="shared" si="4"/>
        <v>insert into tblOptions (SLNo, QID, CaptionEng, CaptionBang, Code, QNext ) values ('303','q65', '1. Yes','','1','');</v>
      </c>
    </row>
    <row r="306" spans="1:8" s="37" customFormat="1">
      <c r="A306" s="32"/>
      <c r="B306" s="33"/>
      <c r="C306" s="18"/>
      <c r="D306" s="34"/>
      <c r="E306" s="35"/>
      <c r="F306" s="36"/>
      <c r="H306" s="41" t="str">
        <f t="shared" si="4"/>
        <v>insert into tblOptions (SLNo, QID, CaptionEng, CaptionBang, Code, QNext ) values ('304','q65', '2. No','','2','');</v>
      </c>
    </row>
    <row r="307" spans="1:8" s="37" customFormat="1">
      <c r="A307" s="32"/>
      <c r="B307" s="33"/>
      <c r="C307" s="18"/>
      <c r="D307" s="34"/>
      <c r="E307" s="35"/>
      <c r="F307" s="36"/>
      <c r="H307" s="38"/>
    </row>
    <row r="308" spans="1:8" s="37" customFormat="1">
      <c r="A308" s="32"/>
      <c r="B308" s="33"/>
      <c r="C308" s="18"/>
      <c r="D308" s="34"/>
      <c r="E308" s="35"/>
      <c r="F308" s="36"/>
      <c r="H308" s="38"/>
    </row>
    <row r="309" spans="1:8" s="37" customFormat="1">
      <c r="A309" s="32"/>
      <c r="B309" s="33"/>
      <c r="C309" s="18"/>
      <c r="D309" s="34"/>
      <c r="E309" s="35"/>
      <c r="F309" s="36"/>
      <c r="H309" s="38"/>
    </row>
    <row r="310" spans="1:8" s="37" customFormat="1">
      <c r="A310" s="32"/>
      <c r="B310" s="33"/>
      <c r="C310" s="18"/>
      <c r="D310" s="34"/>
      <c r="E310" s="35"/>
      <c r="F310" s="36"/>
      <c r="H310" s="38"/>
    </row>
    <row r="311" spans="1:8" s="37" customFormat="1">
      <c r="A311" s="32"/>
      <c r="B311" s="33"/>
      <c r="C311" s="18"/>
      <c r="D311" s="34"/>
      <c r="E311" s="35"/>
      <c r="F311" s="36"/>
      <c r="H311" s="38"/>
    </row>
    <row r="312" spans="1:8" s="37" customFormat="1">
      <c r="A312" s="32"/>
      <c r="B312" s="33"/>
      <c r="C312" s="18"/>
      <c r="D312" s="34"/>
      <c r="E312" s="35"/>
      <c r="F312" s="36"/>
      <c r="H312" s="38"/>
    </row>
    <row r="313" spans="1:8" s="37" customFormat="1">
      <c r="A313" s="32"/>
      <c r="B313" s="33"/>
      <c r="C313" s="18"/>
      <c r="D313" s="34"/>
      <c r="E313" s="35"/>
      <c r="F313" s="36"/>
      <c r="H313" s="38"/>
    </row>
    <row r="314" spans="1:8" s="37" customFormat="1">
      <c r="A314" s="32"/>
      <c r="B314" s="33"/>
      <c r="C314" s="18"/>
      <c r="D314" s="34"/>
      <c r="E314" s="35"/>
      <c r="F314" s="36"/>
      <c r="H314" s="38"/>
    </row>
    <row r="315" spans="1:8" s="37" customFormat="1">
      <c r="A315" s="32"/>
      <c r="B315" s="33"/>
      <c r="C315" s="18"/>
      <c r="D315" s="34"/>
      <c r="E315" s="35"/>
      <c r="F315" s="36"/>
      <c r="H315" s="38"/>
    </row>
    <row r="316" spans="1:8" s="37" customFormat="1">
      <c r="A316" s="32"/>
      <c r="B316" s="33"/>
      <c r="C316" s="18"/>
      <c r="D316" s="34"/>
      <c r="E316" s="35"/>
      <c r="F316" s="36"/>
      <c r="H316" s="38"/>
    </row>
    <row r="317" spans="1:8" s="37" customFormat="1">
      <c r="A317" s="32"/>
      <c r="B317" s="33"/>
      <c r="C317" s="18"/>
      <c r="D317" s="34"/>
      <c r="E317" s="35"/>
      <c r="F317" s="36"/>
      <c r="H317" s="38"/>
    </row>
    <row r="318" spans="1:8" s="37" customFormat="1">
      <c r="A318" s="32"/>
      <c r="B318" s="33"/>
      <c r="C318" s="18"/>
      <c r="D318" s="34"/>
      <c r="E318" s="35"/>
      <c r="F318" s="36"/>
      <c r="H318" s="38"/>
    </row>
    <row r="319" spans="1:8" s="37" customFormat="1">
      <c r="A319" s="32"/>
      <c r="B319" s="33"/>
      <c r="C319" s="18"/>
      <c r="D319" s="34"/>
      <c r="E319" s="35"/>
      <c r="F319" s="36"/>
      <c r="H319" s="38"/>
    </row>
    <row r="320" spans="1:8" s="37" customFormat="1">
      <c r="A320" s="32"/>
      <c r="B320" s="33"/>
      <c r="C320" s="18"/>
      <c r="D320" s="34"/>
      <c r="E320" s="35"/>
      <c r="F320" s="36"/>
      <c r="H320" s="38"/>
    </row>
    <row r="321" spans="1:8" s="37" customFormat="1">
      <c r="A321" s="32"/>
      <c r="B321" s="33"/>
      <c r="C321" s="18"/>
      <c r="D321" s="34"/>
      <c r="E321" s="35"/>
      <c r="F321" s="36"/>
      <c r="H321" s="38"/>
    </row>
    <row r="322" spans="1:8" s="37" customFormat="1">
      <c r="A322" s="32"/>
      <c r="B322" s="33"/>
      <c r="C322" s="18"/>
      <c r="D322" s="34"/>
      <c r="E322" s="35"/>
      <c r="F322" s="36"/>
      <c r="H322" s="38"/>
    </row>
    <row r="323" spans="1:8" s="37" customFormat="1">
      <c r="A323" s="32"/>
      <c r="B323" s="33"/>
      <c r="C323" s="18"/>
      <c r="D323" s="34"/>
      <c r="E323" s="35"/>
      <c r="F323" s="36"/>
      <c r="H323" s="38"/>
    </row>
  </sheetData>
  <autoFilter ref="A1:H36">
    <filterColumn colId="1"/>
  </autoFilter>
  <sortState ref="A131:H134">
    <sortCondition descending="1" ref="A13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O72"/>
  <sheetViews>
    <sheetView topLeftCell="A52" workbookViewId="0">
      <selection activeCell="G45" sqref="G45:I72"/>
    </sheetView>
  </sheetViews>
  <sheetFormatPr defaultRowHeight="15"/>
  <cols>
    <col min="3" max="3" width="16.28515625" customWidth="1"/>
    <col min="4" max="4" width="4.28515625" customWidth="1"/>
    <col min="7" max="7" width="19.85546875" customWidth="1"/>
    <col min="8" max="8" width="11.42578125" customWidth="1"/>
    <col min="9" max="9" width="11.5703125" customWidth="1"/>
  </cols>
  <sheetData>
    <row r="4" spans="3:15" ht="25.5">
      <c r="C4" t="s">
        <v>100</v>
      </c>
      <c r="D4" t="s">
        <v>128</v>
      </c>
      <c r="E4" t="s">
        <v>129</v>
      </c>
      <c r="H4" s="1" t="s">
        <v>158</v>
      </c>
      <c r="I4" t="s">
        <v>128</v>
      </c>
      <c r="J4" t="s">
        <v>129</v>
      </c>
      <c r="M4" s="2" t="s">
        <v>130</v>
      </c>
      <c r="N4" t="s">
        <v>128</v>
      </c>
      <c r="O4" t="s">
        <v>129</v>
      </c>
    </row>
    <row r="5" spans="3:15" ht="25.5">
      <c r="C5" t="s">
        <v>101</v>
      </c>
      <c r="D5" t="s">
        <v>128</v>
      </c>
      <c r="E5" t="s">
        <v>129</v>
      </c>
      <c r="H5" s="1" t="s">
        <v>159</v>
      </c>
      <c r="I5" t="s">
        <v>128</v>
      </c>
      <c r="J5" t="s">
        <v>129</v>
      </c>
      <c r="M5" s="2" t="s">
        <v>131</v>
      </c>
      <c r="N5" t="s">
        <v>128</v>
      </c>
      <c r="O5" t="s">
        <v>129</v>
      </c>
    </row>
    <row r="6" spans="3:15" ht="25.5">
      <c r="C6" t="s">
        <v>102</v>
      </c>
      <c r="D6" t="s">
        <v>128</v>
      </c>
      <c r="E6" t="s">
        <v>129</v>
      </c>
      <c r="H6" s="1" t="s">
        <v>160</v>
      </c>
      <c r="I6" t="s">
        <v>128</v>
      </c>
      <c r="J6" t="s">
        <v>129</v>
      </c>
      <c r="M6" s="2" t="s">
        <v>132</v>
      </c>
      <c r="N6" t="s">
        <v>128</v>
      </c>
      <c r="O6" t="s">
        <v>129</v>
      </c>
    </row>
    <row r="7" spans="3:15" ht="25.5">
      <c r="C7" t="s">
        <v>103</v>
      </c>
      <c r="D7" t="s">
        <v>128</v>
      </c>
      <c r="E7" t="s">
        <v>129</v>
      </c>
      <c r="H7" s="1" t="s">
        <v>161</v>
      </c>
      <c r="I7" t="s">
        <v>128</v>
      </c>
      <c r="J7" t="s">
        <v>129</v>
      </c>
      <c r="M7" s="2" t="s">
        <v>133</v>
      </c>
      <c r="N7" t="s">
        <v>128</v>
      </c>
      <c r="O7" t="s">
        <v>129</v>
      </c>
    </row>
    <row r="8" spans="3:15" ht="25.5">
      <c r="C8" t="s">
        <v>104</v>
      </c>
      <c r="D8" t="s">
        <v>128</v>
      </c>
      <c r="E8" t="s">
        <v>129</v>
      </c>
      <c r="H8" s="1" t="s">
        <v>162</v>
      </c>
      <c r="I8" t="s">
        <v>128</v>
      </c>
      <c r="J8" t="s">
        <v>129</v>
      </c>
      <c r="M8" s="2" t="s">
        <v>134</v>
      </c>
      <c r="N8" t="s">
        <v>128</v>
      </c>
      <c r="O8" t="s">
        <v>129</v>
      </c>
    </row>
    <row r="9" spans="3:15" ht="25.5">
      <c r="C9" t="s">
        <v>105</v>
      </c>
      <c r="D9" t="s">
        <v>128</v>
      </c>
      <c r="E9" t="s">
        <v>129</v>
      </c>
      <c r="H9" s="1" t="s">
        <v>163</v>
      </c>
      <c r="I9" t="s">
        <v>128</v>
      </c>
      <c r="J9" t="s">
        <v>129</v>
      </c>
      <c r="M9" s="2" t="s">
        <v>135</v>
      </c>
      <c r="N9" t="s">
        <v>128</v>
      </c>
      <c r="O9" t="s">
        <v>129</v>
      </c>
    </row>
    <row r="10" spans="3:15" ht="25.5">
      <c r="C10" t="s">
        <v>106</v>
      </c>
      <c r="D10" t="s">
        <v>128</v>
      </c>
      <c r="E10" t="s">
        <v>129</v>
      </c>
      <c r="H10" s="1" t="s">
        <v>164</v>
      </c>
      <c r="I10" t="s">
        <v>128</v>
      </c>
      <c r="J10" t="s">
        <v>129</v>
      </c>
      <c r="M10" s="2" t="s">
        <v>136</v>
      </c>
      <c r="N10" t="s">
        <v>128</v>
      </c>
      <c r="O10" t="s">
        <v>129</v>
      </c>
    </row>
    <row r="11" spans="3:15" ht="25.5">
      <c r="C11" t="s">
        <v>107</v>
      </c>
      <c r="D11" t="s">
        <v>128</v>
      </c>
      <c r="E11" t="s">
        <v>129</v>
      </c>
      <c r="H11" s="1" t="s">
        <v>165</v>
      </c>
      <c r="I11" t="s">
        <v>128</v>
      </c>
      <c r="J11" t="s">
        <v>129</v>
      </c>
      <c r="M11" s="2" t="s">
        <v>137</v>
      </c>
      <c r="N11" t="s">
        <v>128</v>
      </c>
      <c r="O11" t="s">
        <v>129</v>
      </c>
    </row>
    <row r="12" spans="3:15" ht="25.5">
      <c r="C12" t="s">
        <v>108</v>
      </c>
      <c r="D12" t="s">
        <v>128</v>
      </c>
      <c r="E12" t="s">
        <v>129</v>
      </c>
      <c r="H12" s="1" t="s">
        <v>166</v>
      </c>
      <c r="I12" t="s">
        <v>128</v>
      </c>
      <c r="J12" t="s">
        <v>129</v>
      </c>
      <c r="M12" s="2" t="s">
        <v>138</v>
      </c>
      <c r="N12" t="s">
        <v>128</v>
      </c>
      <c r="O12" t="s">
        <v>129</v>
      </c>
    </row>
    <row r="13" spans="3:15" ht="25.5">
      <c r="C13" t="s">
        <v>109</v>
      </c>
      <c r="D13" t="s">
        <v>128</v>
      </c>
      <c r="E13" t="s">
        <v>129</v>
      </c>
      <c r="H13" s="1" t="s">
        <v>167</v>
      </c>
      <c r="I13" t="s">
        <v>128</v>
      </c>
      <c r="J13" t="s">
        <v>129</v>
      </c>
      <c r="M13" s="2" t="s">
        <v>139</v>
      </c>
      <c r="N13" t="s">
        <v>128</v>
      </c>
      <c r="O13" t="s">
        <v>129</v>
      </c>
    </row>
    <row r="14" spans="3:15" ht="25.5">
      <c r="C14" t="s">
        <v>110</v>
      </c>
      <c r="D14" t="s">
        <v>128</v>
      </c>
      <c r="E14" t="s">
        <v>129</v>
      </c>
      <c r="H14" s="1" t="s">
        <v>168</v>
      </c>
      <c r="I14" t="s">
        <v>128</v>
      </c>
      <c r="J14" t="s">
        <v>129</v>
      </c>
      <c r="M14" s="2" t="s">
        <v>140</v>
      </c>
      <c r="N14" t="s">
        <v>128</v>
      </c>
      <c r="O14" t="s">
        <v>129</v>
      </c>
    </row>
    <row r="15" spans="3:15" ht="25.5">
      <c r="C15" t="s">
        <v>111</v>
      </c>
      <c r="D15" t="s">
        <v>128</v>
      </c>
      <c r="E15" t="s">
        <v>129</v>
      </c>
      <c r="H15" s="1" t="s">
        <v>169</v>
      </c>
      <c r="I15" t="s">
        <v>128</v>
      </c>
      <c r="J15" t="s">
        <v>129</v>
      </c>
      <c r="M15" s="2" t="s">
        <v>141</v>
      </c>
      <c r="N15" t="s">
        <v>128</v>
      </c>
      <c r="O15" t="s">
        <v>129</v>
      </c>
    </row>
    <row r="16" spans="3:15" ht="25.5">
      <c r="C16" t="s">
        <v>112</v>
      </c>
      <c r="D16" t="s">
        <v>128</v>
      </c>
      <c r="E16" t="s">
        <v>129</v>
      </c>
      <c r="H16" s="1" t="s">
        <v>170</v>
      </c>
      <c r="I16" t="s">
        <v>128</v>
      </c>
      <c r="J16" t="s">
        <v>129</v>
      </c>
      <c r="M16" s="2" t="s">
        <v>142</v>
      </c>
      <c r="N16" t="s">
        <v>128</v>
      </c>
      <c r="O16" t="s">
        <v>129</v>
      </c>
    </row>
    <row r="17" spans="3:15" ht="25.5">
      <c r="C17" t="s">
        <v>113</v>
      </c>
      <c r="D17" t="s">
        <v>128</v>
      </c>
      <c r="E17" t="s">
        <v>129</v>
      </c>
      <c r="H17" s="1" t="s">
        <v>171</v>
      </c>
      <c r="I17" t="s">
        <v>128</v>
      </c>
      <c r="J17" t="s">
        <v>129</v>
      </c>
      <c r="M17" s="2" t="s">
        <v>143</v>
      </c>
      <c r="N17" t="s">
        <v>128</v>
      </c>
      <c r="O17" t="s">
        <v>129</v>
      </c>
    </row>
    <row r="18" spans="3:15" ht="25.5">
      <c r="C18" t="s">
        <v>114</v>
      </c>
      <c r="D18" t="s">
        <v>128</v>
      </c>
      <c r="E18" t="s">
        <v>129</v>
      </c>
      <c r="H18" s="1" t="s">
        <v>172</v>
      </c>
      <c r="I18" t="s">
        <v>128</v>
      </c>
      <c r="J18" t="s">
        <v>129</v>
      </c>
      <c r="M18" s="2" t="s">
        <v>144</v>
      </c>
      <c r="N18" t="s">
        <v>128</v>
      </c>
      <c r="O18" t="s">
        <v>129</v>
      </c>
    </row>
    <row r="19" spans="3:15" ht="25.5">
      <c r="C19" t="s">
        <v>115</v>
      </c>
      <c r="D19" t="s">
        <v>128</v>
      </c>
      <c r="E19" t="s">
        <v>129</v>
      </c>
      <c r="H19" s="1" t="s">
        <v>173</v>
      </c>
      <c r="I19" t="s">
        <v>128</v>
      </c>
      <c r="J19" t="s">
        <v>129</v>
      </c>
      <c r="M19" s="2" t="s">
        <v>145</v>
      </c>
      <c r="N19" t="s">
        <v>128</v>
      </c>
      <c r="O19" t="s">
        <v>129</v>
      </c>
    </row>
    <row r="20" spans="3:15" ht="25.5">
      <c r="C20" t="s">
        <v>116</v>
      </c>
      <c r="D20" t="s">
        <v>128</v>
      </c>
      <c r="E20" t="s">
        <v>129</v>
      </c>
      <c r="H20" s="1" t="s">
        <v>174</v>
      </c>
      <c r="I20" t="s">
        <v>128</v>
      </c>
      <c r="J20" t="s">
        <v>129</v>
      </c>
      <c r="M20" s="2" t="s">
        <v>146</v>
      </c>
      <c r="N20" t="s">
        <v>128</v>
      </c>
      <c r="O20" t="s">
        <v>129</v>
      </c>
    </row>
    <row r="21" spans="3:15" ht="25.5">
      <c r="C21" t="s">
        <v>117</v>
      </c>
      <c r="D21" t="s">
        <v>128</v>
      </c>
      <c r="E21" t="s">
        <v>129</v>
      </c>
      <c r="H21" s="1" t="s">
        <v>175</v>
      </c>
      <c r="I21" t="s">
        <v>128</v>
      </c>
      <c r="J21" t="s">
        <v>129</v>
      </c>
      <c r="M21" s="2" t="s">
        <v>147</v>
      </c>
      <c r="N21" t="s">
        <v>128</v>
      </c>
      <c r="O21" t="s">
        <v>129</v>
      </c>
    </row>
    <row r="22" spans="3:15" ht="25.5">
      <c r="C22" t="s">
        <v>118</v>
      </c>
      <c r="D22" t="s">
        <v>128</v>
      </c>
      <c r="E22" t="s">
        <v>129</v>
      </c>
      <c r="H22" s="1" t="s">
        <v>176</v>
      </c>
      <c r="I22" t="s">
        <v>128</v>
      </c>
      <c r="J22" t="s">
        <v>129</v>
      </c>
      <c r="M22" s="2" t="s">
        <v>148</v>
      </c>
      <c r="N22" t="s">
        <v>128</v>
      </c>
      <c r="O22" t="s">
        <v>129</v>
      </c>
    </row>
    <row r="23" spans="3:15" ht="25.5">
      <c r="C23" t="s">
        <v>119</v>
      </c>
      <c r="D23" t="s">
        <v>128</v>
      </c>
      <c r="E23" t="s">
        <v>129</v>
      </c>
      <c r="H23" s="1" t="s">
        <v>177</v>
      </c>
      <c r="I23" t="s">
        <v>128</v>
      </c>
      <c r="J23" t="s">
        <v>129</v>
      </c>
      <c r="M23" s="2" t="s">
        <v>149</v>
      </c>
      <c r="N23" t="s">
        <v>128</v>
      </c>
      <c r="O23" t="s">
        <v>129</v>
      </c>
    </row>
    <row r="24" spans="3:15" ht="25.5">
      <c r="C24" t="s">
        <v>120</v>
      </c>
      <c r="D24" t="s">
        <v>128</v>
      </c>
      <c r="E24" t="s">
        <v>129</v>
      </c>
      <c r="H24" s="1" t="s">
        <v>178</v>
      </c>
      <c r="I24" t="s">
        <v>128</v>
      </c>
      <c r="J24" t="s">
        <v>129</v>
      </c>
      <c r="M24" s="2" t="s">
        <v>150</v>
      </c>
      <c r="N24" t="s">
        <v>128</v>
      </c>
      <c r="O24" t="s">
        <v>129</v>
      </c>
    </row>
    <row r="25" spans="3:15" ht="25.5">
      <c r="C25" t="s">
        <v>121</v>
      </c>
      <c r="D25" t="s">
        <v>128</v>
      </c>
      <c r="E25" t="s">
        <v>129</v>
      </c>
      <c r="H25" s="1" t="s">
        <v>179</v>
      </c>
      <c r="I25" t="s">
        <v>128</v>
      </c>
      <c r="J25" t="s">
        <v>129</v>
      </c>
      <c r="M25" s="2" t="s">
        <v>151</v>
      </c>
      <c r="N25" t="s">
        <v>128</v>
      </c>
      <c r="O25" t="s">
        <v>129</v>
      </c>
    </row>
    <row r="26" spans="3:15" ht="25.5">
      <c r="C26" t="s">
        <v>122</v>
      </c>
      <c r="D26" t="s">
        <v>128</v>
      </c>
      <c r="E26" t="s">
        <v>129</v>
      </c>
      <c r="H26" s="1" t="s">
        <v>180</v>
      </c>
      <c r="I26" t="s">
        <v>128</v>
      </c>
      <c r="J26" t="s">
        <v>129</v>
      </c>
      <c r="M26" s="2" t="s">
        <v>152</v>
      </c>
      <c r="N26" t="s">
        <v>128</v>
      </c>
      <c r="O26" t="s">
        <v>129</v>
      </c>
    </row>
    <row r="27" spans="3:15" ht="25.5">
      <c r="C27" t="s">
        <v>123</v>
      </c>
      <c r="D27" t="s">
        <v>128</v>
      </c>
      <c r="E27" t="s">
        <v>129</v>
      </c>
      <c r="H27" s="1" t="s">
        <v>181</v>
      </c>
      <c r="I27" t="s">
        <v>128</v>
      </c>
      <c r="J27" t="s">
        <v>129</v>
      </c>
      <c r="M27" s="2" t="s">
        <v>153</v>
      </c>
      <c r="N27" t="s">
        <v>128</v>
      </c>
      <c r="O27" t="s">
        <v>129</v>
      </c>
    </row>
    <row r="28" spans="3:15" ht="25.5">
      <c r="C28" t="s">
        <v>124</v>
      </c>
      <c r="D28" t="s">
        <v>128</v>
      </c>
      <c r="E28" t="s">
        <v>129</v>
      </c>
      <c r="H28" s="1" t="s">
        <v>182</v>
      </c>
      <c r="I28" t="s">
        <v>128</v>
      </c>
      <c r="J28" t="s">
        <v>129</v>
      </c>
      <c r="M28" s="2" t="s">
        <v>154</v>
      </c>
      <c r="N28" t="s">
        <v>128</v>
      </c>
      <c r="O28" t="s">
        <v>129</v>
      </c>
    </row>
    <row r="29" spans="3:15" ht="25.5">
      <c r="C29" t="s">
        <v>125</v>
      </c>
      <c r="D29" t="s">
        <v>128</v>
      </c>
      <c r="E29" t="s">
        <v>129</v>
      </c>
      <c r="H29" s="1" t="s">
        <v>183</v>
      </c>
      <c r="I29" t="s">
        <v>128</v>
      </c>
      <c r="J29" t="s">
        <v>129</v>
      </c>
      <c r="M29" s="2" t="s">
        <v>155</v>
      </c>
      <c r="N29" t="s">
        <v>128</v>
      </c>
      <c r="O29" t="s">
        <v>129</v>
      </c>
    </row>
    <row r="30" spans="3:15" ht="25.5">
      <c r="C30" t="s">
        <v>126</v>
      </c>
      <c r="D30" t="s">
        <v>128</v>
      </c>
      <c r="E30" t="s">
        <v>129</v>
      </c>
      <c r="H30" s="1" t="s">
        <v>184</v>
      </c>
      <c r="I30" t="s">
        <v>128</v>
      </c>
      <c r="J30" t="s">
        <v>129</v>
      </c>
      <c r="M30" s="2" t="s">
        <v>156</v>
      </c>
      <c r="N30" t="s">
        <v>128</v>
      </c>
      <c r="O30" t="s">
        <v>129</v>
      </c>
    </row>
    <row r="31" spans="3:15" ht="25.5">
      <c r="C31" t="s">
        <v>127</v>
      </c>
      <c r="D31" t="s">
        <v>128</v>
      </c>
      <c r="E31" t="s">
        <v>129</v>
      </c>
      <c r="H31" s="1" t="s">
        <v>185</v>
      </c>
      <c r="I31" t="s">
        <v>128</v>
      </c>
      <c r="J31" t="s">
        <v>129</v>
      </c>
      <c r="M31" s="2" t="s">
        <v>157</v>
      </c>
      <c r="N31" t="s">
        <v>128</v>
      </c>
      <c r="O31" t="s">
        <v>129</v>
      </c>
    </row>
    <row r="45" spans="7:9">
      <c r="G45" s="3" t="s">
        <v>186</v>
      </c>
      <c r="H45" t="s">
        <v>128</v>
      </c>
      <c r="I45" t="s">
        <v>129</v>
      </c>
    </row>
    <row r="46" spans="7:9">
      <c r="G46" s="3" t="s">
        <v>187</v>
      </c>
      <c r="H46" t="s">
        <v>128</v>
      </c>
      <c r="I46" t="s">
        <v>129</v>
      </c>
    </row>
    <row r="47" spans="7:9">
      <c r="G47" s="3" t="s">
        <v>188</v>
      </c>
      <c r="H47" t="s">
        <v>128</v>
      </c>
      <c r="I47" t="s">
        <v>129</v>
      </c>
    </row>
    <row r="48" spans="7:9">
      <c r="G48" s="3" t="s">
        <v>189</v>
      </c>
      <c r="H48" t="s">
        <v>128</v>
      </c>
      <c r="I48" t="s">
        <v>129</v>
      </c>
    </row>
    <row r="49" spans="7:9">
      <c r="G49" s="3" t="s">
        <v>190</v>
      </c>
      <c r="H49" t="s">
        <v>128</v>
      </c>
      <c r="I49" t="s">
        <v>129</v>
      </c>
    </row>
    <row r="50" spans="7:9">
      <c r="G50" s="3" t="s">
        <v>191</v>
      </c>
      <c r="H50" t="s">
        <v>128</v>
      </c>
      <c r="I50" t="s">
        <v>129</v>
      </c>
    </row>
    <row r="51" spans="7:9">
      <c r="G51" s="3" t="s">
        <v>192</v>
      </c>
      <c r="H51" t="s">
        <v>128</v>
      </c>
      <c r="I51" t="s">
        <v>129</v>
      </c>
    </row>
    <row r="52" spans="7:9">
      <c r="G52" s="3" t="s">
        <v>193</v>
      </c>
      <c r="H52" t="s">
        <v>128</v>
      </c>
      <c r="I52" t="s">
        <v>129</v>
      </c>
    </row>
    <row r="53" spans="7:9">
      <c r="G53" s="3" t="s">
        <v>194</v>
      </c>
      <c r="H53" t="s">
        <v>128</v>
      </c>
      <c r="I53" t="s">
        <v>129</v>
      </c>
    </row>
    <row r="54" spans="7:9">
      <c r="G54" s="3" t="s">
        <v>195</v>
      </c>
      <c r="H54" t="s">
        <v>128</v>
      </c>
      <c r="I54" t="s">
        <v>129</v>
      </c>
    </row>
    <row r="55" spans="7:9">
      <c r="G55" s="3" t="s">
        <v>196</v>
      </c>
      <c r="H55" t="s">
        <v>128</v>
      </c>
      <c r="I55" t="s">
        <v>129</v>
      </c>
    </row>
    <row r="56" spans="7:9">
      <c r="G56" s="3" t="s">
        <v>197</v>
      </c>
      <c r="H56" t="s">
        <v>128</v>
      </c>
      <c r="I56" t="s">
        <v>129</v>
      </c>
    </row>
    <row r="57" spans="7:9">
      <c r="G57" s="3" t="s">
        <v>198</v>
      </c>
      <c r="H57" t="s">
        <v>128</v>
      </c>
      <c r="I57" t="s">
        <v>129</v>
      </c>
    </row>
    <row r="58" spans="7:9">
      <c r="G58" s="3" t="s">
        <v>199</v>
      </c>
      <c r="H58" t="s">
        <v>128</v>
      </c>
      <c r="I58" t="s">
        <v>129</v>
      </c>
    </row>
    <row r="59" spans="7:9">
      <c r="G59" s="3" t="s">
        <v>200</v>
      </c>
      <c r="H59" t="s">
        <v>128</v>
      </c>
      <c r="I59" t="s">
        <v>129</v>
      </c>
    </row>
    <row r="60" spans="7:9">
      <c r="G60" s="3" t="s">
        <v>201</v>
      </c>
      <c r="H60" t="s">
        <v>128</v>
      </c>
      <c r="I60" t="s">
        <v>129</v>
      </c>
    </row>
    <row r="61" spans="7:9">
      <c r="G61" s="3" t="s">
        <v>202</v>
      </c>
      <c r="H61" t="s">
        <v>128</v>
      </c>
      <c r="I61" t="s">
        <v>129</v>
      </c>
    </row>
    <row r="62" spans="7:9">
      <c r="G62" s="3" t="s">
        <v>203</v>
      </c>
      <c r="H62" t="s">
        <v>128</v>
      </c>
      <c r="I62" t="s">
        <v>129</v>
      </c>
    </row>
    <row r="63" spans="7:9">
      <c r="G63" s="3" t="s">
        <v>204</v>
      </c>
      <c r="H63" t="s">
        <v>128</v>
      </c>
      <c r="I63" t="s">
        <v>129</v>
      </c>
    </row>
    <row r="64" spans="7:9">
      <c r="G64" s="3" t="s">
        <v>205</v>
      </c>
      <c r="H64" t="s">
        <v>128</v>
      </c>
      <c r="I64" t="s">
        <v>129</v>
      </c>
    </row>
    <row r="65" spans="7:9">
      <c r="G65" s="3" t="s">
        <v>206</v>
      </c>
      <c r="H65" t="s">
        <v>128</v>
      </c>
      <c r="I65" t="s">
        <v>129</v>
      </c>
    </row>
    <row r="66" spans="7:9">
      <c r="G66" s="3" t="s">
        <v>207</v>
      </c>
      <c r="H66" t="s">
        <v>128</v>
      </c>
      <c r="I66" t="s">
        <v>129</v>
      </c>
    </row>
    <row r="67" spans="7:9">
      <c r="G67" s="3" t="s">
        <v>208</v>
      </c>
      <c r="H67" t="s">
        <v>128</v>
      </c>
      <c r="I67" t="s">
        <v>129</v>
      </c>
    </row>
    <row r="68" spans="7:9">
      <c r="G68" s="3" t="s">
        <v>209</v>
      </c>
      <c r="H68" t="s">
        <v>128</v>
      </c>
      <c r="I68" t="s">
        <v>129</v>
      </c>
    </row>
    <row r="69" spans="7:9">
      <c r="G69" s="3" t="s">
        <v>210</v>
      </c>
      <c r="H69" t="s">
        <v>128</v>
      </c>
      <c r="I69" t="s">
        <v>129</v>
      </c>
    </row>
    <row r="70" spans="7:9">
      <c r="G70" s="3" t="s">
        <v>211</v>
      </c>
      <c r="H70" t="s">
        <v>128</v>
      </c>
      <c r="I70" t="s">
        <v>129</v>
      </c>
    </row>
    <row r="71" spans="7:9">
      <c r="G71" s="3" t="s">
        <v>212</v>
      </c>
      <c r="H71" t="s">
        <v>128</v>
      </c>
      <c r="I71" t="s">
        <v>129</v>
      </c>
    </row>
    <row r="72" spans="7:9">
      <c r="G72" s="3" t="s">
        <v>213</v>
      </c>
      <c r="H72" t="s">
        <v>128</v>
      </c>
      <c r="I72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shagor</cp:lastModifiedBy>
  <dcterms:created xsi:type="dcterms:W3CDTF">2011-03-15T06:18:02Z</dcterms:created>
  <dcterms:modified xsi:type="dcterms:W3CDTF">2015-04-04T17:24:48Z</dcterms:modified>
</cp:coreProperties>
</file>