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270" yWindow="-930" windowWidth="15600" windowHeight="11760"/>
  </bookViews>
  <sheets>
    <sheet name="tbFormMain" sheetId="5" r:id="rId1"/>
  </sheets>
  <definedNames>
    <definedName name="_xlnm._FilterDatabase" localSheetId="0" hidden="1">tbFormMain!$A$1:$T$152</definedName>
    <definedName name="_Toc281225520" localSheetId="0">tbFormMain!#REF!</definedName>
    <definedName name="_Toc299283503" localSheetId="0">tbFormMain!#REF!</definedName>
    <definedName name="_Toc330979575" localSheetId="0">tbFormMain!#REF!</definedName>
    <definedName name="_Toc330979576" localSheetId="0">tbFormMain!#REF!</definedName>
    <definedName name="_Toc330979577" localSheetId="0">tbFormMain!#REF!</definedName>
    <definedName name="_Toc330979578" localSheetId="0">tbFormMain!#REF!</definedName>
    <definedName name="OLE_LINK1" localSheetId="0">tbFormMain!#REF!</definedName>
  </definedNames>
  <calcPr calcId="124519"/>
</workbook>
</file>

<file path=xl/calcChain.xml><?xml version="1.0" encoding="utf-8"?>
<calcChain xmlns="http://schemas.openxmlformats.org/spreadsheetml/2006/main">
  <c r="U3" i="5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H113"/>
  <c r="H49"/>
  <c r="H128" l="1"/>
  <c r="H99"/>
  <c r="H100"/>
  <c r="H101"/>
  <c r="H102"/>
  <c r="H103"/>
  <c r="H104"/>
  <c r="H105"/>
  <c r="H106"/>
  <c r="H107"/>
  <c r="H108"/>
  <c r="H109"/>
  <c r="H110"/>
  <c r="H111"/>
  <c r="H112"/>
  <c r="H114"/>
  <c r="H115"/>
  <c r="H116"/>
  <c r="H117"/>
  <c r="H118"/>
  <c r="H119"/>
  <c r="H120"/>
  <c r="H121"/>
  <c r="H122"/>
  <c r="H123"/>
  <c r="H124"/>
  <c r="H125"/>
  <c r="H126"/>
  <c r="H127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97"/>
  <c r="H95"/>
  <c r="H53"/>
  <c r="H52"/>
  <c r="H51"/>
  <c r="H71"/>
  <c r="H70"/>
  <c r="H69"/>
  <c r="H94"/>
  <c r="H93"/>
  <c r="H92"/>
  <c r="H89"/>
  <c r="H90"/>
  <c r="H91"/>
  <c r="H88"/>
  <c r="H86"/>
  <c r="H87"/>
  <c r="H85"/>
  <c r="H84"/>
  <c r="H83"/>
  <c r="H82"/>
  <c r="H81"/>
  <c r="H80"/>
  <c r="H79"/>
  <c r="H75"/>
  <c r="H76"/>
  <c r="H8" l="1"/>
  <c r="H12"/>
  <c r="H5" l="1"/>
  <c r="H78" l="1"/>
  <c r="H77"/>
  <c r="H48"/>
  <c r="H47"/>
  <c r="H46"/>
  <c r="H45"/>
  <c r="H44"/>
  <c r="H43"/>
  <c r="H42"/>
  <c r="H41"/>
  <c r="H40"/>
  <c r="H39"/>
  <c r="H66" l="1"/>
  <c r="H61"/>
  <c r="H56"/>
  <c r="H36"/>
  <c r="H31"/>
  <c r="H26"/>
  <c r="H21"/>
  <c r="H72" l="1"/>
  <c r="H67"/>
  <c r="H65"/>
  <c r="H62"/>
  <c r="H60"/>
  <c r="H57"/>
  <c r="H55"/>
  <c r="H37"/>
  <c r="H35"/>
  <c r="H32"/>
  <c r="H30"/>
  <c r="H27"/>
  <c r="H25"/>
  <c r="H20"/>
  <c r="H19"/>
  <c r="H22"/>
  <c r="H3" l="1"/>
  <c r="H74" l="1"/>
  <c r="H73"/>
  <c r="H98"/>
  <c r="H10" l="1"/>
  <c r="H4" l="1"/>
  <c r="H9"/>
  <c r="H11"/>
  <c r="H13"/>
  <c r="H14"/>
  <c r="H15"/>
  <c r="H16"/>
  <c r="H17"/>
  <c r="H18"/>
  <c r="H23"/>
  <c r="H24"/>
  <c r="H28"/>
  <c r="H29"/>
  <c r="H33"/>
  <c r="H34"/>
  <c r="H38"/>
  <c r="H50"/>
  <c r="H54"/>
  <c r="H58"/>
  <c r="H59"/>
  <c r="H63"/>
  <c r="H64"/>
  <c r="H68"/>
  <c r="H96"/>
  <c r="H2"/>
  <c r="U2" s="1"/>
</calcChain>
</file>

<file path=xl/sharedStrings.xml><?xml version="1.0" encoding="utf-8"?>
<sst xmlns="http://schemas.openxmlformats.org/spreadsheetml/2006/main" count="1097" uniqueCount="342">
  <si>
    <t>Qdesceng</t>
  </si>
  <si>
    <t>Qchoice1eng</t>
  </si>
  <si>
    <t>Qchoice2eng</t>
  </si>
  <si>
    <t>Qchoice3eng</t>
  </si>
  <si>
    <t>Qvar</t>
  </si>
  <si>
    <t xml:space="preserve">QType </t>
  </si>
  <si>
    <t>Formname</t>
  </si>
  <si>
    <t>Qnext1</t>
  </si>
  <si>
    <t>Qnext2</t>
  </si>
  <si>
    <t>Qrange1</t>
  </si>
  <si>
    <t>Qrange2</t>
  </si>
  <si>
    <t>DataType</t>
  </si>
  <si>
    <t>Qchoice1Bng</t>
  </si>
  <si>
    <t>Qchoice2Bng</t>
  </si>
  <si>
    <t>Qchoice3Bng</t>
  </si>
  <si>
    <t>Qdescbng</t>
  </si>
  <si>
    <t>Qnext3</t>
  </si>
  <si>
    <t>Qnext4</t>
  </si>
  <si>
    <t>Tablename</t>
  </si>
  <si>
    <t>SLNo</t>
  </si>
  <si>
    <t>NULL</t>
  </si>
  <si>
    <t>dataid</t>
  </si>
  <si>
    <t>FrmNumeric</t>
  </si>
  <si>
    <t>FrmSingleChoice</t>
  </si>
  <si>
    <t>FrmText</t>
  </si>
  <si>
    <t>tblMainques</t>
  </si>
  <si>
    <t>FrmDataID</t>
  </si>
  <si>
    <t>varchar(100)</t>
  </si>
  <si>
    <t>FrmDate</t>
  </si>
  <si>
    <t xml:space="preserve">1.1 bs </t>
  </si>
  <si>
    <t>Cluster Id &amp; Mother Id</t>
  </si>
  <si>
    <t>q4</t>
  </si>
  <si>
    <t>4. Date of Sample Collection</t>
  </si>
  <si>
    <t>6. Child Full Name</t>
  </si>
  <si>
    <t>q6</t>
  </si>
  <si>
    <t>7. Consent</t>
  </si>
  <si>
    <t>q7</t>
  </si>
  <si>
    <t>8. Why Was Consent Not Given?</t>
  </si>
  <si>
    <t>q8</t>
  </si>
  <si>
    <t>11. When did the Team Arrive at the Household?</t>
  </si>
  <si>
    <t>12. Ask: When did the Child Last Wake Up Before Saliva Collection</t>
  </si>
  <si>
    <t>13. Time of Last Awakening Prior to Saliva Collection?</t>
  </si>
  <si>
    <t>14. Is the Child Still Breastfed?</t>
  </si>
  <si>
    <t>15. Has the Child been Breastfed Today?</t>
  </si>
  <si>
    <t>16. Time of Last Breastfeeding before Sample Collection Today?</t>
  </si>
  <si>
    <t>17h. Prescription/Over-the-counter Medications</t>
  </si>
  <si>
    <t>18e. Prescription/Over-the-counter Medications</t>
  </si>
  <si>
    <t>FrmMessage</t>
  </si>
  <si>
    <t>q9day1</t>
  </si>
  <si>
    <t>q10day1</t>
  </si>
  <si>
    <t>q9day2</t>
  </si>
  <si>
    <t>q10day2</t>
  </si>
  <si>
    <t>9. Sample ID (Day 1)</t>
  </si>
  <si>
    <t>10. Random ID (Day 1)</t>
  </si>
  <si>
    <t>9. Sample ID (Day 2)</t>
  </si>
  <si>
    <t>10. Random ID (Day 2)</t>
  </si>
  <si>
    <t>Frmtime</t>
  </si>
  <si>
    <t>END</t>
  </si>
  <si>
    <t>q8_other</t>
  </si>
  <si>
    <t>Other:</t>
  </si>
  <si>
    <t>q12d1</t>
  </si>
  <si>
    <t>q13d1</t>
  </si>
  <si>
    <t>q14d1</t>
  </si>
  <si>
    <t>q15d1</t>
  </si>
  <si>
    <t>q16d1</t>
  </si>
  <si>
    <t>q17ad1</t>
  </si>
  <si>
    <t>q17a_1d1</t>
  </si>
  <si>
    <t>q17a_2d1</t>
  </si>
  <si>
    <t>q17bd1</t>
  </si>
  <si>
    <t>q17b_1d1</t>
  </si>
  <si>
    <t>q17b_2d1</t>
  </si>
  <si>
    <t>q17cd1</t>
  </si>
  <si>
    <t>q17c_1d1</t>
  </si>
  <si>
    <t>q17c_2d1</t>
  </si>
  <si>
    <t>q17dd1</t>
  </si>
  <si>
    <t>q17d_1d1</t>
  </si>
  <si>
    <t>q17d_2d1</t>
  </si>
  <si>
    <t>q17ed1</t>
  </si>
  <si>
    <t>q17e_1d1</t>
  </si>
  <si>
    <t>q17e_2d1</t>
  </si>
  <si>
    <t>q17fd1</t>
  </si>
  <si>
    <t>q17f_1d1</t>
  </si>
  <si>
    <t>q17f_2d1</t>
  </si>
  <si>
    <t>q17gd1</t>
  </si>
  <si>
    <t>q17g_1d1</t>
  </si>
  <si>
    <t>q17g_2d1</t>
  </si>
  <si>
    <t>q17g_3d1</t>
  </si>
  <si>
    <t>q17g_4d1</t>
  </si>
  <si>
    <t>q17hd1</t>
  </si>
  <si>
    <t>q18ad1</t>
  </si>
  <si>
    <t>q18a_1d1</t>
  </si>
  <si>
    <t>q18a_2d1</t>
  </si>
  <si>
    <t>q18bd1</t>
  </si>
  <si>
    <t>q18b_1d1</t>
  </si>
  <si>
    <t>q18b_2d1</t>
  </si>
  <si>
    <t>q18cd1</t>
  </si>
  <si>
    <t>q18c_1d1</t>
  </si>
  <si>
    <t>q18c_2d1</t>
  </si>
  <si>
    <t>q18dd1</t>
  </si>
  <si>
    <t>q18d_1d1</t>
  </si>
  <si>
    <t>q18d_2d1</t>
  </si>
  <si>
    <t>q18ed1</t>
  </si>
  <si>
    <t>q19ad1</t>
  </si>
  <si>
    <t>q19a_1d1</t>
  </si>
  <si>
    <t>q19a_2d1</t>
  </si>
  <si>
    <t>q19bd1</t>
  </si>
  <si>
    <t>q19b_1d1</t>
  </si>
  <si>
    <t>q19b_2d1</t>
  </si>
  <si>
    <t>q21d1</t>
  </si>
  <si>
    <t>q22d1</t>
  </si>
  <si>
    <t>q23d1</t>
  </si>
  <si>
    <t>q25d1</t>
  </si>
  <si>
    <t>q26d1</t>
  </si>
  <si>
    <t>q27d1</t>
  </si>
  <si>
    <t>q28d1</t>
  </si>
  <si>
    <t>q11d1</t>
  </si>
  <si>
    <t>tblday1</t>
  </si>
  <si>
    <t>tblDay1</t>
  </si>
  <si>
    <t>q18md1</t>
  </si>
  <si>
    <t>List of Medicine</t>
  </si>
  <si>
    <t>q8day</t>
  </si>
  <si>
    <t>Day1 Or Day 2?</t>
  </si>
  <si>
    <t>17a.2. ASK and LOOK: How Much has the Mother had Today? (tea spoon)</t>
  </si>
  <si>
    <t>17b. 2. ASK and LOOK: How Much has the Mother had Today?</t>
  </si>
  <si>
    <t>17c.2. ASK and LOOK: How Many Bottles (250ml) of Coca Cola has the Mother had Today?</t>
  </si>
  <si>
    <t>17d.2 ASK: How Many Packets has the Mother had Today?</t>
  </si>
  <si>
    <t>17e. 1. ASK: When Did the Mother Smoke Raw Unrefined Cigarettes Today?</t>
  </si>
  <si>
    <t>17f.1.  ASK: When Did the Mother Smoke Refined Cigarettes Today?</t>
  </si>
  <si>
    <t>17f.2. ASK: How Many Refined Cigarettes has the Mother Smoked Today?</t>
  </si>
  <si>
    <t>17g.1. ASK: When Did the Mother Chew Betel Leaf with Tobacco Today?</t>
  </si>
  <si>
    <t>17g.2. ASK: How Many Times has the Mother had Betel Leaf with Tabaco Today?</t>
  </si>
  <si>
    <t>17g.3. ASK and look: What is the Size of the Mother’s Tobacco Bottle?</t>
  </si>
  <si>
    <t>17g.4. ASK: How Many Days does it Take to Finish One Bottle of Tabaco?</t>
  </si>
  <si>
    <t>18a.1 ASK: When Did the Child Have [] Today?</t>
  </si>
  <si>
    <t>18a.2 ASK: How Much Tea has the Child had Today?</t>
  </si>
  <si>
    <t>18b.1 ASK: When Did the Child Have [] Today?</t>
  </si>
  <si>
    <t>18b.2 ASK: How Much Coffee has the Child had Today?</t>
  </si>
  <si>
    <t>18c.1 ASK: When Did the Child Have [] Today?</t>
  </si>
  <si>
    <t>18c.2 ASK: How Many Bottles (250ml) of Coca Cola has the Child had Today?</t>
  </si>
  <si>
    <t>18d.1 ASK: When Did the Child Have [] Today?</t>
  </si>
  <si>
    <t>18d.2 ASK: How Many Packets has the Child had Today?</t>
  </si>
  <si>
    <t>18m. List of Medicine</t>
  </si>
  <si>
    <t>q17hmd1</t>
  </si>
  <si>
    <t>tblday1m</t>
  </si>
  <si>
    <t>4. bgybv msMª‡ni ZvwiL</t>
  </si>
  <si>
    <t>7. m¤§wZ</t>
  </si>
  <si>
    <t>6. ev”Pvi m¤ú~b©© bvg</t>
  </si>
  <si>
    <t>8. ‡Kb m¤§wZ †`qwb</t>
  </si>
  <si>
    <t>bgybvi AvBwW : w`b 1</t>
  </si>
  <si>
    <t>‡ibWg AvBwW : w`b 1</t>
  </si>
  <si>
    <t>bgybvi AvBwW : w`b 2</t>
  </si>
  <si>
    <t>‡ibWg AvBwW : w`b 2</t>
  </si>
  <si>
    <t>wUg evwo‡Z KLb G‡m‡Q?</t>
  </si>
  <si>
    <t>jvjv msMÖ‡ni c~‡e© ev”Pv †kl KLb Nyg †_‡K D‡V‡Q</t>
  </si>
  <si>
    <t>jvjv msMÖ‡ni Rb¨ †kl KLb †R‡MwQj?</t>
  </si>
  <si>
    <t>wkïwU wK GLbI ey‡Ki `ya cvb K‡i?</t>
  </si>
  <si>
    <t>wkïwU AvR ey‡Ki `ya cvb K‡i‡Q wK?</t>
  </si>
  <si>
    <t>bgybv †bqvi c~‡e© AvR †kl KLb ey‡Ki `ya †L‡q‡Q?</t>
  </si>
  <si>
    <t>Ab¨vb¨</t>
  </si>
  <si>
    <t>w`b 1/ w`b 2</t>
  </si>
  <si>
    <t>17e. 2. ASK: How Many Raw Unrefined Cigarettes has the Mother Smoked Today?</t>
  </si>
  <si>
    <t>q17a_1_2d1</t>
  </si>
  <si>
    <t>q17a_1_3d1</t>
  </si>
  <si>
    <t>Time</t>
  </si>
  <si>
    <t>frmtime</t>
  </si>
  <si>
    <t>q17b_1_2d1</t>
  </si>
  <si>
    <t>q17b_1_3d1</t>
  </si>
  <si>
    <t>q17c_1_2d1</t>
  </si>
  <si>
    <t>q17c_1_3d1</t>
  </si>
  <si>
    <t>q17d_1_2d1</t>
  </si>
  <si>
    <t>q17d_1_3d1</t>
  </si>
  <si>
    <t>q18a_1_2d1</t>
  </si>
  <si>
    <t>q18a_1_3d1</t>
  </si>
  <si>
    <t>q18b_1_2d1</t>
  </si>
  <si>
    <t>q18b_1_3d1</t>
  </si>
  <si>
    <t>q18c_1_2d1</t>
  </si>
  <si>
    <t>q18c_1_3d1</t>
  </si>
  <si>
    <t>q18d_1_2d1</t>
  </si>
  <si>
    <t>q18d_1_3d1</t>
  </si>
  <si>
    <t>frmfamilymember</t>
  </si>
  <si>
    <t>tblMday1</t>
  </si>
  <si>
    <t>17a. ASK: Has the Mother Had Tea today?</t>
  </si>
  <si>
    <t>17b. ASK: Has the Mother Had Coffee today?</t>
  </si>
  <si>
    <t>17c. ASK: Has the Mother Had Coca Cola today?</t>
  </si>
  <si>
    <t>17d. ASK: Has the Mother Had Mimi Chocolate today?</t>
  </si>
  <si>
    <t>17f. ASK: Has the Mother Had Refined Cigarettes today?</t>
  </si>
  <si>
    <t>17g. ASK: Has the Mother Had Betel Leaves with Tobacco today?</t>
  </si>
  <si>
    <t>18a. Has the Child Had Tea today?</t>
  </si>
  <si>
    <t>18b. Has the Child Had Coffee today?</t>
  </si>
  <si>
    <t>18c. Has the Child Had Coca Cola today?</t>
  </si>
  <si>
    <t>18d. Has the Child Had Mimi Chocolate today?</t>
  </si>
  <si>
    <t>19b. Has Other People Who Smoked Refined Cigarettes in front of the Child Today?</t>
  </si>
  <si>
    <t>17a.1. ASK: When Did Mother Last Have Tea Today?</t>
  </si>
  <si>
    <t>17b. 1. ASK: When Did Mother Last Have coffee Today?</t>
  </si>
  <si>
    <t>17c.1. ASK: When Did Mother Last Have Coca Cola Today?</t>
  </si>
  <si>
    <t>17d.1 ASK: When Did the Mother Last Have Chocolate Today?</t>
  </si>
  <si>
    <t>17e. ASK: Has the Mother Had  Raw Unrefined Cigarettes today?</t>
  </si>
  <si>
    <t>Frmtimes</t>
  </si>
  <si>
    <t>tbltimesday1</t>
  </si>
  <si>
    <t>frmtimes</t>
  </si>
  <si>
    <t>q19c_1d1</t>
  </si>
  <si>
    <t>q19c_2d1</t>
  </si>
  <si>
    <t>q19cd1</t>
  </si>
  <si>
    <t>19c. Hookah/Shisha</t>
  </si>
  <si>
    <t>19a.1 ASK: How Many Raw Unrefined Cigarettes has the Person Smoked Today?</t>
  </si>
  <si>
    <t>19a.2 ASK: When Did the Person Smoke [] Today?</t>
  </si>
  <si>
    <t>q18m_otherd1</t>
  </si>
  <si>
    <t>q17hm_otherd1</t>
  </si>
  <si>
    <t>19c.2 ASK: When Did the Family Member/other person Smoke?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</si>
  <si>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</si>
  <si>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</si>
  <si>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</si>
  <si>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</si>
  <si>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</si>
  <si>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</si>
  <si>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</si>
  <si>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</si>
  <si>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</si>
  <si>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</si>
  <si>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</si>
  <si>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</si>
  <si>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</si>
  <si>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</si>
  <si>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</si>
  <si>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</si>
  <si>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</si>
  <si>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</si>
  <si>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</si>
  <si>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</si>
  <si>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</si>
  <si>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</si>
  <si>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</si>
  <si>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</si>
  <si>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q29d3</t>
  </si>
  <si>
    <t>20. Time of Mouth Rinse</t>
  </si>
  <si>
    <t>21. Method of Mouth Rinse</t>
  </si>
  <si>
    <t>23. Length of Time that the Salimetrics Swab is Placed under the Child’s Tongue for Measurement #1</t>
  </si>
  <si>
    <t>24. Cold Chain Start Time for Salimetrics Measurement #1</t>
  </si>
  <si>
    <t>26. Sample Obtained for Salimetrics Measurement #1?</t>
  </si>
  <si>
    <t>27. Observe: Was Blood Visible in the Salimetrics Saliva Sample for Measurement #1?</t>
  </si>
  <si>
    <t>q20d1</t>
  </si>
  <si>
    <t>q24d1</t>
  </si>
  <si>
    <t>28. Observer #1: ID of MT/FRA/FRO</t>
  </si>
  <si>
    <t>29. Observer #1 – Observe: What color is saliva?</t>
  </si>
  <si>
    <t>30. Observer #2: ID of MT/FRA/FRO</t>
  </si>
  <si>
    <t>31. Observer #2 – Observe: What color is saliva?</t>
  </si>
  <si>
    <t>32. Child Blood Collection End Time</t>
  </si>
  <si>
    <t>33. Did the child have a mouth rinse #2?</t>
  </si>
  <si>
    <t>34. Time of Mouth Rinse for Salimetrics Measurement #2</t>
  </si>
  <si>
    <t>35. Method of Mouth Rinse for Salimetrics Measurement #2</t>
  </si>
  <si>
    <t xml:space="preserve">36. Collection End Time For Salimetrics Measurement #2 </t>
  </si>
  <si>
    <t>37. Length of Time that the Salimetrics Swab is Placed under the Child’s Tongue for Measurement #2</t>
  </si>
  <si>
    <t>38. Cold Chain Start Time for Salimetrics Measurement #2</t>
  </si>
  <si>
    <t>39. Observe the child’s mood before andduring SalimetricsMeasurement #2 saliva sample collection on a 5 point scale</t>
  </si>
  <si>
    <t>40. Sample Obtained for Salimetrics Measurement #2?</t>
  </si>
  <si>
    <t>41. Observe: Was Blood Visible in the Salimetrics Saliva Sample for Measurement #2?</t>
  </si>
  <si>
    <t>46. Did the child have a mouth rinse #3?</t>
  </si>
  <si>
    <t>47. Time of Mouth Rinse for Salimetrics Measurement #3</t>
  </si>
  <si>
    <t>48. Method of Mouth Rinse for Salimetrics Measurement #3</t>
  </si>
  <si>
    <t>50. Length of Time that the Salimetrics Swab is Placed under the Child’s Tongue for Measurement #3</t>
  </si>
  <si>
    <t>51.  Cold Chain Start Time for Salimetrics Measurement #3</t>
  </si>
  <si>
    <t>52. Observe the child’s mood before andduring Salimetrics Measurement #3 sample collection on a 5 point scale</t>
  </si>
  <si>
    <t>53. Sample Obtained for Salimetrics Measurement #3?</t>
  </si>
  <si>
    <t>54. Observe: Was Blood Visible in the Salimetrics Saliva Sample for Measurement #3?</t>
  </si>
  <si>
    <t>55. Observer #1: ID of MT/FRA/FRO</t>
  </si>
  <si>
    <t>56. Observer #1 – Observe: What color is saliva?</t>
  </si>
  <si>
    <t>57. Observer #2: ID of MT/FRA/FRO</t>
  </si>
  <si>
    <t>58. Observer #2 – Observe: What color is saliva?</t>
  </si>
  <si>
    <t>59. Time of Mouth Rinse for Oracol Measurement</t>
  </si>
  <si>
    <t>60. Method of Mouth Rinse for Oracol Measurement</t>
  </si>
  <si>
    <t>62.  Collection End Time For Oracol Saliva Measurement (One measurement)</t>
  </si>
  <si>
    <t>63.  Cold Chain Start Time for Oracol Measurement</t>
  </si>
  <si>
    <t>64.  Sample Obtained for Oracol Measurement?</t>
  </si>
  <si>
    <t>65. Observe: Was Blood Visible in the Oracol Saliva Sample Measurement?</t>
  </si>
  <si>
    <t>66.  Cooler Box Temperature Data Logger ID</t>
  </si>
  <si>
    <t>67. Samples</t>
  </si>
  <si>
    <t>q54</t>
  </si>
  <si>
    <t>q55</t>
  </si>
  <si>
    <t>q56</t>
  </si>
  <si>
    <t>q57</t>
  </si>
  <si>
    <t>q58</t>
  </si>
  <si>
    <t>q59</t>
  </si>
  <si>
    <t>q60</t>
  </si>
  <si>
    <t>q62</t>
  </si>
  <si>
    <t>q61a</t>
  </si>
  <si>
    <t>q61b</t>
  </si>
  <si>
    <t>q61c</t>
  </si>
  <si>
    <t>q63</t>
  </si>
  <si>
    <t>q64</t>
  </si>
  <si>
    <t>q65</t>
  </si>
  <si>
    <t>q66</t>
  </si>
  <si>
    <t>q67</t>
  </si>
  <si>
    <t>frmcombobox</t>
  </si>
  <si>
    <t>other: please specify</t>
  </si>
  <si>
    <t>q40_other</t>
  </si>
  <si>
    <t>q53_other</t>
  </si>
  <si>
    <t>Others , Specify</t>
  </si>
  <si>
    <t>q60_other</t>
  </si>
  <si>
    <t>q64_other</t>
  </si>
  <si>
    <t>q26_other</t>
  </si>
  <si>
    <t>tblday2</t>
  </si>
  <si>
    <t>frmsamplegrid</t>
  </si>
  <si>
    <t>sample</t>
  </si>
  <si>
    <t>19a. ASK: Has Other People Who Smoked Raw Unrefined Cigarettes  in front of the Child Today?</t>
  </si>
  <si>
    <t>19b.1 ASK: How Many Refined Cigarettes has the Family Member Smoked Today?</t>
  </si>
  <si>
    <t>19b.2 ASK: When Did the Family Member Smoke []?</t>
  </si>
  <si>
    <t>19c.1 ASK: How Many Hookah/Shisha has the Family Member Smoked Today?</t>
  </si>
  <si>
    <t>q19dd1</t>
  </si>
  <si>
    <t>q19d_1d1</t>
  </si>
  <si>
    <t>q19d_2d1</t>
  </si>
  <si>
    <t>19d. ASK: Has Other People Who Smoked Raw Unrefined Cigarettes  in front of the Mother Today?</t>
  </si>
  <si>
    <t>19d.2 ASK: When Did the Person Smoke [] Today?</t>
  </si>
  <si>
    <t>19d.1 ASK: How Many Raw Unrefined Cigarettes has the Person Smoked infront of Mother Today?</t>
  </si>
  <si>
    <t>q19ed1</t>
  </si>
  <si>
    <t>q19e_1d1</t>
  </si>
  <si>
    <t>q19e_2d1</t>
  </si>
  <si>
    <t>19e. Has Other People Who Smoked Refined Cigarettes in front of the Mother Today?</t>
  </si>
  <si>
    <t>19e.1 ASK: How Many Refined Cigarettes has the Family Member Smoked infront of Mother Today?</t>
  </si>
  <si>
    <t>19e.2 ASK: When Did the Family Member Smoke []?</t>
  </si>
  <si>
    <t>q19fd1</t>
  </si>
  <si>
    <t>q19f_1d1</t>
  </si>
  <si>
    <t>q19f_2d1</t>
  </si>
  <si>
    <t>19f. Has Other People Who Smoked Hookah/Shisha  in front of the Mother Today?</t>
  </si>
  <si>
    <t>19f.1 ASK: How Many Hookah/Shisha has the Family Member Smoked infront of Mother Today?</t>
  </si>
  <si>
    <t>19f.2 ASK: When Did the Family Member/other person Smoke?</t>
  </si>
  <si>
    <r>
      <t>42.</t>
    </r>
    <r>
      <rPr>
        <sz val="10"/>
        <color rgb="FF000000"/>
        <rFont val="Arial"/>
        <family val="2"/>
      </rPr>
      <t xml:space="preserve"> Observer #1: ID of MT/FRA/FRO</t>
    </r>
  </si>
  <si>
    <r>
      <t>43.</t>
    </r>
    <r>
      <rPr>
        <sz val="10"/>
        <color rgb="FF000000"/>
        <rFont val="Arial"/>
        <family val="2"/>
      </rPr>
      <t xml:space="preserve"> Observer #1 – Observe: What color is saliva?</t>
    </r>
  </si>
  <si>
    <r>
      <t>44.</t>
    </r>
    <r>
      <rPr>
        <sz val="10"/>
        <color rgb="FF000000"/>
        <rFont val="Arial"/>
        <family val="2"/>
      </rPr>
      <t xml:space="preserve"> Observer #2: ID of MT/FRA/FRO</t>
    </r>
  </si>
  <si>
    <r>
      <t>45.</t>
    </r>
    <r>
      <rPr>
        <sz val="10"/>
        <color rgb="FF000000"/>
        <rFont val="Arial"/>
        <family val="2"/>
      </rPr>
      <t xml:space="preserve"> Observer #2 – Observe: What color is saliva?</t>
    </r>
  </si>
  <si>
    <r>
      <t xml:space="preserve">61a. OBSERVE: Have Other People Smoked Raw Unrefined Cigarettes in front of the Child </t>
    </r>
    <r>
      <rPr>
        <u/>
        <sz val="10"/>
        <color rgb="FFFF0000"/>
        <rFont val="Arial"/>
        <family val="2"/>
      </rPr>
      <t>AFTER Q19 was asked and BEFORE the Oracol measurement</t>
    </r>
    <r>
      <rPr>
        <sz val="10"/>
        <color rgb="FFFF0000"/>
        <rFont val="Arial"/>
        <family val="2"/>
      </rPr>
      <t>?</t>
    </r>
  </si>
  <si>
    <r>
      <t xml:space="preserve">61b. OBSERVE: Have Other People Smoked Refined Cigarettes in front of the Child </t>
    </r>
    <r>
      <rPr>
        <u/>
        <sz val="10"/>
        <color rgb="FFFF0000"/>
        <rFont val="Arial"/>
        <family val="2"/>
      </rPr>
      <t>AFTER Q19 was asked and BEFORE the Oracol measurement</t>
    </r>
    <r>
      <rPr>
        <sz val="10"/>
        <color rgb="FFFF0000"/>
        <rFont val="Arial"/>
        <family val="2"/>
      </rPr>
      <t>?</t>
    </r>
  </si>
  <si>
    <r>
      <t xml:space="preserve">61c.  OBSERVE: Have Other People Smoked Hookah/Shishah in front of the Child </t>
    </r>
    <r>
      <rPr>
        <u/>
        <sz val="10"/>
        <color rgb="FFFF0000"/>
        <rFont val="Arial"/>
        <family val="2"/>
      </rPr>
      <t>AFTER Q19 was asked and BEFORE the Oracol measurement</t>
    </r>
    <r>
      <rPr>
        <sz val="10"/>
        <color rgb="FFFF0000"/>
        <rFont val="Arial"/>
        <family val="2"/>
      </rPr>
      <t>?</t>
    </r>
  </si>
  <si>
    <t>q21_other</t>
  </si>
  <si>
    <t>q48_other</t>
  </si>
  <si>
    <t>48. Other: please specify</t>
  </si>
  <si>
    <t xml:space="preserve">49. Collection End Time For Salimetrics Measurement #3 </t>
  </si>
  <si>
    <t>53. Others, Specify</t>
  </si>
  <si>
    <t xml:space="preserve">22. Collection End Time For Salimetrics Measurement #1 </t>
  </si>
  <si>
    <t>25.Observe the child’s mood before andduring Salimetrics Measurement #1 saliva sample collection on a 5 point scale</t>
  </si>
  <si>
    <t>Other</t>
  </si>
  <si>
    <t>q17g_3d1_other</t>
  </si>
  <si>
    <t>q35_other</t>
  </si>
</sst>
</file>

<file path=xl/styles.xml><?xml version="1.0" encoding="utf-8"?>
<styleSheet xmlns="http://schemas.openxmlformats.org/spreadsheetml/2006/main">
  <fonts count="13">
    <font>
      <sz val="10"/>
      <name val="Arial"/>
      <charset val="222"/>
    </font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2"/>
      <color rgb="FF000000"/>
      <name val="SutonnyMJ"/>
    </font>
    <font>
      <u/>
      <sz val="10"/>
      <color rgb="FFFF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u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</cellStyleXfs>
  <cellXfs count="77">
    <xf numFmtId="0" fontId="0" fillId="0" borderId="0" xfId="0"/>
    <xf numFmtId="0" fontId="5" fillId="2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/>
    </xf>
    <xf numFmtId="0" fontId="6" fillId="2" borderId="2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49" fontId="5" fillId="2" borderId="2" xfId="0" applyNumberFormat="1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vertical="top"/>
    </xf>
    <xf numFmtId="0" fontId="5" fillId="2" borderId="2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vertical="top"/>
    </xf>
    <xf numFmtId="49" fontId="4" fillId="2" borderId="0" xfId="0" applyNumberFormat="1" applyFont="1" applyFill="1" applyBorder="1" applyAlignment="1">
      <alignment horizontal="center" vertical="top" wrapText="1"/>
    </xf>
    <xf numFmtId="1" fontId="5" fillId="2" borderId="2" xfId="0" applyNumberFormat="1" applyFont="1" applyFill="1" applyBorder="1" applyAlignment="1">
      <alignment horizontal="left" vertical="top"/>
    </xf>
    <xf numFmtId="0" fontId="5" fillId="2" borderId="2" xfId="1" applyFont="1" applyFill="1" applyBorder="1" applyAlignment="1">
      <alignment vertical="top"/>
    </xf>
    <xf numFmtId="0" fontId="7" fillId="2" borderId="2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/>
    </xf>
    <xf numFmtId="49" fontId="7" fillId="2" borderId="2" xfId="0" applyNumberFormat="1" applyFont="1" applyFill="1" applyBorder="1" applyAlignment="1">
      <alignment horizontal="center" vertical="top" wrapText="1"/>
    </xf>
    <xf numFmtId="0" fontId="5" fillId="2" borderId="0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vertical="top"/>
    </xf>
    <xf numFmtId="0" fontId="5" fillId="2" borderId="0" xfId="0" applyFont="1" applyFill="1" applyBorder="1" applyAlignment="1">
      <alignment horizontal="center" vertical="top"/>
    </xf>
    <xf numFmtId="49" fontId="5" fillId="2" borderId="0" xfId="0" applyNumberFormat="1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/>
    </xf>
    <xf numFmtId="0" fontId="5" fillId="2" borderId="3" xfId="0" applyFont="1" applyFill="1" applyBorder="1" applyAlignment="1">
      <alignment horizontal="center" vertical="top"/>
    </xf>
    <xf numFmtId="0" fontId="7" fillId="2" borderId="3" xfId="0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7" fillId="2" borderId="4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left" vertical="top"/>
    </xf>
    <xf numFmtId="49" fontId="5" fillId="0" borderId="2" xfId="0" applyNumberFormat="1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vertical="top"/>
    </xf>
    <xf numFmtId="0" fontId="5" fillId="2" borderId="2" xfId="1" applyFont="1" applyFill="1" applyBorder="1" applyAlignment="1">
      <alignment vertical="top" wrapText="1"/>
    </xf>
    <xf numFmtId="0" fontId="5" fillId="3" borderId="2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horizontal="left" vertical="top"/>
    </xf>
    <xf numFmtId="0" fontId="5" fillId="3" borderId="2" xfId="0" applyFont="1" applyFill="1" applyBorder="1" applyAlignment="1">
      <alignment horizontal="left" vertical="top"/>
    </xf>
    <xf numFmtId="49" fontId="5" fillId="3" borderId="2" xfId="0" applyNumberFormat="1" applyFont="1" applyFill="1" applyBorder="1" applyAlignment="1">
      <alignment horizontal="center" vertical="top" wrapText="1"/>
    </xf>
    <xf numFmtId="0" fontId="5" fillId="3" borderId="2" xfId="0" applyFont="1" applyFill="1" applyBorder="1" applyAlignment="1">
      <alignment vertical="top"/>
    </xf>
    <xf numFmtId="0" fontId="5" fillId="2" borderId="4" xfId="0" applyFont="1" applyFill="1" applyBorder="1" applyAlignment="1">
      <alignment horizontal="left" vertical="top"/>
    </xf>
    <xf numFmtId="0" fontId="5" fillId="2" borderId="3" xfId="0" applyFont="1" applyFill="1" applyBorder="1" applyAlignment="1">
      <alignment vertical="top"/>
    </xf>
    <xf numFmtId="0" fontId="4" fillId="2" borderId="2" xfId="0" applyFont="1" applyFill="1" applyBorder="1" applyAlignment="1">
      <alignment horizontal="center" vertical="top"/>
    </xf>
    <xf numFmtId="1" fontId="5" fillId="2" borderId="0" xfId="0" applyNumberFormat="1" applyFont="1" applyFill="1" applyBorder="1" applyAlignment="1">
      <alignment vertical="top"/>
    </xf>
    <xf numFmtId="0" fontId="5" fillId="2" borderId="2" xfId="1" applyFont="1" applyFill="1" applyBorder="1" applyAlignment="1">
      <alignment horizontal="left" vertical="top"/>
    </xf>
    <xf numFmtId="0" fontId="5" fillId="2" borderId="3" xfId="1" applyFont="1" applyFill="1" applyBorder="1" applyAlignment="1">
      <alignment vertical="top"/>
    </xf>
    <xf numFmtId="0" fontId="6" fillId="2" borderId="2" xfId="0" applyFont="1" applyFill="1" applyBorder="1" applyAlignment="1">
      <alignment wrapText="1"/>
    </xf>
    <xf numFmtId="49" fontId="5" fillId="2" borderId="2" xfId="0" applyNumberFormat="1" applyFont="1" applyFill="1" applyBorder="1" applyAlignment="1">
      <alignment horizontal="left" vertical="top" wrapText="1"/>
    </xf>
    <xf numFmtId="0" fontId="5" fillId="0" borderId="2" xfId="0" applyFont="1" applyBorder="1" applyAlignment="1">
      <alignment wrapText="1"/>
    </xf>
    <xf numFmtId="0" fontId="7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10" fillId="2" borderId="2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vertical="top"/>
    </xf>
    <xf numFmtId="0" fontId="5" fillId="2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12" fillId="2" borderId="2" xfId="0" applyFont="1" applyFill="1" applyBorder="1" applyAlignment="1">
      <alignment wrapText="1"/>
    </xf>
    <xf numFmtId="0" fontId="5" fillId="0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4" xfId="0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wrapText="1"/>
    </xf>
    <xf numFmtId="0" fontId="5" fillId="4" borderId="3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wrapText="1"/>
    </xf>
    <xf numFmtId="0" fontId="4" fillId="2" borderId="0" xfId="0" applyFont="1" applyFill="1" applyBorder="1" applyAlignment="1">
      <alignment horizontal="left" vertical="top"/>
    </xf>
    <xf numFmtId="0" fontId="5" fillId="4" borderId="2" xfId="0" applyFont="1" applyFill="1" applyBorder="1" applyAlignment="1">
      <alignment vertical="top"/>
    </xf>
    <xf numFmtId="49" fontId="5" fillId="4" borderId="2" xfId="0" applyNumberFormat="1" applyFont="1" applyFill="1" applyBorder="1" applyAlignment="1">
      <alignment horizontal="center" vertical="top" wrapText="1"/>
    </xf>
    <xf numFmtId="0" fontId="5" fillId="4" borderId="3" xfId="0" applyFont="1" applyFill="1" applyBorder="1" applyAlignment="1">
      <alignment vertical="top"/>
    </xf>
    <xf numFmtId="0" fontId="8" fillId="2" borderId="2" xfId="0" applyFont="1" applyFill="1" applyBorder="1" applyAlignment="1">
      <alignment horizontal="left" vertical="top"/>
    </xf>
    <xf numFmtId="0" fontId="5" fillId="5" borderId="2" xfId="0" applyFont="1" applyFill="1" applyBorder="1" applyAlignment="1">
      <alignment horizontal="left" vertical="top" wrapText="1"/>
    </xf>
    <xf numFmtId="0" fontId="5" fillId="5" borderId="4" xfId="0" applyFont="1" applyFill="1" applyBorder="1" applyAlignment="1">
      <alignment horizontal="left" vertical="top" wrapText="1"/>
    </xf>
    <xf numFmtId="0" fontId="5" fillId="5" borderId="3" xfId="0" applyFont="1" applyFill="1" applyBorder="1" applyAlignment="1">
      <alignment horizontal="left" vertical="top"/>
    </xf>
    <xf numFmtId="0" fontId="5" fillId="5" borderId="2" xfId="0" applyFont="1" applyFill="1" applyBorder="1" applyAlignment="1">
      <alignment horizontal="left" vertical="top"/>
    </xf>
    <xf numFmtId="49" fontId="5" fillId="5" borderId="2" xfId="0" applyNumberFormat="1" applyFont="1" applyFill="1" applyBorder="1" applyAlignment="1">
      <alignment horizontal="center" vertical="top" wrapText="1"/>
    </xf>
    <xf numFmtId="0" fontId="5" fillId="5" borderId="2" xfId="0" applyFont="1" applyFill="1" applyBorder="1" applyAlignment="1">
      <alignment vertical="top"/>
    </xf>
  </cellXfs>
  <cellStyles count="14">
    <cellStyle name="Normal" xfId="0" builtinId="0"/>
    <cellStyle name="Normal 2" xfId="1"/>
    <cellStyle name="Normal 2 2" xfId="5"/>
    <cellStyle name="Normal 2 3" xfId="6"/>
    <cellStyle name="Normal 2 4" xfId="8"/>
    <cellStyle name="Normal 3" xfId="2"/>
    <cellStyle name="Normal 3 2" xfId="10"/>
    <cellStyle name="Normal 4" xfId="3"/>
    <cellStyle name="Normal 5" xfId="4"/>
    <cellStyle name="Normal 5 2" xfId="7"/>
    <cellStyle name="Normal 5 3" xfId="13"/>
    <cellStyle name="Normal 6" xfId="9"/>
    <cellStyle name="Normal 7" xfId="12"/>
    <cellStyle name="Normal 8" xf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Foundry">
  <a:themeElements>
    <a:clrScheme name="Foundry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Foundry">
      <a:majorFont>
        <a:latin typeface="Rockwell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微軟正黑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Rockwell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標楷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Foundry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80000"/>
              </a:schemeClr>
            </a:gs>
            <a:gs pos="62000">
              <a:schemeClr val="phClr">
                <a:tint val="30000"/>
                <a:satMod val="180000"/>
              </a:schemeClr>
            </a:gs>
            <a:gs pos="100000">
              <a:schemeClr val="phClr">
                <a:tint val="22000"/>
                <a:satMod val="18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58000"/>
                <a:satMod val="150000"/>
              </a:schemeClr>
            </a:gs>
            <a:gs pos="72000">
              <a:schemeClr val="phClr">
                <a:tint val="90000"/>
                <a:satMod val="135000"/>
              </a:schemeClr>
            </a:gs>
            <a:gs pos="100000">
              <a:schemeClr val="phClr">
                <a:tint val="8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80000"/>
            </a:schemeClr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000000"/>
            </a:lightRig>
          </a:scene3d>
          <a:sp3d prstMaterial="matte">
            <a:bevelT w="63500" h="63500" prst="coolSlan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5000"/>
                <a:satMod val="400000"/>
              </a:schemeClr>
            </a:gs>
            <a:gs pos="20000">
              <a:schemeClr val="phClr">
                <a:tint val="80000"/>
                <a:satMod val="355000"/>
              </a:schemeClr>
            </a:gs>
            <a:gs pos="100000">
              <a:schemeClr val="phClr">
                <a:tint val="95000"/>
                <a:shade val="55000"/>
                <a:satMod val="355000"/>
              </a:schemeClr>
            </a:gs>
          </a:gsLst>
          <a:path path="circle">
            <a:fillToRect l="67500" t="35000" r="32500" b="65000"/>
          </a:path>
        </a:gradFill>
        <a:blipFill>
          <a:blip xmlns:r="http://schemas.openxmlformats.org/officeDocument/2006/relationships" r:embed="rId1">
            <a:duotone>
              <a:schemeClr val="phClr">
                <a:shade val="30000"/>
                <a:satMod val="120000"/>
              </a:schemeClr>
              <a:schemeClr val="phClr">
                <a:tint val="70000"/>
                <a:satMod val="250000"/>
              </a:schemeClr>
            </a:duotone>
          </a:blip>
          <a:tile tx="0" ty="0" sx="50000" sy="50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52"/>
  <sheetViews>
    <sheetView showGridLines="0" tabSelected="1" topLeftCell="G151" workbookViewId="0">
      <selection activeCell="U2" sqref="U2:U152"/>
    </sheetView>
  </sheetViews>
  <sheetFormatPr defaultRowHeight="12.75"/>
  <cols>
    <col min="1" max="1" width="5.7109375" style="43" customWidth="1"/>
    <col min="2" max="2" width="13.85546875" style="17" bestFit="1" customWidth="1"/>
    <col min="3" max="3" width="20.5703125" style="17" customWidth="1"/>
    <col min="4" max="4" width="15.140625" style="17" customWidth="1"/>
    <col min="5" max="5" width="21" style="16" customWidth="1"/>
    <col min="6" max="6" width="58.7109375" style="16" customWidth="1"/>
    <col min="7" max="7" width="7" style="18" customWidth="1"/>
    <col min="8" max="8" width="13.5703125" style="17" customWidth="1"/>
    <col min="9" max="11" width="6.140625" style="17" customWidth="1"/>
    <col min="12" max="17" width="6.140625" style="19" customWidth="1"/>
    <col min="18" max="20" width="12.28515625" style="17" customWidth="1"/>
    <col min="21" max="21" width="16.5703125" style="17" customWidth="1"/>
    <col min="22" max="16384" width="9.140625" style="17"/>
  </cols>
  <sheetData>
    <row r="1" spans="1:22" s="5" customFormat="1" ht="38.25">
      <c r="A1" s="4" t="s">
        <v>19</v>
      </c>
      <c r="B1" s="4" t="s">
        <v>4</v>
      </c>
      <c r="C1" s="4" t="s">
        <v>6</v>
      </c>
      <c r="D1" s="4" t="s">
        <v>18</v>
      </c>
      <c r="E1" s="24" t="s">
        <v>15</v>
      </c>
      <c r="F1" s="24" t="s">
        <v>0</v>
      </c>
      <c r="G1" s="4" t="s">
        <v>5</v>
      </c>
      <c r="H1" s="9" t="s">
        <v>7</v>
      </c>
      <c r="I1" s="9" t="s">
        <v>8</v>
      </c>
      <c r="J1" s="9" t="s">
        <v>16</v>
      </c>
      <c r="K1" s="9" t="s">
        <v>17</v>
      </c>
      <c r="L1" s="10" t="s">
        <v>1</v>
      </c>
      <c r="M1" s="10" t="s">
        <v>2</v>
      </c>
      <c r="N1" s="10" t="s">
        <v>3</v>
      </c>
      <c r="O1" s="10" t="s">
        <v>12</v>
      </c>
      <c r="P1" s="10" t="s">
        <v>13</v>
      </c>
      <c r="Q1" s="10" t="s">
        <v>14</v>
      </c>
      <c r="R1" s="66" t="s">
        <v>9</v>
      </c>
      <c r="S1" s="66" t="s">
        <v>10</v>
      </c>
      <c r="T1" s="66" t="s">
        <v>11</v>
      </c>
      <c r="U1" s="42"/>
    </row>
    <row r="2" spans="1:22" s="2" customFormat="1" ht="16.5">
      <c r="A2" s="11">
        <v>1</v>
      </c>
      <c r="B2" s="1" t="s">
        <v>21</v>
      </c>
      <c r="C2" s="1" t="s">
        <v>26</v>
      </c>
      <c r="D2" s="25" t="s">
        <v>25</v>
      </c>
      <c r="E2" s="20" t="s">
        <v>29</v>
      </c>
      <c r="F2" s="3" t="s">
        <v>30</v>
      </c>
      <c r="G2" s="22"/>
      <c r="H2" s="1" t="str">
        <f>B3</f>
        <v>q4</v>
      </c>
      <c r="I2" s="1"/>
      <c r="L2" s="6"/>
      <c r="M2" s="6"/>
      <c r="N2" s="6"/>
      <c r="O2" s="6"/>
      <c r="P2" s="6"/>
      <c r="Q2" s="6"/>
      <c r="R2" s="2" t="s">
        <v>20</v>
      </c>
      <c r="S2" s="2" t="s">
        <v>20</v>
      </c>
      <c r="T2" s="40" t="s">
        <v>27</v>
      </c>
      <c r="U2" s="7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'dataid','FrmDataID', 'tblMainques','1.1 bs ','Cluster Id &amp; Mother Id','','q4','','', '','','','','','','',NULL,NULL,'varchar(100)');</v>
      </c>
      <c r="V2" s="21"/>
    </row>
    <row r="3" spans="1:22" s="2" customFormat="1" ht="16.5">
      <c r="A3" s="11">
        <v>2</v>
      </c>
      <c r="B3" s="1" t="s">
        <v>31</v>
      </c>
      <c r="C3" s="12" t="s">
        <v>28</v>
      </c>
      <c r="D3" s="25" t="s">
        <v>25</v>
      </c>
      <c r="E3" s="70" t="s">
        <v>144</v>
      </c>
      <c r="F3" s="3" t="s">
        <v>32</v>
      </c>
      <c r="G3" s="22"/>
      <c r="H3" s="1" t="str">
        <f>B4</f>
        <v>q6</v>
      </c>
      <c r="I3" s="1"/>
      <c r="L3" s="6"/>
      <c r="M3" s="6"/>
      <c r="N3" s="6"/>
      <c r="O3" s="6"/>
      <c r="P3" s="6"/>
      <c r="Q3" s="6"/>
      <c r="R3" s="2" t="s">
        <v>20</v>
      </c>
      <c r="S3" s="2" t="s">
        <v>20</v>
      </c>
      <c r="T3" s="40" t="s">
        <v>27</v>
      </c>
      <c r="U3" s="7" t="str">
        <f t="shared" ref="U3:U66" si="0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'q4','FrmDate', 'tblMainques','4. bgybv msMª‡ni ZvwiL','4. Date of Sample Collection','','q6','','', '','','','','','','',NULL,NULL,'varchar(100)');</v>
      </c>
      <c r="V3" s="21"/>
    </row>
    <row r="4" spans="1:22" s="2" customFormat="1" ht="16.5">
      <c r="A4" s="11">
        <v>3</v>
      </c>
      <c r="B4" s="1" t="s">
        <v>34</v>
      </c>
      <c r="C4" s="1" t="s">
        <v>24</v>
      </c>
      <c r="D4" s="25" t="s">
        <v>116</v>
      </c>
      <c r="E4" s="70" t="s">
        <v>146</v>
      </c>
      <c r="F4" s="3" t="s">
        <v>33</v>
      </c>
      <c r="G4" s="22"/>
      <c r="H4" s="1" t="str">
        <f t="shared" ref="H4:H68" si="1">B5</f>
        <v>q7</v>
      </c>
      <c r="I4" s="1"/>
      <c r="L4" s="6"/>
      <c r="M4" s="6"/>
      <c r="N4" s="6"/>
      <c r="O4" s="6"/>
      <c r="P4" s="6"/>
      <c r="Q4" s="6"/>
      <c r="R4" s="2" t="s">
        <v>20</v>
      </c>
      <c r="S4" s="2" t="s">
        <v>20</v>
      </c>
      <c r="T4" s="40" t="s">
        <v>27</v>
      </c>
      <c r="U4" s="7" t="str">
        <f t="shared" si="0"/>
        <v>insert into tblQuestion (SLNo, Qvar,Formname, Tablename, Qdescbng,Qdesceng,QType ,Qnext1,Qnext2, Qnext3, Qnext4, Qchoice1eng,Qchoice2eng,Qchoice3eng,Qchoice1Bng,Qchoice2Bng,Qchoice3Bng,Qrange1,Qrange2,DataType) values ('3', 'q6','FrmText', 'tblday1','6. ev”Pvi m¤ú~b©© bvg','6. Child Full Name','','q7','','', '','','','','','','',NULL,NULL,'varchar(100)');</v>
      </c>
      <c r="V4" s="21"/>
    </row>
    <row r="5" spans="1:22" s="2" customFormat="1" ht="16.5">
      <c r="A5" s="11">
        <v>4</v>
      </c>
      <c r="B5" s="44" t="s">
        <v>36</v>
      </c>
      <c r="C5" s="1" t="s">
        <v>23</v>
      </c>
      <c r="D5" s="25" t="s">
        <v>116</v>
      </c>
      <c r="E5" s="70" t="s">
        <v>145</v>
      </c>
      <c r="F5" s="33" t="s">
        <v>35</v>
      </c>
      <c r="G5" s="45"/>
      <c r="H5" s="1" t="str">
        <f>B13</f>
        <v>q11d1</v>
      </c>
      <c r="I5" s="1"/>
      <c r="L5" s="6"/>
      <c r="M5" s="6"/>
      <c r="N5" s="6"/>
      <c r="O5" s="6"/>
      <c r="P5" s="6"/>
      <c r="Q5" s="6"/>
      <c r="R5" s="2" t="s">
        <v>20</v>
      </c>
      <c r="S5" s="2" t="s">
        <v>20</v>
      </c>
      <c r="T5" s="40" t="s">
        <v>27</v>
      </c>
      <c r="U5" s="7" t="str">
        <f t="shared" si="0"/>
        <v>insert into tblQuestion (SLNo, Qvar,Formname, Tablename, Qdescbng,Qdesceng,QType ,Qnext1,Qnext2, Qnext3, Qnext4, Qchoice1eng,Qchoice2eng,Qchoice3eng,Qchoice1Bng,Qchoice2Bng,Qchoice3Bng,Qrange1,Qrange2,DataType) values ('4', 'q7','FrmSingleChoice', 'tblday1','7. m¤§wZ','7. Consent','','q11d1','','', '','','','','','','',NULL,NULL,'varchar(100)');</v>
      </c>
      <c r="V5" s="21"/>
    </row>
    <row r="6" spans="1:22" s="2" customFormat="1" ht="16.5">
      <c r="A6" s="11">
        <v>5</v>
      </c>
      <c r="B6" s="44" t="s">
        <v>38</v>
      </c>
      <c r="C6" s="1" t="s">
        <v>23</v>
      </c>
      <c r="D6" s="25" t="s">
        <v>116</v>
      </c>
      <c r="E6" s="70" t="s">
        <v>147</v>
      </c>
      <c r="F6" s="33" t="s">
        <v>37</v>
      </c>
      <c r="G6" s="45"/>
      <c r="H6" s="1" t="s">
        <v>57</v>
      </c>
      <c r="I6" s="1"/>
      <c r="L6" s="6"/>
      <c r="M6" s="6"/>
      <c r="N6" s="6"/>
      <c r="O6" s="6"/>
      <c r="P6" s="6"/>
      <c r="Q6" s="6"/>
      <c r="R6" s="2" t="s">
        <v>20</v>
      </c>
      <c r="S6" s="2" t="s">
        <v>20</v>
      </c>
      <c r="T6" s="40" t="s">
        <v>27</v>
      </c>
      <c r="U6" s="7" t="str">
        <f t="shared" si="0"/>
        <v>insert into tblQuestion (SLNo, Qvar,Formname, Tablename, Qdescbng,Qdesceng,QType ,Qnext1,Qnext2, Qnext3, Qnext4, Qchoice1eng,Qchoice2eng,Qchoice3eng,Qchoice1Bng,Qchoice2Bng,Qchoice3Bng,Qrange1,Qrange2,DataType) values ('5', 'q8','FrmSingleChoice', 'tblday1','8. ‡Kb m¤§wZ †`qwb','8. Why Was Consent Not Given?','','END','','', '','','','','','','',NULL,NULL,'varchar(100)');</v>
      </c>
      <c r="V6" s="21"/>
    </row>
    <row r="7" spans="1:22" s="2" customFormat="1" ht="16.5">
      <c r="A7" s="11">
        <v>6</v>
      </c>
      <c r="B7" s="44" t="s">
        <v>58</v>
      </c>
      <c r="C7" s="1" t="s">
        <v>24</v>
      </c>
      <c r="D7" s="25" t="s">
        <v>116</v>
      </c>
      <c r="E7" s="70" t="s">
        <v>158</v>
      </c>
      <c r="F7" s="33" t="s">
        <v>59</v>
      </c>
      <c r="G7" s="45"/>
      <c r="H7" s="1" t="s">
        <v>57</v>
      </c>
      <c r="I7" s="1"/>
      <c r="L7" s="6"/>
      <c r="M7" s="6"/>
      <c r="N7" s="6"/>
      <c r="O7" s="6"/>
      <c r="P7" s="6"/>
      <c r="Q7" s="6"/>
      <c r="R7" s="2" t="s">
        <v>20</v>
      </c>
      <c r="S7" s="2" t="s">
        <v>20</v>
      </c>
      <c r="T7" s="40" t="s">
        <v>27</v>
      </c>
      <c r="U7" s="7" t="str">
        <f t="shared" si="0"/>
        <v>insert into tblQuestion (SLNo, Qvar,Formname, Tablename, Qdescbng,Qdesceng,QType ,Qnext1,Qnext2, Qnext3, Qnext4, Qchoice1eng,Qchoice2eng,Qchoice3eng,Qchoice1Bng,Qchoice2Bng,Qchoice3Bng,Qrange1,Qrange2,DataType) values ('6', 'q8_other','FrmText', 'tblday1','Ab¨vb¨','Other:','','END','','', '','','','','','','',NULL,NULL,'varchar(100)');</v>
      </c>
      <c r="V7" s="21"/>
    </row>
    <row r="8" spans="1:22" s="2" customFormat="1" ht="16.5">
      <c r="A8" s="11">
        <v>7</v>
      </c>
      <c r="B8" s="44" t="s">
        <v>120</v>
      </c>
      <c r="C8" s="1" t="s">
        <v>23</v>
      </c>
      <c r="D8" s="25" t="s">
        <v>116</v>
      </c>
      <c r="E8" s="70" t="s">
        <v>159</v>
      </c>
      <c r="F8" s="33" t="s">
        <v>121</v>
      </c>
      <c r="G8" s="45"/>
      <c r="H8" s="1" t="str">
        <f>B13</f>
        <v>q11d1</v>
      </c>
      <c r="I8" s="1"/>
      <c r="L8" s="6"/>
      <c r="M8" s="6"/>
      <c r="N8" s="6"/>
      <c r="O8" s="6"/>
      <c r="P8" s="6"/>
      <c r="Q8" s="6"/>
      <c r="R8" s="2" t="s">
        <v>20</v>
      </c>
      <c r="S8" s="2" t="s">
        <v>20</v>
      </c>
      <c r="T8" s="40" t="s">
        <v>27</v>
      </c>
      <c r="U8" s="7" t="str">
        <f t="shared" si="0"/>
        <v>insert into tblQuestion (SLNo, Qvar,Formname, Tablename, Qdescbng,Qdesceng,QType ,Qnext1,Qnext2, Qnext3, Qnext4, Qchoice1eng,Qchoice2eng,Qchoice3eng,Qchoice1Bng,Qchoice2Bng,Qchoice3Bng,Qrange1,Qrange2,DataType) values ('7', 'q8day','FrmSingleChoice', 'tblday1','w`b 1/ w`b 2','Day1 Or Day 2?','','q11d1','','', '','','','','','','',NULL,NULL,'varchar(100)');</v>
      </c>
      <c r="V8" s="21"/>
    </row>
    <row r="9" spans="1:22" s="2" customFormat="1" ht="16.5">
      <c r="A9" s="11">
        <v>8</v>
      </c>
      <c r="B9" s="44" t="s">
        <v>48</v>
      </c>
      <c r="C9" s="12" t="s">
        <v>47</v>
      </c>
      <c r="D9" s="25" t="s">
        <v>143</v>
      </c>
      <c r="E9" s="70" t="s">
        <v>148</v>
      </c>
      <c r="F9" s="33" t="s">
        <v>52</v>
      </c>
      <c r="G9" s="45"/>
      <c r="H9" s="1" t="str">
        <f t="shared" si="1"/>
        <v>q10day1</v>
      </c>
      <c r="I9" s="1"/>
      <c r="L9" s="6"/>
      <c r="M9" s="6"/>
      <c r="N9" s="6"/>
      <c r="O9" s="6"/>
      <c r="P9" s="6"/>
      <c r="Q9" s="6"/>
      <c r="R9" s="2" t="s">
        <v>20</v>
      </c>
      <c r="S9" s="2" t="s">
        <v>20</v>
      </c>
      <c r="T9" s="40" t="s">
        <v>27</v>
      </c>
      <c r="U9" s="7" t="str">
        <f t="shared" si="0"/>
        <v>insert into tblQuestion (SLNo, Qvar,Formname, Tablename, Qdescbng,Qdesceng,QType ,Qnext1,Qnext2, Qnext3, Qnext4, Qchoice1eng,Qchoice2eng,Qchoice3eng,Qchoice1Bng,Qchoice2Bng,Qchoice3Bng,Qrange1,Qrange2,DataType) values ('8', 'q9day1','FrmMessage', 'tblday1m','bgybvi AvBwW : w`b 1','9. Sample ID (Day 1)','','q10day1','','', '','','','','','','',NULL,NULL,'varchar(100)');</v>
      </c>
      <c r="V9" s="21"/>
    </row>
    <row r="10" spans="1:22" s="2" customFormat="1" ht="16.5">
      <c r="A10" s="11">
        <v>9</v>
      </c>
      <c r="B10" s="44" t="s">
        <v>49</v>
      </c>
      <c r="C10" s="12" t="s">
        <v>47</v>
      </c>
      <c r="D10" s="25" t="s">
        <v>143</v>
      </c>
      <c r="E10" s="70" t="s">
        <v>149</v>
      </c>
      <c r="F10" s="33" t="s">
        <v>53</v>
      </c>
      <c r="G10" s="45"/>
      <c r="H10" s="1" t="str">
        <f>B13</f>
        <v>q11d1</v>
      </c>
      <c r="I10" s="1"/>
      <c r="L10" s="6"/>
      <c r="M10" s="6"/>
      <c r="N10" s="6"/>
      <c r="O10" s="6"/>
      <c r="P10" s="6"/>
      <c r="Q10" s="6"/>
      <c r="R10" s="2" t="s">
        <v>20</v>
      </c>
      <c r="S10" s="2" t="s">
        <v>20</v>
      </c>
      <c r="T10" s="40" t="s">
        <v>27</v>
      </c>
      <c r="U10" s="7" t="str">
        <f t="shared" si="0"/>
        <v>insert into tblQuestion (SLNo, Qvar,Formname, Tablename, Qdescbng,Qdesceng,QType ,Qnext1,Qnext2, Qnext3, Qnext4, Qchoice1eng,Qchoice2eng,Qchoice3eng,Qchoice1Bng,Qchoice2Bng,Qchoice3Bng,Qrange1,Qrange2,DataType) values ('9', 'q10day1','FrmMessage', 'tblday1m','‡ibWg AvBwW : w`b 1','10. Random ID (Day 1)','','q11d1','','', '','','','','','','',NULL,NULL,'varchar(100)');</v>
      </c>
      <c r="V10" s="21"/>
    </row>
    <row r="11" spans="1:22" s="2" customFormat="1" ht="16.5">
      <c r="A11" s="11">
        <v>10</v>
      </c>
      <c r="B11" s="44" t="s">
        <v>50</v>
      </c>
      <c r="C11" s="12" t="s">
        <v>47</v>
      </c>
      <c r="D11" s="25" t="s">
        <v>143</v>
      </c>
      <c r="E11" s="70" t="s">
        <v>150</v>
      </c>
      <c r="F11" s="33" t="s">
        <v>54</v>
      </c>
      <c r="G11" s="45"/>
      <c r="H11" s="1" t="str">
        <f t="shared" si="1"/>
        <v>q10day2</v>
      </c>
      <c r="I11" s="1"/>
      <c r="L11" s="6"/>
      <c r="M11" s="6"/>
      <c r="N11" s="6"/>
      <c r="O11" s="6"/>
      <c r="P11" s="6"/>
      <c r="Q11" s="6"/>
      <c r="R11" s="2" t="s">
        <v>20</v>
      </c>
      <c r="S11" s="2" t="s">
        <v>20</v>
      </c>
      <c r="T11" s="40" t="s">
        <v>27</v>
      </c>
      <c r="U11" s="7" t="str">
        <f t="shared" si="0"/>
        <v>insert into tblQuestion (SLNo, Qvar,Formname, Tablename, Qdescbng,Qdesceng,QType ,Qnext1,Qnext2, Qnext3, Qnext4, Qchoice1eng,Qchoice2eng,Qchoice3eng,Qchoice1Bng,Qchoice2Bng,Qchoice3Bng,Qrange1,Qrange2,DataType) values ('10', 'q9day2','FrmMessage', 'tblday1m','bgybvi AvBwW : w`b 2','9. Sample ID (Day 2)','','q10day2','','', '','','','','','','',NULL,NULL,'varchar(100)');</v>
      </c>
      <c r="V11" s="21"/>
    </row>
    <row r="12" spans="1:22" s="2" customFormat="1" ht="16.5">
      <c r="A12" s="11">
        <v>11</v>
      </c>
      <c r="B12" s="44" t="s">
        <v>51</v>
      </c>
      <c r="C12" s="12" t="s">
        <v>47</v>
      </c>
      <c r="D12" s="25" t="s">
        <v>143</v>
      </c>
      <c r="E12" s="70" t="s">
        <v>151</v>
      </c>
      <c r="F12" s="33" t="s">
        <v>55</v>
      </c>
      <c r="G12" s="45"/>
      <c r="H12" s="1" t="str">
        <f>B13</f>
        <v>q11d1</v>
      </c>
      <c r="I12" s="1"/>
      <c r="L12" s="6"/>
      <c r="M12" s="6"/>
      <c r="N12" s="6"/>
      <c r="O12" s="6"/>
      <c r="P12" s="6"/>
      <c r="Q12" s="6"/>
      <c r="R12" s="2" t="s">
        <v>20</v>
      </c>
      <c r="S12" s="2" t="s">
        <v>20</v>
      </c>
      <c r="T12" s="40" t="s">
        <v>27</v>
      </c>
      <c r="U12" s="7" t="str">
        <f t="shared" si="0"/>
        <v>insert into tblQuestion (SLNo, Qvar,Formname, Tablename, Qdescbng,Qdesceng,QType ,Qnext1,Qnext2, Qnext3, Qnext4, Qchoice1eng,Qchoice2eng,Qchoice3eng,Qchoice1Bng,Qchoice2Bng,Qchoice3Bng,Qrange1,Qrange2,DataType) values ('11', 'q10day2','FrmMessage', 'tblday1m','‡ibWg AvBwW : w`b 2','10. Random ID (Day 2)','','q11d1','','', '','','','','','','',NULL,NULL,'varchar(100)');</v>
      </c>
      <c r="V12" s="21"/>
    </row>
    <row r="13" spans="1:22" s="2" customFormat="1" ht="16.5">
      <c r="A13" s="11">
        <v>12</v>
      </c>
      <c r="B13" s="44" t="s">
        <v>115</v>
      </c>
      <c r="C13" s="2" t="s">
        <v>56</v>
      </c>
      <c r="D13" s="25" t="s">
        <v>116</v>
      </c>
      <c r="E13" s="70" t="s">
        <v>152</v>
      </c>
      <c r="F13" s="33" t="s">
        <v>39</v>
      </c>
      <c r="G13" s="45"/>
      <c r="H13" s="1" t="str">
        <f t="shared" si="1"/>
        <v>q12d1</v>
      </c>
      <c r="I13" s="1"/>
      <c r="L13" s="6"/>
      <c r="M13" s="6"/>
      <c r="N13" s="6"/>
      <c r="O13" s="6"/>
      <c r="P13" s="6"/>
      <c r="Q13" s="6"/>
      <c r="R13" s="2" t="s">
        <v>20</v>
      </c>
      <c r="S13" s="2" t="s">
        <v>20</v>
      </c>
      <c r="T13" s="40" t="s">
        <v>27</v>
      </c>
      <c r="U13" s="7" t="str">
        <f t="shared" si="0"/>
        <v>insert into tblQuestion (SLNo, Qvar,Formname, Tablename, Qdescbng,Qdesceng,QType ,Qnext1,Qnext2, Qnext3, Qnext4, Qchoice1eng,Qchoice2eng,Qchoice3eng,Qchoice1Bng,Qchoice2Bng,Qchoice3Bng,Qrange1,Qrange2,DataType) values ('12', 'q11d1','Frmtime', 'tblday1','wUg evwo‡Z KLb G‡m‡Q?','11. When did the Team Arrive at the Household?','','q12d1','','', '','','','','','','',NULL,NULL,'varchar(100)');</v>
      </c>
      <c r="V13" s="21"/>
    </row>
    <row r="14" spans="1:22" s="2" customFormat="1" ht="16.5">
      <c r="A14" s="11">
        <v>13</v>
      </c>
      <c r="B14" s="44" t="s">
        <v>60</v>
      </c>
      <c r="C14" s="1" t="s">
        <v>23</v>
      </c>
      <c r="D14" s="25" t="s">
        <v>116</v>
      </c>
      <c r="E14" s="70" t="s">
        <v>153</v>
      </c>
      <c r="F14" s="1" t="s">
        <v>40</v>
      </c>
      <c r="G14" s="21"/>
      <c r="H14" s="1" t="str">
        <f t="shared" si="1"/>
        <v>q13d1</v>
      </c>
      <c r="I14" s="1"/>
      <c r="L14" s="6"/>
      <c r="M14" s="6"/>
      <c r="N14" s="6"/>
      <c r="O14" s="6"/>
      <c r="P14" s="6"/>
      <c r="Q14" s="6"/>
      <c r="R14" s="2" t="s">
        <v>20</v>
      </c>
      <c r="S14" s="2" t="s">
        <v>20</v>
      </c>
      <c r="T14" s="40" t="s">
        <v>27</v>
      </c>
      <c r="U14" s="7" t="str">
        <f t="shared" si="0"/>
        <v>insert into tblQuestion (SLNo, Qvar,Formname, Tablename, Qdescbng,Qdesceng,QType ,Qnext1,Qnext2, Qnext3, Qnext4, Qchoice1eng,Qchoice2eng,Qchoice3eng,Qchoice1Bng,Qchoice2Bng,Qchoice3Bng,Qrange1,Qrange2,DataType) values ('13', 'q12d1','FrmSingleChoice', 'tblday1','jvjv msMÖ‡ni c~‡e© ev”Pv †kl KLb Nyg †_‡K D‡V‡Q','12. Ask: When did the Child Last Wake Up Before Saliva Collection','','q13d1','','', '','','','','','','',NULL,NULL,'varchar(100)');</v>
      </c>
      <c r="V14" s="21"/>
    </row>
    <row r="15" spans="1:22" s="2" customFormat="1" ht="16.5">
      <c r="A15" s="11">
        <v>14</v>
      </c>
      <c r="B15" s="44" t="s">
        <v>61</v>
      </c>
      <c r="C15" s="2" t="s">
        <v>56</v>
      </c>
      <c r="D15" s="25" t="s">
        <v>116</v>
      </c>
      <c r="E15" s="70" t="s">
        <v>154</v>
      </c>
      <c r="F15" s="1" t="s">
        <v>41</v>
      </c>
      <c r="G15" s="21"/>
      <c r="H15" s="1" t="str">
        <f t="shared" si="1"/>
        <v>q14d1</v>
      </c>
      <c r="I15" s="1"/>
      <c r="L15" s="6"/>
      <c r="M15" s="6"/>
      <c r="N15" s="6"/>
      <c r="O15" s="6"/>
      <c r="P15" s="6"/>
      <c r="Q15" s="6"/>
      <c r="R15" s="2" t="s">
        <v>20</v>
      </c>
      <c r="S15" s="2" t="s">
        <v>20</v>
      </c>
      <c r="T15" s="40" t="s">
        <v>27</v>
      </c>
      <c r="U15" s="7" t="str">
        <f t="shared" si="0"/>
        <v>insert into tblQuestion (SLNo, Qvar,Formname, Tablename, Qdescbng,Qdesceng,QType ,Qnext1,Qnext2, Qnext3, Qnext4, Qchoice1eng,Qchoice2eng,Qchoice3eng,Qchoice1Bng,Qchoice2Bng,Qchoice3Bng,Qrange1,Qrange2,DataType) values ('14', 'q13d1','Frmtime', 'tblday1','jvjv msMÖ‡ni Rb¨ †kl KLb †R‡MwQj?','13. Time of Last Awakening Prior to Saliva Collection?','','q14d1','','', '','','','','','','',NULL,NULL,'varchar(100)');</v>
      </c>
      <c r="V15" s="21"/>
    </row>
    <row r="16" spans="1:22" s="2" customFormat="1" ht="16.5">
      <c r="A16" s="11">
        <v>15</v>
      </c>
      <c r="B16" s="44" t="s">
        <v>62</v>
      </c>
      <c r="C16" s="1" t="s">
        <v>23</v>
      </c>
      <c r="D16" s="25" t="s">
        <v>116</v>
      </c>
      <c r="E16" s="70" t="s">
        <v>155</v>
      </c>
      <c r="F16" s="1" t="s">
        <v>42</v>
      </c>
      <c r="G16" s="21"/>
      <c r="H16" s="1" t="str">
        <f t="shared" si="1"/>
        <v>q15d1</v>
      </c>
      <c r="I16" s="1"/>
      <c r="L16" s="6"/>
      <c r="M16" s="6"/>
      <c r="N16" s="6"/>
      <c r="O16" s="7"/>
      <c r="P16" s="7"/>
      <c r="Q16" s="6"/>
      <c r="R16" s="2" t="s">
        <v>20</v>
      </c>
      <c r="S16" s="2" t="s">
        <v>20</v>
      </c>
      <c r="T16" s="40" t="s">
        <v>27</v>
      </c>
      <c r="U16" s="7" t="str">
        <f t="shared" si="0"/>
        <v>insert into tblQuestion (SLNo, Qvar,Formname, Tablename, Qdescbng,Qdesceng,QType ,Qnext1,Qnext2, Qnext3, Qnext4, Qchoice1eng,Qchoice2eng,Qchoice3eng,Qchoice1Bng,Qchoice2Bng,Qchoice3Bng,Qrange1,Qrange2,DataType) values ('15', 'q14d1','FrmSingleChoice', 'tblday1','wkïwU wK GLbI ey‡Ki `ya cvb K‡i?','14. Is the Child Still Breastfed?','','q15d1','','', '','','','','','','',NULL,NULL,'varchar(100)');</v>
      </c>
      <c r="V16" s="21"/>
    </row>
    <row r="17" spans="1:22" s="2" customFormat="1" ht="16.5">
      <c r="A17" s="11">
        <v>16</v>
      </c>
      <c r="B17" s="44" t="s">
        <v>63</v>
      </c>
      <c r="C17" s="1" t="s">
        <v>23</v>
      </c>
      <c r="D17" s="25" t="s">
        <v>116</v>
      </c>
      <c r="E17" s="70" t="s">
        <v>156</v>
      </c>
      <c r="F17" s="1" t="s">
        <v>43</v>
      </c>
      <c r="G17" s="21"/>
      <c r="H17" s="1" t="str">
        <f t="shared" si="1"/>
        <v>q16d1</v>
      </c>
      <c r="I17" s="1"/>
      <c r="L17" s="6"/>
      <c r="M17" s="6"/>
      <c r="N17" s="6"/>
      <c r="O17" s="6"/>
      <c r="P17" s="6"/>
      <c r="Q17" s="6"/>
      <c r="R17" s="2" t="s">
        <v>20</v>
      </c>
      <c r="S17" s="2" t="s">
        <v>20</v>
      </c>
      <c r="T17" s="40" t="s">
        <v>27</v>
      </c>
      <c r="U17" s="7" t="str">
        <f t="shared" si="0"/>
        <v>insert into tblQuestion (SLNo, Qvar,Formname, Tablename, Qdescbng,Qdesceng,QType ,Qnext1,Qnext2, Qnext3, Qnext4, Qchoice1eng,Qchoice2eng,Qchoice3eng,Qchoice1Bng,Qchoice2Bng,Qchoice3Bng,Qrange1,Qrange2,DataType) values ('16', 'q15d1','FrmSingleChoice', 'tblday1','wkïwU AvR ey‡Ki `ya cvb K‡i‡Q wK?','15. Has the Child been Breastfed Today?','','q16d1','','', '','','','','','','',NULL,NULL,'varchar(100)');</v>
      </c>
      <c r="V17" s="21"/>
    </row>
    <row r="18" spans="1:22" s="2" customFormat="1" ht="16.5">
      <c r="A18" s="11">
        <v>17</v>
      </c>
      <c r="B18" s="44" t="s">
        <v>64</v>
      </c>
      <c r="C18" s="2" t="s">
        <v>56</v>
      </c>
      <c r="D18" s="25" t="s">
        <v>116</v>
      </c>
      <c r="E18" s="70" t="s">
        <v>157</v>
      </c>
      <c r="F18" s="1" t="s">
        <v>44</v>
      </c>
      <c r="G18" s="21"/>
      <c r="H18" s="1" t="str">
        <f t="shared" si="1"/>
        <v>q17ad1</v>
      </c>
      <c r="I18" s="1"/>
      <c r="L18" s="6"/>
      <c r="M18" s="6"/>
      <c r="N18" s="6"/>
      <c r="O18" s="6"/>
      <c r="P18" s="6"/>
      <c r="Q18" s="6"/>
      <c r="R18" s="2" t="s">
        <v>20</v>
      </c>
      <c r="S18" s="2" t="s">
        <v>20</v>
      </c>
      <c r="T18" s="40" t="s">
        <v>27</v>
      </c>
      <c r="U18" s="7" t="str">
        <f t="shared" si="0"/>
        <v>insert into tblQuestion (SLNo, Qvar,Formname, Tablename, Qdescbng,Qdesceng,QType ,Qnext1,Qnext2, Qnext3, Qnext4, Qchoice1eng,Qchoice2eng,Qchoice3eng,Qchoice1Bng,Qchoice2Bng,Qchoice3Bng,Qrange1,Qrange2,DataType) values ('17', 'q16d1','Frmtime', 'tblday1','bgybv †bqvi c~‡e© AvR †kl KLb ey‡Ki `ya †L‡q‡Q?','16. Time of Last Breastfeeding before Sample Collection Today?','','q17ad1','','', '','','','','','','',NULL,NULL,'varchar(100)');</v>
      </c>
      <c r="V18" s="21"/>
    </row>
    <row r="19" spans="1:22" s="2" customFormat="1">
      <c r="A19" s="11">
        <v>18</v>
      </c>
      <c r="B19" s="44" t="s">
        <v>65</v>
      </c>
      <c r="C19" s="1" t="s">
        <v>23</v>
      </c>
      <c r="D19" s="25" t="s">
        <v>116</v>
      </c>
      <c r="E19" s="1"/>
      <c r="F19" s="1" t="s">
        <v>181</v>
      </c>
      <c r="G19" s="21"/>
      <c r="H19" s="1" t="str">
        <f>B20</f>
        <v>q17a_1d1</v>
      </c>
      <c r="I19" s="1"/>
      <c r="L19" s="6"/>
      <c r="M19" s="6"/>
      <c r="N19" s="6"/>
      <c r="O19" s="6"/>
      <c r="P19" s="6"/>
      <c r="Q19" s="6"/>
      <c r="R19" s="2" t="s">
        <v>20</v>
      </c>
      <c r="S19" s="2" t="s">
        <v>20</v>
      </c>
      <c r="T19" s="40" t="s">
        <v>27</v>
      </c>
      <c r="U19" s="7" t="str">
        <f t="shared" si="0"/>
        <v>insert into tblQuestion (SLNo, Qvar,Formname, Tablename, Qdescbng,Qdesceng,QType ,Qnext1,Qnext2, Qnext3, Qnext4, Qchoice1eng,Qchoice2eng,Qchoice3eng,Qchoice1Bng,Qchoice2Bng,Qchoice3Bng,Qrange1,Qrange2,DataType) values ('18', 'q17ad1','FrmSingleChoice', 'tblday1','','17a. ASK: Has the Mother Had Tea today?','','q17a_1d1','','', '','','','','','','',NULL,NULL,'varchar(100)');</v>
      </c>
      <c r="V19" s="21"/>
    </row>
    <row r="20" spans="1:22" s="2" customFormat="1">
      <c r="A20" s="11">
        <v>19</v>
      </c>
      <c r="B20" s="1" t="s">
        <v>66</v>
      </c>
      <c r="C20" s="1" t="s">
        <v>23</v>
      </c>
      <c r="D20" s="25" t="s">
        <v>116</v>
      </c>
      <c r="E20" s="52"/>
      <c r="F20" s="1" t="s">
        <v>192</v>
      </c>
      <c r="G20" s="21"/>
      <c r="H20" s="1" t="str">
        <f>B21</f>
        <v>q17a_1_2d1</v>
      </c>
      <c r="I20" s="1"/>
      <c r="L20" s="6"/>
      <c r="M20" s="6"/>
      <c r="N20" s="6"/>
      <c r="O20" s="7"/>
      <c r="P20" s="7"/>
      <c r="Q20" s="6"/>
      <c r="R20" s="2" t="s">
        <v>20</v>
      </c>
      <c r="S20" s="2" t="s">
        <v>20</v>
      </c>
      <c r="T20" s="40" t="s">
        <v>27</v>
      </c>
      <c r="U20" s="7" t="str">
        <f t="shared" si="0"/>
        <v>insert into tblQuestion (SLNo, Qvar,Formname, Tablename, Qdescbng,Qdesceng,QType ,Qnext1,Qnext2, Qnext3, Qnext4, Qchoice1eng,Qchoice2eng,Qchoice3eng,Qchoice1Bng,Qchoice2Bng,Qchoice3Bng,Qrange1,Qrange2,DataType) values ('19', 'q17a_1d1','FrmSingleChoice', 'tblday1','','17a.1. ASK: When Did Mother Last Have Tea Today?','','q17a_1_2d1','','', '','','','','','','',NULL,NULL,'varchar(100)');</v>
      </c>
      <c r="V20" s="21"/>
    </row>
    <row r="21" spans="1:22" s="14" customFormat="1">
      <c r="A21" s="11">
        <v>20</v>
      </c>
      <c r="B21" s="13" t="s">
        <v>161</v>
      </c>
      <c r="C21" s="13" t="s">
        <v>164</v>
      </c>
      <c r="D21" s="26" t="s">
        <v>116</v>
      </c>
      <c r="E21" s="53"/>
      <c r="F21" s="13" t="s">
        <v>163</v>
      </c>
      <c r="G21" s="23"/>
      <c r="H21" s="13" t="str">
        <f>B23</f>
        <v>q17a_2d1</v>
      </c>
      <c r="I21" s="13"/>
      <c r="L21" s="15"/>
      <c r="M21" s="15"/>
      <c r="N21" s="15"/>
      <c r="O21" s="54"/>
      <c r="P21" s="54"/>
      <c r="Q21" s="15"/>
      <c r="R21" s="2" t="s">
        <v>20</v>
      </c>
      <c r="S21" s="2" t="s">
        <v>20</v>
      </c>
      <c r="T21" s="40" t="s">
        <v>27</v>
      </c>
      <c r="U21" s="7" t="str">
        <f t="shared" si="0"/>
        <v>insert into tblQuestion (SLNo, Qvar,Formname, Tablename, Qdescbng,Qdesceng,QType ,Qnext1,Qnext2, Qnext3, Qnext4, Qchoice1eng,Qchoice2eng,Qchoice3eng,Qchoice1Bng,Qchoice2Bng,Qchoice3Bng,Qrange1,Qrange2,DataType) values ('20', 'q17a_1_2d1','frmtime', 'tblday1','','Time','','q17a_2d1','','', '','','','','','','',NULL,NULL,'varchar(100)');</v>
      </c>
      <c r="V21" s="23"/>
    </row>
    <row r="22" spans="1:22" s="14" customFormat="1">
      <c r="A22" s="11">
        <v>21</v>
      </c>
      <c r="B22" s="13" t="s">
        <v>162</v>
      </c>
      <c r="C22" s="13" t="s">
        <v>164</v>
      </c>
      <c r="D22" s="26" t="s">
        <v>116</v>
      </c>
      <c r="E22" s="53"/>
      <c r="F22" s="13" t="s">
        <v>163</v>
      </c>
      <c r="G22" s="23"/>
      <c r="H22" s="13" t="str">
        <f>B23</f>
        <v>q17a_2d1</v>
      </c>
      <c r="I22" s="13"/>
      <c r="L22" s="15"/>
      <c r="M22" s="15"/>
      <c r="N22" s="15"/>
      <c r="O22" s="54"/>
      <c r="P22" s="54"/>
      <c r="Q22" s="15"/>
      <c r="R22" s="2" t="s">
        <v>20</v>
      </c>
      <c r="S22" s="2" t="s">
        <v>20</v>
      </c>
      <c r="T22" s="40" t="s">
        <v>27</v>
      </c>
      <c r="U22" s="7" t="str">
        <f t="shared" si="0"/>
        <v>insert into tblQuestion (SLNo, Qvar,Formname, Tablename, Qdescbng,Qdesceng,QType ,Qnext1,Qnext2, Qnext3, Qnext4, Qchoice1eng,Qchoice2eng,Qchoice3eng,Qchoice1Bng,Qchoice2Bng,Qchoice3Bng,Qrange1,Qrange2,DataType) values ('21', 'q17a_1_3d1','frmtime', 'tblday1','','Time','','q17a_2d1','','', '','','','','','','',NULL,NULL,'varchar(100)');</v>
      </c>
      <c r="V22" s="23"/>
    </row>
    <row r="23" spans="1:22" s="2" customFormat="1" ht="25.5">
      <c r="A23" s="11">
        <v>22</v>
      </c>
      <c r="B23" s="1" t="s">
        <v>67</v>
      </c>
      <c r="C23" s="1" t="s">
        <v>23</v>
      </c>
      <c r="D23" s="25" t="s">
        <v>116</v>
      </c>
      <c r="E23" s="55"/>
      <c r="F23" s="1" t="s">
        <v>122</v>
      </c>
      <c r="G23" s="21"/>
      <c r="H23" s="1" t="str">
        <f t="shared" si="1"/>
        <v>q17bd1</v>
      </c>
      <c r="I23" s="1"/>
      <c r="L23" s="6"/>
      <c r="M23" s="6"/>
      <c r="N23" s="6"/>
      <c r="O23" s="7"/>
      <c r="P23" s="7"/>
      <c r="Q23" s="6"/>
      <c r="R23" s="2" t="s">
        <v>20</v>
      </c>
      <c r="S23" s="2" t="s">
        <v>20</v>
      </c>
      <c r="T23" s="40" t="s">
        <v>27</v>
      </c>
      <c r="U23" s="7" t="str">
        <f t="shared" si="0"/>
        <v>insert into tblQuestion (SLNo, Qvar,Formname, Tablename, Qdescbng,Qdesceng,QType ,Qnext1,Qnext2, Qnext3, Qnext4, Qchoice1eng,Qchoice2eng,Qchoice3eng,Qchoice1Bng,Qchoice2Bng,Qchoice3Bng,Qrange1,Qrange2,DataType) values ('22', 'q17a_2d1','FrmSingleChoice', 'tblday1','','17a.2. ASK and LOOK: How Much has the Mother had Today? (tea spoon)','','q17bd1','','', '','','','','','','',NULL,NULL,'varchar(100)');</v>
      </c>
      <c r="V23" s="21"/>
    </row>
    <row r="24" spans="1:22" s="2" customFormat="1">
      <c r="A24" s="11">
        <v>23</v>
      </c>
      <c r="B24" s="1" t="s">
        <v>68</v>
      </c>
      <c r="C24" s="1" t="s">
        <v>23</v>
      </c>
      <c r="D24" s="25" t="s">
        <v>116</v>
      </c>
      <c r="E24" s="1"/>
      <c r="F24" s="1" t="s">
        <v>182</v>
      </c>
      <c r="G24" s="21"/>
      <c r="H24" s="1" t="str">
        <f t="shared" si="1"/>
        <v>q17b_1d1</v>
      </c>
      <c r="I24" s="1"/>
      <c r="L24" s="6"/>
      <c r="M24" s="6"/>
      <c r="N24" s="6"/>
      <c r="O24" s="7"/>
      <c r="P24" s="7"/>
      <c r="Q24" s="6"/>
      <c r="R24" s="2" t="s">
        <v>20</v>
      </c>
      <c r="S24" s="2" t="s">
        <v>20</v>
      </c>
      <c r="T24" s="40" t="s">
        <v>27</v>
      </c>
      <c r="U24" s="7" t="str">
        <f t="shared" si="0"/>
        <v>insert into tblQuestion (SLNo, Qvar,Formname, Tablename, Qdescbng,Qdesceng,QType ,Qnext1,Qnext2, Qnext3, Qnext4, Qchoice1eng,Qchoice2eng,Qchoice3eng,Qchoice1Bng,Qchoice2Bng,Qchoice3Bng,Qrange1,Qrange2,DataType) values ('23', 'q17bd1','FrmSingleChoice', 'tblday1','','17b. ASK: Has the Mother Had Coffee today?','','q17b_1d1','','', '','','','','','','',NULL,NULL,'varchar(100)');</v>
      </c>
      <c r="V24" s="21"/>
    </row>
    <row r="25" spans="1:22" s="2" customFormat="1">
      <c r="A25" s="11">
        <v>24</v>
      </c>
      <c r="B25" s="1" t="s">
        <v>69</v>
      </c>
      <c r="C25" s="1" t="s">
        <v>23</v>
      </c>
      <c r="D25" s="25" t="s">
        <v>116</v>
      </c>
      <c r="E25" s="52"/>
      <c r="F25" s="3" t="s">
        <v>193</v>
      </c>
      <c r="G25" s="21"/>
      <c r="H25" s="1" t="str">
        <f>B26</f>
        <v>q17b_1_2d1</v>
      </c>
      <c r="I25" s="1"/>
      <c r="L25" s="6"/>
      <c r="M25" s="6"/>
      <c r="N25" s="6"/>
      <c r="O25" s="6"/>
      <c r="P25" s="6"/>
      <c r="Q25" s="6"/>
      <c r="R25" s="2" t="s">
        <v>20</v>
      </c>
      <c r="S25" s="2" t="s">
        <v>20</v>
      </c>
      <c r="T25" s="40" t="s">
        <v>27</v>
      </c>
      <c r="U25" s="7" t="str">
        <f t="shared" si="0"/>
        <v>insert into tblQuestion (SLNo, Qvar,Formname, Tablename, Qdescbng,Qdesceng,QType ,Qnext1,Qnext2, Qnext3, Qnext4, Qchoice1eng,Qchoice2eng,Qchoice3eng,Qchoice1Bng,Qchoice2Bng,Qchoice3Bng,Qrange1,Qrange2,DataType) values ('24', 'q17b_1d1','FrmSingleChoice', 'tblday1','','17b. 1. ASK: When Did Mother Last Have coffee Today?','','q17b_1_2d1','','', '','','','','','','',NULL,NULL,'varchar(100)');</v>
      </c>
      <c r="V25" s="21"/>
    </row>
    <row r="26" spans="1:22" s="14" customFormat="1">
      <c r="A26" s="11">
        <v>25</v>
      </c>
      <c r="B26" s="13" t="s">
        <v>165</v>
      </c>
      <c r="C26" s="13" t="s">
        <v>164</v>
      </c>
      <c r="D26" s="26" t="s">
        <v>116</v>
      </c>
      <c r="E26" s="53"/>
      <c r="F26" s="13" t="s">
        <v>163</v>
      </c>
      <c r="G26" s="23"/>
      <c r="H26" s="13" t="str">
        <f>B28</f>
        <v>q17b_2d1</v>
      </c>
      <c r="I26" s="13"/>
      <c r="L26" s="15"/>
      <c r="M26" s="15"/>
      <c r="N26" s="15"/>
      <c r="O26" s="54"/>
      <c r="P26" s="54"/>
      <c r="Q26" s="15"/>
      <c r="R26" s="2" t="s">
        <v>20</v>
      </c>
      <c r="S26" s="2" t="s">
        <v>20</v>
      </c>
      <c r="T26" s="40" t="s">
        <v>27</v>
      </c>
      <c r="U26" s="7" t="str">
        <f t="shared" si="0"/>
        <v>insert into tblQuestion (SLNo, Qvar,Formname, Tablename, Qdescbng,Qdesceng,QType ,Qnext1,Qnext2, Qnext3, Qnext4, Qchoice1eng,Qchoice2eng,Qchoice3eng,Qchoice1Bng,Qchoice2Bng,Qchoice3Bng,Qrange1,Qrange2,DataType) values ('25', 'q17b_1_2d1','frmtime', 'tblday1','','Time','','q17b_2d1','','', '','','','','','','',NULL,NULL,'varchar(100)');</v>
      </c>
      <c r="V26" s="23"/>
    </row>
    <row r="27" spans="1:22" s="14" customFormat="1">
      <c r="A27" s="11">
        <v>26</v>
      </c>
      <c r="B27" s="13" t="s">
        <v>166</v>
      </c>
      <c r="C27" s="13" t="s">
        <v>164</v>
      </c>
      <c r="D27" s="26" t="s">
        <v>116</v>
      </c>
      <c r="E27" s="53"/>
      <c r="F27" s="13" t="s">
        <v>163</v>
      </c>
      <c r="G27" s="23"/>
      <c r="H27" s="13" t="str">
        <f>B28</f>
        <v>q17b_2d1</v>
      </c>
      <c r="I27" s="13"/>
      <c r="L27" s="15"/>
      <c r="M27" s="15"/>
      <c r="N27" s="15"/>
      <c r="O27" s="54"/>
      <c r="P27" s="54"/>
      <c r="Q27" s="15"/>
      <c r="R27" s="2" t="s">
        <v>20</v>
      </c>
      <c r="S27" s="2" t="s">
        <v>20</v>
      </c>
      <c r="T27" s="40" t="s">
        <v>27</v>
      </c>
      <c r="U27" s="7" t="str">
        <f t="shared" si="0"/>
        <v>insert into tblQuestion (SLNo, Qvar,Formname, Tablename, Qdescbng,Qdesceng,QType ,Qnext1,Qnext2, Qnext3, Qnext4, Qchoice1eng,Qchoice2eng,Qchoice3eng,Qchoice1Bng,Qchoice2Bng,Qchoice3Bng,Qrange1,Qrange2,DataType) values ('26', 'q17b_1_3d1','frmtime', 'tblday1','','Time','','q17b_2d1','','', '','','','','','','',NULL,NULL,'varchar(100)');</v>
      </c>
      <c r="V27" s="23"/>
    </row>
    <row r="28" spans="1:22" s="2" customFormat="1">
      <c r="A28" s="11">
        <v>27</v>
      </c>
      <c r="B28" s="1" t="s">
        <v>70</v>
      </c>
      <c r="C28" s="1" t="s">
        <v>23</v>
      </c>
      <c r="D28" s="25" t="s">
        <v>116</v>
      </c>
      <c r="E28" s="1"/>
      <c r="F28" s="1" t="s">
        <v>123</v>
      </c>
      <c r="G28" s="21"/>
      <c r="H28" s="1" t="str">
        <f t="shared" si="1"/>
        <v>q17cd1</v>
      </c>
      <c r="I28" s="1"/>
      <c r="L28" s="6"/>
      <c r="M28" s="6"/>
      <c r="N28" s="6"/>
      <c r="O28" s="7"/>
      <c r="P28" s="7"/>
      <c r="Q28" s="6"/>
      <c r="R28" s="2" t="s">
        <v>20</v>
      </c>
      <c r="S28" s="2" t="s">
        <v>20</v>
      </c>
      <c r="T28" s="40" t="s">
        <v>27</v>
      </c>
      <c r="U28" s="7" t="str">
        <f t="shared" si="0"/>
        <v>insert into tblQuestion (SLNo, Qvar,Formname, Tablename, Qdescbng,Qdesceng,QType ,Qnext1,Qnext2, Qnext3, Qnext4, Qchoice1eng,Qchoice2eng,Qchoice3eng,Qchoice1Bng,Qchoice2Bng,Qchoice3Bng,Qrange1,Qrange2,DataType) values ('27', 'q17b_2d1','FrmSingleChoice', 'tblday1','','17b. 2. ASK and LOOK: How Much has the Mother had Today?','','q17cd1','','', '','','','','','','',NULL,NULL,'varchar(100)');</v>
      </c>
      <c r="V28" s="21"/>
    </row>
    <row r="29" spans="1:22" s="2" customFormat="1">
      <c r="A29" s="11">
        <v>28</v>
      </c>
      <c r="B29" s="1" t="s">
        <v>71</v>
      </c>
      <c r="C29" s="1" t="s">
        <v>23</v>
      </c>
      <c r="D29" s="25" t="s">
        <v>116</v>
      </c>
      <c r="E29" s="1"/>
      <c r="F29" s="1" t="s">
        <v>183</v>
      </c>
      <c r="G29" s="21"/>
      <c r="H29" s="1" t="str">
        <f t="shared" si="1"/>
        <v>q17c_1d1</v>
      </c>
      <c r="I29" s="1"/>
      <c r="L29" s="6"/>
      <c r="M29" s="6"/>
      <c r="N29" s="6"/>
      <c r="O29" s="7"/>
      <c r="P29" s="7"/>
      <c r="Q29" s="6"/>
      <c r="R29" s="2" t="s">
        <v>20</v>
      </c>
      <c r="S29" s="2" t="s">
        <v>20</v>
      </c>
      <c r="T29" s="40" t="s">
        <v>27</v>
      </c>
      <c r="U29" s="7" t="str">
        <f t="shared" si="0"/>
        <v>insert into tblQuestion (SLNo, Qvar,Formname, Tablename, Qdescbng,Qdesceng,QType ,Qnext1,Qnext2, Qnext3, Qnext4, Qchoice1eng,Qchoice2eng,Qchoice3eng,Qchoice1Bng,Qchoice2Bng,Qchoice3Bng,Qrange1,Qrange2,DataType) values ('28', 'q17cd1','FrmSingleChoice', 'tblday1','','17c. ASK: Has the Mother Had Coca Cola today?','','q17c_1d1','','', '','','','','','','',NULL,NULL,'varchar(100)');</v>
      </c>
      <c r="V29" s="21"/>
    </row>
    <row r="30" spans="1:22" s="2" customFormat="1">
      <c r="A30" s="11">
        <v>29</v>
      </c>
      <c r="B30" s="1" t="s">
        <v>72</v>
      </c>
      <c r="C30" s="1" t="s">
        <v>23</v>
      </c>
      <c r="D30" s="25" t="s">
        <v>116</v>
      </c>
      <c r="E30" s="1"/>
      <c r="F30" s="3" t="s">
        <v>194</v>
      </c>
      <c r="G30" s="21"/>
      <c r="H30" s="1" t="str">
        <f>B31</f>
        <v>q17c_1_2d1</v>
      </c>
      <c r="I30" s="1"/>
      <c r="L30" s="6"/>
      <c r="M30" s="6"/>
      <c r="N30" s="6"/>
      <c r="O30" s="7"/>
      <c r="P30" s="7"/>
      <c r="Q30" s="6"/>
      <c r="R30" s="2" t="s">
        <v>20</v>
      </c>
      <c r="S30" s="2" t="s">
        <v>20</v>
      </c>
      <c r="T30" s="40" t="s">
        <v>27</v>
      </c>
      <c r="U30" s="7" t="str">
        <f t="shared" si="0"/>
        <v>insert into tblQuestion (SLNo, Qvar,Formname, Tablename, Qdescbng,Qdesceng,QType ,Qnext1,Qnext2, Qnext3, Qnext4, Qchoice1eng,Qchoice2eng,Qchoice3eng,Qchoice1Bng,Qchoice2Bng,Qchoice3Bng,Qrange1,Qrange2,DataType) values ('29', 'q17c_1d1','FrmSingleChoice', 'tblday1','','17c.1. ASK: When Did Mother Last Have Coca Cola Today?','','q17c_1_2d1','','', '','','','','','','',NULL,NULL,'varchar(100)');</v>
      </c>
      <c r="V30" s="21"/>
    </row>
    <row r="31" spans="1:22" s="14" customFormat="1">
      <c r="A31" s="11">
        <v>30</v>
      </c>
      <c r="B31" s="13" t="s">
        <v>167</v>
      </c>
      <c r="C31" s="13" t="s">
        <v>164</v>
      </c>
      <c r="D31" s="26" t="s">
        <v>116</v>
      </c>
      <c r="E31" s="53"/>
      <c r="F31" s="13" t="s">
        <v>163</v>
      </c>
      <c r="G31" s="23"/>
      <c r="H31" s="13" t="str">
        <f>B33</f>
        <v>q17c_2d1</v>
      </c>
      <c r="I31" s="13"/>
      <c r="L31" s="15"/>
      <c r="M31" s="15"/>
      <c r="N31" s="15"/>
      <c r="O31" s="54"/>
      <c r="P31" s="54"/>
      <c r="Q31" s="15"/>
      <c r="R31" s="2" t="s">
        <v>20</v>
      </c>
      <c r="S31" s="2" t="s">
        <v>20</v>
      </c>
      <c r="T31" s="40" t="s">
        <v>27</v>
      </c>
      <c r="U31" s="7" t="str">
        <f t="shared" si="0"/>
        <v>insert into tblQuestion (SLNo, Qvar,Formname, Tablename, Qdescbng,Qdesceng,QType ,Qnext1,Qnext2, Qnext3, Qnext4, Qchoice1eng,Qchoice2eng,Qchoice3eng,Qchoice1Bng,Qchoice2Bng,Qchoice3Bng,Qrange1,Qrange2,DataType) values ('30', 'q17c_1_2d1','frmtime', 'tblday1','','Time','','q17c_2d1','','', '','','','','','','',NULL,NULL,'varchar(100)');</v>
      </c>
      <c r="V31" s="23"/>
    </row>
    <row r="32" spans="1:22" s="14" customFormat="1">
      <c r="A32" s="11">
        <v>31</v>
      </c>
      <c r="B32" s="13" t="s">
        <v>168</v>
      </c>
      <c r="C32" s="13" t="s">
        <v>164</v>
      </c>
      <c r="D32" s="26" t="s">
        <v>116</v>
      </c>
      <c r="E32" s="53"/>
      <c r="F32" s="13" t="s">
        <v>163</v>
      </c>
      <c r="G32" s="23"/>
      <c r="H32" s="13" t="str">
        <f>B33</f>
        <v>q17c_2d1</v>
      </c>
      <c r="I32" s="13"/>
      <c r="L32" s="15"/>
      <c r="M32" s="15"/>
      <c r="N32" s="15"/>
      <c r="O32" s="54"/>
      <c r="P32" s="54"/>
      <c r="Q32" s="15"/>
      <c r="R32" s="2" t="s">
        <v>20</v>
      </c>
      <c r="S32" s="2" t="s">
        <v>20</v>
      </c>
      <c r="T32" s="40" t="s">
        <v>27</v>
      </c>
      <c r="U32" s="7" t="str">
        <f t="shared" si="0"/>
        <v>insert into tblQuestion (SLNo, Qvar,Formname, Tablename, Qdescbng,Qdesceng,QType ,Qnext1,Qnext2, Qnext3, Qnext4, Qchoice1eng,Qchoice2eng,Qchoice3eng,Qchoice1Bng,Qchoice2Bng,Qchoice3Bng,Qrange1,Qrange2,DataType) values ('31', 'q17c_1_3d1','frmtime', 'tblday1','','Time','','q17c_2d1','','', '','','','','','','',NULL,NULL,'varchar(100)');</v>
      </c>
      <c r="V32" s="23"/>
    </row>
    <row r="33" spans="1:22" s="2" customFormat="1" ht="25.5">
      <c r="A33" s="11">
        <v>32</v>
      </c>
      <c r="B33" s="1" t="s">
        <v>73</v>
      </c>
      <c r="C33" s="1" t="s">
        <v>23</v>
      </c>
      <c r="D33" s="25" t="s">
        <v>116</v>
      </c>
      <c r="E33" s="52"/>
      <c r="F33" s="13" t="s">
        <v>124</v>
      </c>
      <c r="G33" s="21"/>
      <c r="H33" s="1" t="str">
        <f t="shared" si="1"/>
        <v>q17dd1</v>
      </c>
      <c r="I33" s="1"/>
      <c r="L33" s="6"/>
      <c r="M33" s="6"/>
      <c r="N33" s="6"/>
      <c r="O33" s="7"/>
      <c r="P33" s="7"/>
      <c r="Q33" s="6"/>
      <c r="R33" s="2" t="s">
        <v>20</v>
      </c>
      <c r="S33" s="2" t="s">
        <v>20</v>
      </c>
      <c r="T33" s="40" t="s">
        <v>27</v>
      </c>
      <c r="U33" s="7" t="str">
        <f t="shared" si="0"/>
        <v>insert into tblQuestion (SLNo, Qvar,Formname, Tablename, Qdescbng,Qdesceng,QType ,Qnext1,Qnext2, Qnext3, Qnext4, Qchoice1eng,Qchoice2eng,Qchoice3eng,Qchoice1Bng,Qchoice2Bng,Qchoice3Bng,Qrange1,Qrange2,DataType) values ('32', 'q17c_2d1','FrmSingleChoice', 'tblday1','','17c.2. ASK and LOOK: How Many Bottles (250ml) of Coca Cola has the Mother had Today?','','q17dd1','','', '','','','','','','',NULL,NULL,'varchar(100)');</v>
      </c>
      <c r="V33" s="21"/>
    </row>
    <row r="34" spans="1:22" s="2" customFormat="1">
      <c r="A34" s="11">
        <v>33</v>
      </c>
      <c r="B34" s="1" t="s">
        <v>74</v>
      </c>
      <c r="C34" s="1" t="s">
        <v>23</v>
      </c>
      <c r="D34" s="25" t="s">
        <v>116</v>
      </c>
      <c r="E34" s="1"/>
      <c r="F34" s="1" t="s">
        <v>184</v>
      </c>
      <c r="G34" s="21"/>
      <c r="H34" s="1" t="str">
        <f t="shared" si="1"/>
        <v>q17d_1d1</v>
      </c>
      <c r="I34" s="1"/>
      <c r="L34" s="6"/>
      <c r="M34" s="6"/>
      <c r="N34" s="6"/>
      <c r="O34" s="6"/>
      <c r="P34" s="6"/>
      <c r="Q34" s="6"/>
      <c r="R34" s="2" t="s">
        <v>20</v>
      </c>
      <c r="S34" s="2" t="s">
        <v>20</v>
      </c>
      <c r="T34" s="40" t="s">
        <v>27</v>
      </c>
      <c r="U34" s="7" t="str">
        <f t="shared" si="0"/>
        <v>insert into tblQuestion (SLNo, Qvar,Formname, Tablename, Qdescbng,Qdesceng,QType ,Qnext1,Qnext2, Qnext3, Qnext4, Qchoice1eng,Qchoice2eng,Qchoice3eng,Qchoice1Bng,Qchoice2Bng,Qchoice3Bng,Qrange1,Qrange2,DataType) values ('33', 'q17dd1','FrmSingleChoice', 'tblday1','','17d. ASK: Has the Mother Had Mimi Chocolate today?','','q17d_1d1','','', '','','','','','','',NULL,NULL,'varchar(100)');</v>
      </c>
      <c r="V34" s="21"/>
    </row>
    <row r="35" spans="1:22" s="2" customFormat="1">
      <c r="A35" s="11">
        <v>34</v>
      </c>
      <c r="B35" s="1" t="s">
        <v>75</v>
      </c>
      <c r="C35" s="1" t="s">
        <v>23</v>
      </c>
      <c r="D35" s="25" t="s">
        <v>116</v>
      </c>
      <c r="E35" s="52"/>
      <c r="F35" s="1" t="s">
        <v>195</v>
      </c>
      <c r="G35" s="21"/>
      <c r="H35" s="1" t="str">
        <f>B36</f>
        <v>q17d_1_2d1</v>
      </c>
      <c r="I35" s="1"/>
      <c r="L35" s="6"/>
      <c r="M35" s="6"/>
      <c r="N35" s="6"/>
      <c r="O35" s="7"/>
      <c r="P35" s="7"/>
      <c r="Q35" s="6"/>
      <c r="R35" s="2" t="s">
        <v>20</v>
      </c>
      <c r="S35" s="2" t="s">
        <v>20</v>
      </c>
      <c r="T35" s="40" t="s">
        <v>27</v>
      </c>
      <c r="U35" s="7" t="str">
        <f t="shared" si="0"/>
        <v>insert into tblQuestion (SLNo, Qvar,Formname, Tablename, Qdescbng,Qdesceng,QType ,Qnext1,Qnext2, Qnext3, Qnext4, Qchoice1eng,Qchoice2eng,Qchoice3eng,Qchoice1Bng,Qchoice2Bng,Qchoice3Bng,Qrange1,Qrange2,DataType) values ('34', 'q17d_1d1','FrmSingleChoice', 'tblday1','','17d.1 ASK: When Did the Mother Last Have Chocolate Today?','','q17d_1_2d1','','', '','','','','','','',NULL,NULL,'varchar(100)');</v>
      </c>
      <c r="V35" s="21"/>
    </row>
    <row r="36" spans="1:22" s="14" customFormat="1">
      <c r="A36" s="11">
        <v>35</v>
      </c>
      <c r="B36" s="13" t="s">
        <v>169</v>
      </c>
      <c r="C36" s="13" t="s">
        <v>164</v>
      </c>
      <c r="D36" s="26" t="s">
        <v>116</v>
      </c>
      <c r="E36" s="53"/>
      <c r="F36" s="13" t="s">
        <v>163</v>
      </c>
      <c r="G36" s="23"/>
      <c r="H36" s="13" t="str">
        <f>B38</f>
        <v>q17d_2d1</v>
      </c>
      <c r="I36" s="13"/>
      <c r="L36" s="15"/>
      <c r="M36" s="15"/>
      <c r="N36" s="15"/>
      <c r="O36" s="54"/>
      <c r="P36" s="54"/>
      <c r="Q36" s="15"/>
      <c r="R36" s="2" t="s">
        <v>20</v>
      </c>
      <c r="S36" s="2" t="s">
        <v>20</v>
      </c>
      <c r="T36" s="40" t="s">
        <v>27</v>
      </c>
      <c r="U36" s="7" t="str">
        <f t="shared" si="0"/>
        <v>insert into tblQuestion (SLNo, Qvar,Formname, Tablename, Qdescbng,Qdesceng,QType ,Qnext1,Qnext2, Qnext3, Qnext4, Qchoice1eng,Qchoice2eng,Qchoice3eng,Qchoice1Bng,Qchoice2Bng,Qchoice3Bng,Qrange1,Qrange2,DataType) values ('35', 'q17d_1_2d1','frmtime', 'tblday1','','Time','','q17d_2d1','','', '','','','','','','',NULL,NULL,'varchar(100)');</v>
      </c>
      <c r="V36" s="23"/>
    </row>
    <row r="37" spans="1:22" s="14" customFormat="1">
      <c r="A37" s="11">
        <v>36</v>
      </c>
      <c r="B37" s="13" t="s">
        <v>170</v>
      </c>
      <c r="C37" s="13" t="s">
        <v>164</v>
      </c>
      <c r="D37" s="26" t="s">
        <v>116</v>
      </c>
      <c r="E37" s="53"/>
      <c r="F37" s="13" t="s">
        <v>163</v>
      </c>
      <c r="G37" s="23"/>
      <c r="H37" s="13" t="str">
        <f>B38</f>
        <v>q17d_2d1</v>
      </c>
      <c r="I37" s="13"/>
      <c r="L37" s="15"/>
      <c r="M37" s="15"/>
      <c r="N37" s="15"/>
      <c r="O37" s="54"/>
      <c r="P37" s="54"/>
      <c r="Q37" s="15"/>
      <c r="R37" s="2" t="s">
        <v>20</v>
      </c>
      <c r="S37" s="2" t="s">
        <v>20</v>
      </c>
      <c r="T37" s="40" t="s">
        <v>27</v>
      </c>
      <c r="U37" s="7" t="str">
        <f t="shared" si="0"/>
        <v>insert into tblQuestion (SLNo, Qvar,Formname, Tablename, Qdescbng,Qdesceng,QType ,Qnext1,Qnext2, Qnext3, Qnext4, Qchoice1eng,Qchoice2eng,Qchoice3eng,Qchoice1Bng,Qchoice2Bng,Qchoice3Bng,Qrange1,Qrange2,DataType) values ('36', 'q17d_1_3d1','frmtime', 'tblday1','','Time','','q17d_2d1','','', '','','','','','','',NULL,NULL,'varchar(100)');</v>
      </c>
      <c r="V37" s="23"/>
    </row>
    <row r="38" spans="1:22" s="2" customFormat="1">
      <c r="A38" s="11">
        <v>37</v>
      </c>
      <c r="B38" s="1" t="s">
        <v>76</v>
      </c>
      <c r="C38" s="1" t="s">
        <v>22</v>
      </c>
      <c r="D38" s="25" t="s">
        <v>116</v>
      </c>
      <c r="E38" s="1"/>
      <c r="F38" s="3" t="s">
        <v>125</v>
      </c>
      <c r="G38" s="21"/>
      <c r="H38" s="1" t="str">
        <f t="shared" si="1"/>
        <v>q17ed1</v>
      </c>
      <c r="I38" s="1"/>
      <c r="L38" s="6"/>
      <c r="M38" s="6"/>
      <c r="N38" s="6"/>
      <c r="O38" s="7"/>
      <c r="P38" s="7"/>
      <c r="Q38" s="6"/>
      <c r="R38" s="2" t="s">
        <v>20</v>
      </c>
      <c r="S38" s="2" t="s">
        <v>20</v>
      </c>
      <c r="T38" s="40" t="s">
        <v>27</v>
      </c>
      <c r="U38" s="7" t="str">
        <f t="shared" si="0"/>
        <v>insert into tblQuestion (SLNo, Qvar,Formname, Tablename, Qdescbng,Qdesceng,QType ,Qnext1,Qnext2, Qnext3, Qnext4, Qchoice1eng,Qchoice2eng,Qchoice3eng,Qchoice1Bng,Qchoice2Bng,Qchoice3Bng,Qrange1,Qrange2,DataType) values ('37', 'q17d_2d1','FrmNumeric', 'tblday1','','17d.2 ASK: How Many Packets has the Mother had Today?','','q17ed1','','', '','','','','','','',NULL,NULL,'varchar(100)');</v>
      </c>
      <c r="V38" s="21"/>
    </row>
    <row r="39" spans="1:22" s="2" customFormat="1">
      <c r="A39" s="11">
        <v>38</v>
      </c>
      <c r="B39" s="1" t="s">
        <v>77</v>
      </c>
      <c r="C39" s="1" t="s">
        <v>23</v>
      </c>
      <c r="D39" s="25" t="s">
        <v>116</v>
      </c>
      <c r="E39" s="52"/>
      <c r="F39" s="1" t="s">
        <v>196</v>
      </c>
      <c r="G39" s="21"/>
      <c r="H39" s="1" t="str">
        <f t="shared" ref="H39:H47" si="2">B40</f>
        <v>q17e_1d1</v>
      </c>
      <c r="I39" s="1"/>
      <c r="L39" s="6"/>
      <c r="M39" s="6"/>
      <c r="N39" s="6"/>
      <c r="O39" s="7"/>
      <c r="P39" s="7"/>
      <c r="Q39" s="6"/>
      <c r="R39" s="2" t="s">
        <v>20</v>
      </c>
      <c r="S39" s="2" t="s">
        <v>20</v>
      </c>
      <c r="T39" s="40" t="s">
        <v>27</v>
      </c>
      <c r="U39" s="7" t="str">
        <f t="shared" si="0"/>
        <v>insert into tblQuestion (SLNo, Qvar,Formname, Tablename, Qdescbng,Qdesceng,QType ,Qnext1,Qnext2, Qnext3, Qnext4, Qchoice1eng,Qchoice2eng,Qchoice3eng,Qchoice1Bng,Qchoice2Bng,Qchoice3Bng,Qrange1,Qrange2,DataType) values ('38', 'q17ed1','FrmSingleChoice', 'tblday1','','17e. ASK: Has the Mother Had  Raw Unrefined Cigarettes today?','','q17e_1d1','','', '','','','','','','',NULL,NULL,'varchar(100)');</v>
      </c>
      <c r="V39" s="21"/>
    </row>
    <row r="40" spans="1:22" s="2" customFormat="1" ht="25.5">
      <c r="A40" s="11">
        <v>39</v>
      </c>
      <c r="B40" s="1" t="s">
        <v>78</v>
      </c>
      <c r="C40" s="1" t="s">
        <v>22</v>
      </c>
      <c r="D40" s="25" t="s">
        <v>116</v>
      </c>
      <c r="E40" s="1"/>
      <c r="F40" s="1" t="s">
        <v>160</v>
      </c>
      <c r="G40" s="21"/>
      <c r="H40" s="1" t="str">
        <f t="shared" si="2"/>
        <v>q17e_2d1</v>
      </c>
      <c r="I40" s="1"/>
      <c r="L40" s="6"/>
      <c r="M40" s="6"/>
      <c r="N40" s="6"/>
      <c r="O40" s="7"/>
      <c r="P40" s="7"/>
      <c r="Q40" s="6"/>
      <c r="R40" s="2" t="s">
        <v>20</v>
      </c>
      <c r="S40" s="2" t="s">
        <v>20</v>
      </c>
      <c r="T40" s="40" t="s">
        <v>27</v>
      </c>
      <c r="U40" s="7" t="str">
        <f t="shared" si="0"/>
        <v>insert into tblQuestion (SLNo, Qvar,Formname, Tablename, Qdescbng,Qdesceng,QType ,Qnext1,Qnext2, Qnext3, Qnext4, Qchoice1eng,Qchoice2eng,Qchoice3eng,Qchoice1Bng,Qchoice2Bng,Qchoice3Bng,Qrange1,Qrange2,DataType) values ('39', 'q17e_1d1','FrmNumeric', 'tblday1','','17e. 2. ASK: How Many Raw Unrefined Cigarettes has the Mother Smoked Today?','','q17e_2d1','','', '','','','','','','',NULL,NULL,'varchar(100)');</v>
      </c>
      <c r="V40" s="21"/>
    </row>
    <row r="41" spans="1:22" s="30" customFormat="1" ht="25.5">
      <c r="A41" s="11">
        <v>40</v>
      </c>
      <c r="B41" s="27" t="s">
        <v>79</v>
      </c>
      <c r="C41" s="27" t="s">
        <v>197</v>
      </c>
      <c r="D41" s="28" t="s">
        <v>198</v>
      </c>
      <c r="E41" s="59"/>
      <c r="F41" s="27" t="s">
        <v>126</v>
      </c>
      <c r="G41" s="29"/>
      <c r="H41" s="27" t="str">
        <f t="shared" si="2"/>
        <v>q17fd1</v>
      </c>
      <c r="I41" s="27"/>
      <c r="L41" s="31"/>
      <c r="M41" s="31"/>
      <c r="N41" s="31"/>
      <c r="O41" s="32"/>
      <c r="P41" s="32"/>
      <c r="Q41" s="31"/>
      <c r="R41" s="2" t="s">
        <v>20</v>
      </c>
      <c r="S41" s="2" t="s">
        <v>20</v>
      </c>
      <c r="T41" s="40" t="s">
        <v>27</v>
      </c>
      <c r="U41" s="7" t="str">
        <f t="shared" si="0"/>
        <v>insert into tblQuestion (SLNo, Qvar,Formname, Tablename, Qdescbng,Qdesceng,QType ,Qnext1,Qnext2, Qnext3, Qnext4, Qchoice1eng,Qchoice2eng,Qchoice3eng,Qchoice1Bng,Qchoice2Bng,Qchoice3Bng,Qrange1,Qrange2,DataType) values ('40', 'q17e_2d1','Frmtimes', 'tbltimesday1','','17e. 1. ASK: When Did the Mother Smoke Raw Unrefined Cigarettes Today?','','q17fd1','','', '','','','','','','',NULL,NULL,'varchar(100)');</v>
      </c>
      <c r="V41" s="29"/>
    </row>
    <row r="42" spans="1:22" s="30" customFormat="1">
      <c r="A42" s="11">
        <v>41</v>
      </c>
      <c r="B42" s="27" t="s">
        <v>80</v>
      </c>
      <c r="C42" s="27" t="s">
        <v>23</v>
      </c>
      <c r="D42" s="28" t="s">
        <v>116</v>
      </c>
      <c r="E42" s="27"/>
      <c r="F42" s="27" t="s">
        <v>185</v>
      </c>
      <c r="G42" s="29"/>
      <c r="H42" s="27" t="str">
        <f t="shared" si="2"/>
        <v>q17f_1d1</v>
      </c>
      <c r="I42" s="27"/>
      <c r="L42" s="31"/>
      <c r="M42" s="31"/>
      <c r="N42" s="31"/>
      <c r="O42" s="32"/>
      <c r="P42" s="32"/>
      <c r="Q42" s="31"/>
      <c r="R42" s="2" t="s">
        <v>20</v>
      </c>
      <c r="S42" s="2" t="s">
        <v>20</v>
      </c>
      <c r="T42" s="40" t="s">
        <v>27</v>
      </c>
      <c r="U42" s="7" t="str">
        <f t="shared" si="0"/>
        <v>insert into tblQuestion (SLNo, Qvar,Formname, Tablename, Qdescbng,Qdesceng,QType ,Qnext1,Qnext2, Qnext3, Qnext4, Qchoice1eng,Qchoice2eng,Qchoice3eng,Qchoice1Bng,Qchoice2Bng,Qchoice3Bng,Qrange1,Qrange2,DataType) values ('41', 'q17fd1','FrmSingleChoice', 'tblday1','','17f. ASK: Has the Mother Had Refined Cigarettes today?','','q17f_1d1','','', '','','','','','','',NULL,NULL,'varchar(100)');</v>
      </c>
      <c r="V42" s="29"/>
    </row>
    <row r="43" spans="1:22" s="30" customFormat="1" ht="25.5">
      <c r="A43" s="11">
        <v>42</v>
      </c>
      <c r="B43" s="27" t="s">
        <v>81</v>
      </c>
      <c r="C43" s="27" t="s">
        <v>22</v>
      </c>
      <c r="D43" s="28" t="s">
        <v>116</v>
      </c>
      <c r="E43" s="27"/>
      <c r="F43" s="27" t="s">
        <v>128</v>
      </c>
      <c r="G43" s="29"/>
      <c r="H43" s="27" t="str">
        <f t="shared" si="2"/>
        <v>q17f_2d1</v>
      </c>
      <c r="I43" s="27"/>
      <c r="L43" s="31"/>
      <c r="M43" s="31"/>
      <c r="N43" s="31"/>
      <c r="O43" s="32"/>
      <c r="P43" s="32"/>
      <c r="Q43" s="31"/>
      <c r="R43" s="2" t="s">
        <v>20</v>
      </c>
      <c r="S43" s="2" t="s">
        <v>20</v>
      </c>
      <c r="T43" s="40" t="s">
        <v>27</v>
      </c>
      <c r="U43" s="7" t="str">
        <f t="shared" si="0"/>
        <v>insert into tblQuestion (SLNo, Qvar,Formname, Tablename, Qdescbng,Qdesceng,QType ,Qnext1,Qnext2, Qnext3, Qnext4, Qchoice1eng,Qchoice2eng,Qchoice3eng,Qchoice1Bng,Qchoice2Bng,Qchoice3Bng,Qrange1,Qrange2,DataType) values ('42', 'q17f_1d1','FrmNumeric', 'tblday1','','17f.2. ASK: How Many Refined Cigarettes has the Mother Smoked Today?','','q17f_2d1','','', '','','','','','','',NULL,NULL,'varchar(100)');</v>
      </c>
      <c r="V43" s="29"/>
    </row>
    <row r="44" spans="1:22" s="30" customFormat="1" ht="25.5">
      <c r="A44" s="11">
        <v>43</v>
      </c>
      <c r="B44" s="27" t="s">
        <v>82</v>
      </c>
      <c r="C44" s="27" t="s">
        <v>197</v>
      </c>
      <c r="D44" s="28" t="s">
        <v>198</v>
      </c>
      <c r="E44" s="27"/>
      <c r="F44" s="27" t="s">
        <v>127</v>
      </c>
      <c r="G44" s="29"/>
      <c r="H44" s="27" t="str">
        <f t="shared" si="2"/>
        <v>q17gd1</v>
      </c>
      <c r="I44" s="27"/>
      <c r="L44" s="31"/>
      <c r="M44" s="31"/>
      <c r="N44" s="31"/>
      <c r="O44" s="32"/>
      <c r="P44" s="32"/>
      <c r="Q44" s="31"/>
      <c r="R44" s="2" t="s">
        <v>20</v>
      </c>
      <c r="S44" s="2" t="s">
        <v>20</v>
      </c>
      <c r="T44" s="40" t="s">
        <v>27</v>
      </c>
      <c r="U44" s="7" t="str">
        <f t="shared" si="0"/>
        <v>insert into tblQuestion (SLNo, Qvar,Formname, Tablename, Qdescbng,Qdesceng,QType ,Qnext1,Qnext2, Qnext3, Qnext4, Qchoice1eng,Qchoice2eng,Qchoice3eng,Qchoice1Bng,Qchoice2Bng,Qchoice3Bng,Qrange1,Qrange2,DataType) values ('43', 'q17f_2d1','Frmtimes', 'tbltimesday1','','17f.1.  ASK: When Did the Mother Smoke Refined Cigarettes Today?','','q17gd1','','', '','','','','','','',NULL,NULL,'varchar(100)');</v>
      </c>
      <c r="V44" s="29"/>
    </row>
    <row r="45" spans="1:22" s="30" customFormat="1">
      <c r="A45" s="11">
        <v>44</v>
      </c>
      <c r="B45" s="27" t="s">
        <v>83</v>
      </c>
      <c r="C45" s="27" t="s">
        <v>23</v>
      </c>
      <c r="D45" s="28" t="s">
        <v>116</v>
      </c>
      <c r="E45" s="27"/>
      <c r="F45" s="60" t="s">
        <v>186</v>
      </c>
      <c r="G45" s="29"/>
      <c r="H45" s="27" t="str">
        <f t="shared" si="2"/>
        <v>q17g_1d1</v>
      </c>
      <c r="I45" s="27"/>
      <c r="L45" s="31"/>
      <c r="M45" s="31"/>
      <c r="N45" s="31"/>
      <c r="O45" s="31"/>
      <c r="P45" s="31"/>
      <c r="Q45" s="31"/>
      <c r="R45" s="2" t="s">
        <v>20</v>
      </c>
      <c r="S45" s="2" t="s">
        <v>20</v>
      </c>
      <c r="T45" s="40" t="s">
        <v>27</v>
      </c>
      <c r="U45" s="7" t="str">
        <f t="shared" si="0"/>
        <v>insert into tblQuestion (SLNo, Qvar,Formname, Tablename, Qdescbng,Qdesceng,QType ,Qnext1,Qnext2, Qnext3, Qnext4, Qchoice1eng,Qchoice2eng,Qchoice3eng,Qchoice1Bng,Qchoice2Bng,Qchoice3Bng,Qrange1,Qrange2,DataType) values ('44', 'q17gd1','FrmSingleChoice', 'tblday1','','17g. ASK: Has the Mother Had Betel Leaves with Tobacco today?','','q17g_1d1','','', '','','','','','','',NULL,NULL,'varchar(100)');</v>
      </c>
      <c r="V45" s="29"/>
    </row>
    <row r="46" spans="1:22" s="30" customFormat="1" ht="25.5">
      <c r="A46" s="11">
        <v>45</v>
      </c>
      <c r="B46" s="27" t="s">
        <v>84</v>
      </c>
      <c r="C46" s="27" t="s">
        <v>22</v>
      </c>
      <c r="D46" s="28" t="s">
        <v>116</v>
      </c>
      <c r="E46" s="27"/>
      <c r="F46" s="27" t="s">
        <v>130</v>
      </c>
      <c r="G46" s="29"/>
      <c r="H46" s="27" t="str">
        <f t="shared" si="2"/>
        <v>q17g_2d1</v>
      </c>
      <c r="I46" s="27"/>
      <c r="L46" s="31"/>
      <c r="M46" s="31"/>
      <c r="N46" s="31"/>
      <c r="O46" s="32"/>
      <c r="P46" s="32"/>
      <c r="Q46" s="31"/>
      <c r="R46" s="2" t="s">
        <v>20</v>
      </c>
      <c r="S46" s="2" t="s">
        <v>20</v>
      </c>
      <c r="T46" s="40" t="s">
        <v>27</v>
      </c>
      <c r="U46" s="7" t="str">
        <f t="shared" si="0"/>
        <v>insert into tblQuestion (SLNo, Qvar,Formname, Tablename, Qdescbng,Qdesceng,QType ,Qnext1,Qnext2, Qnext3, Qnext4, Qchoice1eng,Qchoice2eng,Qchoice3eng,Qchoice1Bng,Qchoice2Bng,Qchoice3Bng,Qrange1,Qrange2,DataType) values ('45', 'q17g_1d1','FrmNumeric', 'tblday1','','17g.2. ASK: How Many Times has the Mother had Betel Leaf with Tabaco Today?','','q17g_2d1','','', '','','','','','','',NULL,NULL,'varchar(100)');</v>
      </c>
      <c r="V46" s="29"/>
    </row>
    <row r="47" spans="1:22" s="30" customFormat="1" ht="25.5">
      <c r="A47" s="11">
        <v>46</v>
      </c>
      <c r="B47" s="27" t="s">
        <v>85</v>
      </c>
      <c r="C47" s="27" t="s">
        <v>197</v>
      </c>
      <c r="D47" s="28" t="s">
        <v>198</v>
      </c>
      <c r="E47" s="27"/>
      <c r="F47" s="60" t="s">
        <v>129</v>
      </c>
      <c r="G47" s="29"/>
      <c r="H47" s="27" t="str">
        <f t="shared" si="2"/>
        <v>q17g_3d1</v>
      </c>
      <c r="I47" s="27"/>
      <c r="L47" s="31"/>
      <c r="M47" s="31"/>
      <c r="N47" s="31"/>
      <c r="O47" s="32"/>
      <c r="P47" s="32"/>
      <c r="Q47" s="31"/>
      <c r="R47" s="2" t="s">
        <v>20</v>
      </c>
      <c r="S47" s="2" t="s">
        <v>20</v>
      </c>
      <c r="T47" s="40" t="s">
        <v>27</v>
      </c>
      <c r="U47" s="7" t="str">
        <f t="shared" si="0"/>
        <v>insert into tblQuestion (SLNo, Qvar,Formname, Tablename, Qdescbng,Qdesceng,QType ,Qnext1,Qnext2, Qnext3, Qnext4, Qchoice1eng,Qchoice2eng,Qchoice3eng,Qchoice1Bng,Qchoice2Bng,Qchoice3Bng,Qrange1,Qrange2,DataType) values ('46', 'q17g_2d1','Frmtimes', 'tbltimesday1','','17g.1. ASK: When Did the Mother Chew Betel Leaf with Tobacco Today?','','q17g_3d1','','', '','','','','','','',NULL,NULL,'varchar(100)');</v>
      </c>
      <c r="V47" s="29"/>
    </row>
    <row r="48" spans="1:22" s="30" customFormat="1" ht="25.5">
      <c r="A48" s="11">
        <v>47</v>
      </c>
      <c r="B48" s="27" t="s">
        <v>86</v>
      </c>
      <c r="C48" s="27" t="s">
        <v>23</v>
      </c>
      <c r="D48" s="28" t="s">
        <v>116</v>
      </c>
      <c r="E48" s="27"/>
      <c r="F48" s="27" t="s">
        <v>131</v>
      </c>
      <c r="G48" s="29"/>
      <c r="H48" s="27" t="str">
        <f>B50</f>
        <v>q17g_4d1</v>
      </c>
      <c r="I48" s="27"/>
      <c r="L48" s="31"/>
      <c r="M48" s="31"/>
      <c r="N48" s="31"/>
      <c r="O48" s="32"/>
      <c r="P48" s="32"/>
      <c r="Q48" s="31"/>
      <c r="R48" s="2" t="s">
        <v>20</v>
      </c>
      <c r="S48" s="2" t="s">
        <v>20</v>
      </c>
      <c r="T48" s="40" t="s">
        <v>27</v>
      </c>
      <c r="U48" s="7" t="str">
        <f t="shared" si="0"/>
        <v>insert into tblQuestion (SLNo, Qvar,Formname, Tablename, Qdescbng,Qdesceng,QType ,Qnext1,Qnext2, Qnext3, Qnext4, Qchoice1eng,Qchoice2eng,Qchoice3eng,Qchoice1Bng,Qchoice2Bng,Qchoice3Bng,Qrange1,Qrange2,DataType) values ('47', 'q17g_3d1','FrmSingleChoice', 'tblday1','','17g.3. ASK and look: What is the Size of the Mother’s Tobacco Bottle?','','q17g_4d1','','', '','','','','','','',NULL,NULL,'varchar(100)');</v>
      </c>
      <c r="V48" s="29"/>
    </row>
    <row r="49" spans="1:22" s="74" customFormat="1" ht="25.5">
      <c r="A49" s="11">
        <v>48</v>
      </c>
      <c r="B49" s="71" t="s">
        <v>340</v>
      </c>
      <c r="C49" s="71" t="s">
        <v>24</v>
      </c>
      <c r="D49" s="72" t="s">
        <v>300</v>
      </c>
      <c r="E49" s="71"/>
      <c r="F49" s="71" t="s">
        <v>339</v>
      </c>
      <c r="G49" s="73"/>
      <c r="H49" s="71" t="str">
        <f>B50</f>
        <v>q17g_4d1</v>
      </c>
      <c r="I49" s="71"/>
      <c r="L49" s="75"/>
      <c r="M49" s="75"/>
      <c r="N49" s="75"/>
      <c r="O49" s="76"/>
      <c r="P49" s="76"/>
      <c r="Q49" s="75"/>
      <c r="R49" s="2" t="s">
        <v>20</v>
      </c>
      <c r="S49" s="2" t="s">
        <v>20</v>
      </c>
      <c r="T49" s="40" t="s">
        <v>27</v>
      </c>
      <c r="U49" s="7" t="str">
        <f t="shared" si="0"/>
        <v>insert into tblQuestion (SLNo, Qvar,Formname, Tablename, Qdescbng,Qdesceng,QType ,Qnext1,Qnext2, Qnext3, Qnext4, Qchoice1eng,Qchoice2eng,Qchoice3eng,Qchoice1Bng,Qchoice2Bng,Qchoice3Bng,Qrange1,Qrange2,DataType) values ('48', 'q17g_3d1_other','FrmText', 'tblday2','','Other','','q17g_4d1','','', '','','','','','','',NULL,NULL,'varchar(100)');</v>
      </c>
      <c r="V49" s="73"/>
    </row>
    <row r="50" spans="1:22" s="2" customFormat="1" ht="25.5">
      <c r="A50" s="11">
        <v>49</v>
      </c>
      <c r="B50" s="1" t="s">
        <v>87</v>
      </c>
      <c r="C50" s="1" t="s">
        <v>22</v>
      </c>
      <c r="D50" s="25" t="s">
        <v>116</v>
      </c>
      <c r="E50" s="1"/>
      <c r="F50" s="1" t="s">
        <v>132</v>
      </c>
      <c r="G50" s="21"/>
      <c r="H50" s="1" t="str">
        <f t="shared" si="1"/>
        <v>q17hd1</v>
      </c>
      <c r="I50" s="1"/>
      <c r="L50" s="6"/>
      <c r="M50" s="6"/>
      <c r="N50" s="6"/>
      <c r="O50" s="7"/>
      <c r="P50" s="7"/>
      <c r="Q50" s="6"/>
      <c r="R50" s="2" t="s">
        <v>20</v>
      </c>
      <c r="S50" s="2" t="s">
        <v>20</v>
      </c>
      <c r="T50" s="40" t="s">
        <v>27</v>
      </c>
      <c r="U50" s="7" t="str">
        <f t="shared" si="0"/>
        <v>insert into tblQuestion (SLNo, Qvar,Formname, Tablename, Qdescbng,Qdesceng,QType ,Qnext1,Qnext2, Qnext3, Qnext4, Qchoice1eng,Qchoice2eng,Qchoice3eng,Qchoice1Bng,Qchoice2Bng,Qchoice3Bng,Qrange1,Qrange2,DataType) values ('49', 'q17g_4d1','FrmNumeric', 'tblday1','','17g.4. ASK: How Many Days does it Take to Finish One Bottle of Tabaco?','','q17hd1','','', '','','','','','','',NULL,NULL,'varchar(100)');</v>
      </c>
      <c r="V50" s="21"/>
    </row>
    <row r="51" spans="1:22" s="2" customFormat="1">
      <c r="A51" s="11">
        <v>50</v>
      </c>
      <c r="B51" s="1" t="s">
        <v>88</v>
      </c>
      <c r="C51" s="1" t="s">
        <v>23</v>
      </c>
      <c r="D51" s="25" t="s">
        <v>116</v>
      </c>
      <c r="E51" s="1"/>
      <c r="F51" s="1" t="s">
        <v>45</v>
      </c>
      <c r="G51" s="21"/>
      <c r="H51" s="1" t="str">
        <f>B53</f>
        <v>q17hmd1</v>
      </c>
      <c r="I51" s="1"/>
      <c r="L51" s="6"/>
      <c r="M51" s="6"/>
      <c r="N51" s="6"/>
      <c r="O51" s="7"/>
      <c r="P51" s="7"/>
      <c r="Q51" s="6"/>
      <c r="R51" s="2" t="s">
        <v>20</v>
      </c>
      <c r="S51" s="2" t="s">
        <v>20</v>
      </c>
      <c r="T51" s="40" t="s">
        <v>27</v>
      </c>
      <c r="U51" s="7" t="str">
        <f t="shared" si="0"/>
        <v>insert into tblQuestion (SLNo, Qvar,Formname, Tablename, Qdescbng,Qdesceng,QType ,Qnext1,Qnext2, Qnext3, Qnext4, Qchoice1eng,Qchoice2eng,Qchoice3eng,Qchoice1Bng,Qchoice2Bng,Qchoice3Bng,Qrange1,Qrange2,DataType) values ('50', 'q17hd1','FrmSingleChoice', 'tblday1','','17h. Prescription/Over-the-counter Medications','','q17hmd1','','', '','','','','','','',NULL,NULL,'varchar(100)');</v>
      </c>
      <c r="V51" s="21"/>
    </row>
    <row r="52" spans="1:22" s="14" customFormat="1">
      <c r="A52" s="11">
        <v>51</v>
      </c>
      <c r="B52" s="13" t="s">
        <v>207</v>
      </c>
      <c r="C52" s="13" t="s">
        <v>24</v>
      </c>
      <c r="D52" s="25" t="s">
        <v>116</v>
      </c>
      <c r="E52" s="13"/>
      <c r="F52" s="13" t="s">
        <v>59</v>
      </c>
      <c r="G52" s="23"/>
      <c r="H52" s="13" t="str">
        <f>B54</f>
        <v>q18ad1</v>
      </c>
      <c r="I52" s="13"/>
      <c r="L52" s="15"/>
      <c r="M52" s="15"/>
      <c r="N52" s="15"/>
      <c r="O52" s="54"/>
      <c r="P52" s="54"/>
      <c r="Q52" s="15"/>
      <c r="R52" s="2" t="s">
        <v>20</v>
      </c>
      <c r="S52" s="2" t="s">
        <v>20</v>
      </c>
      <c r="T52" s="40" t="s">
        <v>27</v>
      </c>
      <c r="U52" s="7" t="str">
        <f t="shared" si="0"/>
        <v>insert into tblQuestion (SLNo, Qvar,Formname, Tablename, Qdescbng,Qdesceng,QType ,Qnext1,Qnext2, Qnext3, Qnext4, Qchoice1eng,Qchoice2eng,Qchoice3eng,Qchoice1Bng,Qchoice2Bng,Qchoice3Bng,Qrange1,Qrange2,DataType) values ('51', 'q17hm_otherd1','FrmText', 'tblday1','','Other:','','q18ad1','','', '','','','','','','',NULL,NULL,'varchar(100)');</v>
      </c>
      <c r="V52" s="23"/>
    </row>
    <row r="53" spans="1:22" s="2" customFormat="1">
      <c r="A53" s="11">
        <v>52</v>
      </c>
      <c r="B53" s="1" t="s">
        <v>142</v>
      </c>
      <c r="C53" s="1" t="s">
        <v>179</v>
      </c>
      <c r="D53" s="25" t="s">
        <v>180</v>
      </c>
      <c r="E53" s="1"/>
      <c r="F53" s="1" t="s">
        <v>119</v>
      </c>
      <c r="G53" s="21"/>
      <c r="H53" s="1" t="str">
        <f>B54</f>
        <v>q18ad1</v>
      </c>
      <c r="I53" s="1"/>
      <c r="L53" s="6"/>
      <c r="M53" s="6"/>
      <c r="N53" s="6"/>
      <c r="O53" s="7"/>
      <c r="P53" s="7"/>
      <c r="Q53" s="6"/>
      <c r="R53" s="2" t="s">
        <v>20</v>
      </c>
      <c r="S53" s="2" t="s">
        <v>20</v>
      </c>
      <c r="T53" s="40" t="s">
        <v>27</v>
      </c>
      <c r="U53" s="7" t="str">
        <f t="shared" si="0"/>
        <v>insert into tblQuestion (SLNo, Qvar,Formname, Tablename, Qdescbng,Qdesceng,QType ,Qnext1,Qnext2, Qnext3, Qnext4, Qchoice1eng,Qchoice2eng,Qchoice3eng,Qchoice1Bng,Qchoice2Bng,Qchoice3Bng,Qrange1,Qrange2,DataType) values ('52', 'q17hmd1','frmfamilymember', 'tblMday1','','List of Medicine','','q18ad1','','', '','','','','','','',NULL,NULL,'varchar(100)');</v>
      </c>
      <c r="V53" s="21"/>
    </row>
    <row r="54" spans="1:22" s="2" customFormat="1">
      <c r="A54" s="11">
        <v>53</v>
      </c>
      <c r="B54" s="1" t="s">
        <v>89</v>
      </c>
      <c r="C54" s="1" t="s">
        <v>23</v>
      </c>
      <c r="D54" s="25" t="s">
        <v>116</v>
      </c>
      <c r="E54" s="1"/>
      <c r="F54" s="1" t="s">
        <v>187</v>
      </c>
      <c r="G54" s="21"/>
      <c r="H54" s="1" t="str">
        <f t="shared" si="1"/>
        <v>q18a_1d1</v>
      </c>
      <c r="I54" s="1"/>
      <c r="L54" s="6"/>
      <c r="M54" s="6"/>
      <c r="N54" s="6"/>
      <c r="O54" s="7"/>
      <c r="P54" s="7"/>
      <c r="Q54" s="6"/>
      <c r="R54" s="2" t="s">
        <v>20</v>
      </c>
      <c r="S54" s="2" t="s">
        <v>20</v>
      </c>
      <c r="T54" s="40" t="s">
        <v>27</v>
      </c>
      <c r="U54" s="7" t="str">
        <f t="shared" si="0"/>
        <v>insert into tblQuestion (SLNo, Qvar,Formname, Tablename, Qdescbng,Qdesceng,QType ,Qnext1,Qnext2, Qnext3, Qnext4, Qchoice1eng,Qchoice2eng,Qchoice3eng,Qchoice1Bng,Qchoice2Bng,Qchoice3Bng,Qrange1,Qrange2,DataType) values ('53', 'q18ad1','FrmSingleChoice', 'tblday1','','18a. Has the Child Had Tea today?','','q18a_1d1','','', '','','','','','','',NULL,NULL,'varchar(100)');</v>
      </c>
      <c r="V54" s="21"/>
    </row>
    <row r="55" spans="1:22" s="2" customFormat="1">
      <c r="A55" s="11">
        <v>54</v>
      </c>
      <c r="B55" s="1" t="s">
        <v>90</v>
      </c>
      <c r="C55" s="1" t="s">
        <v>23</v>
      </c>
      <c r="D55" s="25" t="s">
        <v>116</v>
      </c>
      <c r="E55" s="52"/>
      <c r="F55" s="1" t="s">
        <v>133</v>
      </c>
      <c r="G55" s="21"/>
      <c r="H55" s="1" t="str">
        <f>B56</f>
        <v>q18a_1_2d1</v>
      </c>
      <c r="I55" s="1"/>
      <c r="L55" s="6"/>
      <c r="M55" s="6"/>
      <c r="N55" s="6"/>
      <c r="O55" s="7"/>
      <c r="P55" s="7"/>
      <c r="Q55" s="6"/>
      <c r="R55" s="2" t="s">
        <v>20</v>
      </c>
      <c r="S55" s="2" t="s">
        <v>20</v>
      </c>
      <c r="T55" s="40" t="s">
        <v>27</v>
      </c>
      <c r="U55" s="7" t="str">
        <f t="shared" si="0"/>
        <v>insert into tblQuestion (SLNo, Qvar,Formname, Tablename, Qdescbng,Qdesceng,QType ,Qnext1,Qnext2, Qnext3, Qnext4, Qchoice1eng,Qchoice2eng,Qchoice3eng,Qchoice1Bng,Qchoice2Bng,Qchoice3Bng,Qrange1,Qrange2,DataType) values ('54', 'q18a_1d1','FrmSingleChoice', 'tblday1','','18a.1 ASK: When Did the Child Have [] Today?','','q18a_1_2d1','','', '','','','','','','',NULL,NULL,'varchar(100)');</v>
      </c>
      <c r="V55" s="21"/>
    </row>
    <row r="56" spans="1:22" s="14" customFormat="1">
      <c r="A56" s="11">
        <v>55</v>
      </c>
      <c r="B56" s="13" t="s">
        <v>171</v>
      </c>
      <c r="C56" s="13" t="s">
        <v>164</v>
      </c>
      <c r="D56" s="26" t="s">
        <v>116</v>
      </c>
      <c r="E56" s="53"/>
      <c r="F56" s="13" t="s">
        <v>163</v>
      </c>
      <c r="G56" s="23"/>
      <c r="H56" s="13" t="str">
        <f>B58</f>
        <v>q18a_2d1</v>
      </c>
      <c r="I56" s="13"/>
      <c r="L56" s="15"/>
      <c r="M56" s="15"/>
      <c r="N56" s="15"/>
      <c r="O56" s="54"/>
      <c r="P56" s="54"/>
      <c r="Q56" s="15"/>
      <c r="R56" s="2" t="s">
        <v>20</v>
      </c>
      <c r="S56" s="2" t="s">
        <v>20</v>
      </c>
      <c r="T56" s="40" t="s">
        <v>27</v>
      </c>
      <c r="U56" s="7" t="str">
        <f t="shared" si="0"/>
        <v>insert into tblQuestion (SLNo, Qvar,Formname, Tablename, Qdescbng,Qdesceng,QType ,Qnext1,Qnext2, Qnext3, Qnext4, Qchoice1eng,Qchoice2eng,Qchoice3eng,Qchoice1Bng,Qchoice2Bng,Qchoice3Bng,Qrange1,Qrange2,DataType) values ('55', 'q18a_1_2d1','frmtime', 'tblday1','','Time','','q18a_2d1','','', '','','','','','','',NULL,NULL,'varchar(100)');</v>
      </c>
      <c r="V56" s="23"/>
    </row>
    <row r="57" spans="1:22" s="14" customFormat="1">
      <c r="A57" s="11">
        <v>56</v>
      </c>
      <c r="B57" s="13" t="s">
        <v>172</v>
      </c>
      <c r="C57" s="13" t="s">
        <v>164</v>
      </c>
      <c r="D57" s="26" t="s">
        <v>116</v>
      </c>
      <c r="E57" s="53"/>
      <c r="F57" s="13" t="s">
        <v>163</v>
      </c>
      <c r="G57" s="23"/>
      <c r="H57" s="13" t="str">
        <f>B58</f>
        <v>q18a_2d1</v>
      </c>
      <c r="I57" s="13"/>
      <c r="L57" s="15"/>
      <c r="M57" s="15"/>
      <c r="N57" s="15"/>
      <c r="O57" s="54"/>
      <c r="P57" s="54"/>
      <c r="Q57" s="15"/>
      <c r="R57" s="2" t="s">
        <v>20</v>
      </c>
      <c r="S57" s="2" t="s">
        <v>20</v>
      </c>
      <c r="T57" s="40" t="s">
        <v>27</v>
      </c>
      <c r="U57" s="7" t="str">
        <f t="shared" si="0"/>
        <v>insert into tblQuestion (SLNo, Qvar,Formname, Tablename, Qdescbng,Qdesceng,QType ,Qnext1,Qnext2, Qnext3, Qnext4, Qchoice1eng,Qchoice2eng,Qchoice3eng,Qchoice1Bng,Qchoice2Bng,Qchoice3Bng,Qrange1,Qrange2,DataType) values ('56', 'q18a_1_3d1','frmtime', 'tblday1','','Time','','q18a_2d1','','', '','','','','','','',NULL,NULL,'varchar(100)');</v>
      </c>
      <c r="V57" s="23"/>
    </row>
    <row r="58" spans="1:22" s="2" customFormat="1">
      <c r="A58" s="11">
        <v>57</v>
      </c>
      <c r="B58" s="1" t="s">
        <v>91</v>
      </c>
      <c r="C58" s="1" t="s">
        <v>23</v>
      </c>
      <c r="D58" s="25" t="s">
        <v>116</v>
      </c>
      <c r="E58" s="1"/>
      <c r="F58" s="1" t="s">
        <v>134</v>
      </c>
      <c r="G58" s="21"/>
      <c r="H58" s="1" t="str">
        <f t="shared" si="1"/>
        <v>q18bd1</v>
      </c>
      <c r="I58" s="1"/>
      <c r="L58" s="6"/>
      <c r="M58" s="6"/>
      <c r="N58" s="6"/>
      <c r="O58" s="7"/>
      <c r="P58" s="7"/>
      <c r="Q58" s="6"/>
      <c r="R58" s="2" t="s">
        <v>20</v>
      </c>
      <c r="S58" s="2" t="s">
        <v>20</v>
      </c>
      <c r="T58" s="40" t="s">
        <v>27</v>
      </c>
      <c r="U58" s="7" t="str">
        <f t="shared" si="0"/>
        <v>insert into tblQuestion (SLNo, Qvar,Formname, Tablename, Qdescbng,Qdesceng,QType ,Qnext1,Qnext2, Qnext3, Qnext4, Qchoice1eng,Qchoice2eng,Qchoice3eng,Qchoice1Bng,Qchoice2Bng,Qchoice3Bng,Qrange1,Qrange2,DataType) values ('57', 'q18a_2d1','FrmSingleChoice', 'tblday1','','18a.2 ASK: How Much Tea has the Child had Today?','','q18bd1','','', '','','','','','','',NULL,NULL,'varchar(100)');</v>
      </c>
      <c r="V58" s="21"/>
    </row>
    <row r="59" spans="1:22" s="2" customFormat="1">
      <c r="A59" s="11">
        <v>58</v>
      </c>
      <c r="B59" s="1" t="s">
        <v>92</v>
      </c>
      <c r="C59" s="1" t="s">
        <v>23</v>
      </c>
      <c r="D59" s="25" t="s">
        <v>116</v>
      </c>
      <c r="E59" s="1"/>
      <c r="F59" s="1" t="s">
        <v>188</v>
      </c>
      <c r="G59" s="21"/>
      <c r="H59" s="1" t="str">
        <f t="shared" si="1"/>
        <v>q18b_1d1</v>
      </c>
      <c r="I59" s="1"/>
      <c r="L59" s="6"/>
      <c r="M59" s="6"/>
      <c r="N59" s="6"/>
      <c r="O59" s="7"/>
      <c r="P59" s="7"/>
      <c r="Q59" s="6"/>
      <c r="R59" s="2" t="s">
        <v>20</v>
      </c>
      <c r="S59" s="2" t="s">
        <v>20</v>
      </c>
      <c r="T59" s="40" t="s">
        <v>27</v>
      </c>
      <c r="U59" s="7" t="str">
        <f t="shared" si="0"/>
        <v>insert into tblQuestion (SLNo, Qvar,Formname, Tablename, Qdescbng,Qdesceng,QType ,Qnext1,Qnext2, Qnext3, Qnext4, Qchoice1eng,Qchoice2eng,Qchoice3eng,Qchoice1Bng,Qchoice2Bng,Qchoice3Bng,Qrange1,Qrange2,DataType) values ('58', 'q18bd1','FrmSingleChoice', 'tblday1','','18b. Has the Child Had Coffee today?','','q18b_1d1','','', '','','','','','','',NULL,NULL,'varchar(100)');</v>
      </c>
      <c r="V59" s="21"/>
    </row>
    <row r="60" spans="1:22" s="2" customFormat="1">
      <c r="A60" s="11">
        <v>59</v>
      </c>
      <c r="B60" s="1" t="s">
        <v>93</v>
      </c>
      <c r="C60" s="1" t="s">
        <v>23</v>
      </c>
      <c r="D60" s="25" t="s">
        <v>116</v>
      </c>
      <c r="E60" s="1"/>
      <c r="F60" s="1" t="s">
        <v>135</v>
      </c>
      <c r="G60" s="21"/>
      <c r="H60" s="1" t="str">
        <f>B61</f>
        <v>q18b_1_2d1</v>
      </c>
      <c r="I60" s="1"/>
      <c r="L60" s="6"/>
      <c r="M60" s="6"/>
      <c r="N60" s="6"/>
      <c r="O60" s="7"/>
      <c r="P60" s="7"/>
      <c r="Q60" s="6"/>
      <c r="R60" s="2" t="s">
        <v>20</v>
      </c>
      <c r="S60" s="2" t="s">
        <v>20</v>
      </c>
      <c r="T60" s="40" t="s">
        <v>27</v>
      </c>
      <c r="U60" s="7" t="str">
        <f t="shared" si="0"/>
        <v>insert into tblQuestion (SLNo, Qvar,Formname, Tablename, Qdescbng,Qdesceng,QType ,Qnext1,Qnext2, Qnext3, Qnext4, Qchoice1eng,Qchoice2eng,Qchoice3eng,Qchoice1Bng,Qchoice2Bng,Qchoice3Bng,Qrange1,Qrange2,DataType) values ('59', 'q18b_1d1','FrmSingleChoice', 'tblday1','','18b.1 ASK: When Did the Child Have [] Today?','','q18b_1_2d1','','', '','','','','','','',NULL,NULL,'varchar(100)');</v>
      </c>
      <c r="V60" s="21"/>
    </row>
    <row r="61" spans="1:22" s="14" customFormat="1">
      <c r="A61" s="11">
        <v>60</v>
      </c>
      <c r="B61" s="13" t="s">
        <v>173</v>
      </c>
      <c r="C61" s="13" t="s">
        <v>164</v>
      </c>
      <c r="D61" s="26" t="s">
        <v>116</v>
      </c>
      <c r="E61" s="53"/>
      <c r="F61" s="13" t="s">
        <v>163</v>
      </c>
      <c r="G61" s="23"/>
      <c r="H61" s="13" t="str">
        <f>B63</f>
        <v>q18b_2d1</v>
      </c>
      <c r="I61" s="13"/>
      <c r="L61" s="15"/>
      <c r="M61" s="15"/>
      <c r="N61" s="15"/>
      <c r="O61" s="54"/>
      <c r="P61" s="54"/>
      <c r="Q61" s="15"/>
      <c r="R61" s="2" t="s">
        <v>20</v>
      </c>
      <c r="S61" s="2" t="s">
        <v>20</v>
      </c>
      <c r="T61" s="40" t="s">
        <v>27</v>
      </c>
      <c r="U61" s="7" t="str">
        <f t="shared" si="0"/>
        <v>insert into tblQuestion (SLNo, Qvar,Formname, Tablename, Qdescbng,Qdesceng,QType ,Qnext1,Qnext2, Qnext3, Qnext4, Qchoice1eng,Qchoice2eng,Qchoice3eng,Qchoice1Bng,Qchoice2Bng,Qchoice3Bng,Qrange1,Qrange2,DataType) values ('60', 'q18b_1_2d1','frmtime', 'tblday1','','Time','','q18b_2d1','','', '','','','','','','',NULL,NULL,'varchar(100)');</v>
      </c>
      <c r="V61" s="23"/>
    </row>
    <row r="62" spans="1:22" s="14" customFormat="1">
      <c r="A62" s="11">
        <v>61</v>
      </c>
      <c r="B62" s="13" t="s">
        <v>174</v>
      </c>
      <c r="C62" s="13" t="s">
        <v>164</v>
      </c>
      <c r="D62" s="26" t="s">
        <v>116</v>
      </c>
      <c r="E62" s="53"/>
      <c r="F62" s="13" t="s">
        <v>163</v>
      </c>
      <c r="G62" s="23"/>
      <c r="H62" s="13" t="str">
        <f>B63</f>
        <v>q18b_2d1</v>
      </c>
      <c r="I62" s="13"/>
      <c r="L62" s="15"/>
      <c r="M62" s="15"/>
      <c r="N62" s="15"/>
      <c r="O62" s="54"/>
      <c r="P62" s="54"/>
      <c r="Q62" s="15"/>
      <c r="R62" s="2" t="s">
        <v>20</v>
      </c>
      <c r="S62" s="2" t="s">
        <v>20</v>
      </c>
      <c r="T62" s="40" t="s">
        <v>27</v>
      </c>
      <c r="U62" s="7" t="str">
        <f t="shared" si="0"/>
        <v>insert into tblQuestion (SLNo, Qvar,Formname, Tablename, Qdescbng,Qdesceng,QType ,Qnext1,Qnext2, Qnext3, Qnext4, Qchoice1eng,Qchoice2eng,Qchoice3eng,Qchoice1Bng,Qchoice2Bng,Qchoice3Bng,Qrange1,Qrange2,DataType) values ('61', 'q18b_1_3d1','frmtime', 'tblday1','','Time','','q18b_2d1','','', '','','','','','','',NULL,NULL,'varchar(100)');</v>
      </c>
      <c r="V62" s="23"/>
    </row>
    <row r="63" spans="1:22" s="2" customFormat="1">
      <c r="A63" s="11">
        <v>62</v>
      </c>
      <c r="B63" s="1" t="s">
        <v>94</v>
      </c>
      <c r="C63" s="1" t="s">
        <v>23</v>
      </c>
      <c r="D63" s="25" t="s">
        <v>116</v>
      </c>
      <c r="E63" s="1"/>
      <c r="F63" s="1" t="s">
        <v>136</v>
      </c>
      <c r="G63" s="21"/>
      <c r="H63" s="1" t="str">
        <f t="shared" si="1"/>
        <v>q18cd1</v>
      </c>
      <c r="I63" s="1"/>
      <c r="L63" s="6"/>
      <c r="M63" s="6"/>
      <c r="N63" s="6"/>
      <c r="O63" s="7"/>
      <c r="P63" s="7"/>
      <c r="Q63" s="6"/>
      <c r="R63" s="2" t="s">
        <v>20</v>
      </c>
      <c r="S63" s="2" t="s">
        <v>20</v>
      </c>
      <c r="T63" s="40" t="s">
        <v>27</v>
      </c>
      <c r="U63" s="7" t="str">
        <f t="shared" si="0"/>
        <v>insert into tblQuestion (SLNo, Qvar,Formname, Tablename, Qdescbng,Qdesceng,QType ,Qnext1,Qnext2, Qnext3, Qnext4, Qchoice1eng,Qchoice2eng,Qchoice3eng,Qchoice1Bng,Qchoice2Bng,Qchoice3Bng,Qrange1,Qrange2,DataType) values ('62', 'q18b_2d1','FrmSingleChoice', 'tblday1','','18b.2 ASK: How Much Coffee has the Child had Today?','','q18cd1','','', '','','','','','','',NULL,NULL,'varchar(100)');</v>
      </c>
      <c r="V63" s="21"/>
    </row>
    <row r="64" spans="1:22" s="2" customFormat="1">
      <c r="A64" s="11">
        <v>63</v>
      </c>
      <c r="B64" s="1" t="s">
        <v>95</v>
      </c>
      <c r="C64" s="1" t="s">
        <v>23</v>
      </c>
      <c r="D64" s="25" t="s">
        <v>116</v>
      </c>
      <c r="E64" s="1"/>
      <c r="F64" s="1" t="s">
        <v>189</v>
      </c>
      <c r="G64" s="21"/>
      <c r="H64" s="1" t="str">
        <f t="shared" si="1"/>
        <v>q18c_1d1</v>
      </c>
      <c r="I64" s="1"/>
      <c r="L64" s="6"/>
      <c r="M64" s="6"/>
      <c r="N64" s="6"/>
      <c r="O64" s="7"/>
      <c r="P64" s="7"/>
      <c r="Q64" s="6"/>
      <c r="R64" s="2" t="s">
        <v>20</v>
      </c>
      <c r="S64" s="2" t="s">
        <v>20</v>
      </c>
      <c r="T64" s="40" t="s">
        <v>27</v>
      </c>
      <c r="U64" s="7" t="str">
        <f t="shared" si="0"/>
        <v>insert into tblQuestion (SLNo, Qvar,Formname, Tablename, Qdescbng,Qdesceng,QType ,Qnext1,Qnext2, Qnext3, Qnext4, Qchoice1eng,Qchoice2eng,Qchoice3eng,Qchoice1Bng,Qchoice2Bng,Qchoice3Bng,Qrange1,Qrange2,DataType) values ('63', 'q18cd1','FrmSingleChoice', 'tblday1','','18c. Has the Child Had Coca Cola today?','','q18c_1d1','','', '','','','','','','',NULL,NULL,'varchar(100)');</v>
      </c>
      <c r="V64" s="21"/>
    </row>
    <row r="65" spans="1:22" s="2" customFormat="1">
      <c r="A65" s="11">
        <v>64</v>
      </c>
      <c r="B65" s="1" t="s">
        <v>96</v>
      </c>
      <c r="C65" s="1" t="s">
        <v>23</v>
      </c>
      <c r="D65" s="25" t="s">
        <v>116</v>
      </c>
      <c r="E65" s="1"/>
      <c r="F65" s="1" t="s">
        <v>137</v>
      </c>
      <c r="G65" s="21"/>
      <c r="H65" s="1" t="str">
        <f>B66</f>
        <v>q18c_1_2d1</v>
      </c>
      <c r="I65" s="1"/>
      <c r="L65" s="6"/>
      <c r="M65" s="6"/>
      <c r="N65" s="6"/>
      <c r="O65" s="7"/>
      <c r="P65" s="7"/>
      <c r="Q65" s="6"/>
      <c r="R65" s="2" t="s">
        <v>20</v>
      </c>
      <c r="S65" s="2" t="s">
        <v>20</v>
      </c>
      <c r="T65" s="40" t="s">
        <v>27</v>
      </c>
      <c r="U65" s="7" t="str">
        <f t="shared" si="0"/>
        <v>insert into tblQuestion (SLNo, Qvar,Formname, Tablename, Qdescbng,Qdesceng,QType ,Qnext1,Qnext2, Qnext3, Qnext4, Qchoice1eng,Qchoice2eng,Qchoice3eng,Qchoice1Bng,Qchoice2Bng,Qchoice3Bng,Qrange1,Qrange2,DataType) values ('64', 'q18c_1d1','FrmSingleChoice', 'tblday1','','18c.1 ASK: When Did the Child Have [] Today?','','q18c_1_2d1','','', '','','','','','','',NULL,NULL,'varchar(100)');</v>
      </c>
      <c r="V65" s="21"/>
    </row>
    <row r="66" spans="1:22" s="14" customFormat="1">
      <c r="A66" s="11">
        <v>65</v>
      </c>
      <c r="B66" s="13" t="s">
        <v>175</v>
      </c>
      <c r="C66" s="13" t="s">
        <v>164</v>
      </c>
      <c r="D66" s="26" t="s">
        <v>116</v>
      </c>
      <c r="E66" s="53"/>
      <c r="F66" s="13" t="s">
        <v>163</v>
      </c>
      <c r="G66" s="23"/>
      <c r="H66" s="13" t="str">
        <f>B68</f>
        <v>q18c_2d1</v>
      </c>
      <c r="I66" s="13"/>
      <c r="L66" s="15"/>
      <c r="M66" s="15"/>
      <c r="N66" s="15"/>
      <c r="O66" s="54"/>
      <c r="P66" s="54"/>
      <c r="Q66" s="15"/>
      <c r="R66" s="2" t="s">
        <v>20</v>
      </c>
      <c r="S66" s="2" t="s">
        <v>20</v>
      </c>
      <c r="T66" s="40" t="s">
        <v>27</v>
      </c>
      <c r="U66" s="7" t="str">
        <f t="shared" si="0"/>
        <v>insert into tblQuestion (SLNo, Qvar,Formname, Tablename, Qdescbng,Qdesceng,QType ,Qnext1,Qnext2, Qnext3, Qnext4, Qchoice1eng,Qchoice2eng,Qchoice3eng,Qchoice1Bng,Qchoice2Bng,Qchoice3Bng,Qrange1,Qrange2,DataType) values ('65', 'q18c_1_2d1','frmtime', 'tblday1','','Time','','q18c_2d1','','', '','','','','','','',NULL,NULL,'varchar(100)');</v>
      </c>
      <c r="V66" s="23"/>
    </row>
    <row r="67" spans="1:22" s="14" customFormat="1">
      <c r="A67" s="11">
        <v>66</v>
      </c>
      <c r="B67" s="13" t="s">
        <v>176</v>
      </c>
      <c r="C67" s="13" t="s">
        <v>164</v>
      </c>
      <c r="D67" s="26" t="s">
        <v>116</v>
      </c>
      <c r="E67" s="53"/>
      <c r="F67" s="13" t="s">
        <v>163</v>
      </c>
      <c r="G67" s="23"/>
      <c r="H67" s="13" t="str">
        <f>B68</f>
        <v>q18c_2d1</v>
      </c>
      <c r="I67" s="13"/>
      <c r="L67" s="15"/>
      <c r="M67" s="15"/>
      <c r="N67" s="15"/>
      <c r="O67" s="54"/>
      <c r="P67" s="54"/>
      <c r="Q67" s="15"/>
      <c r="R67" s="2" t="s">
        <v>20</v>
      </c>
      <c r="S67" s="2" t="s">
        <v>20</v>
      </c>
      <c r="T67" s="40" t="s">
        <v>27</v>
      </c>
      <c r="U67" s="7" t="str">
        <f t="shared" ref="U67:U130" si="3">"insert into tblQuestion (SLNo, Qvar,Formname, Tablename, Qdescbng,Qdesceng,QType ,Qnext1,Qnext2, Qnext3, Qnext4, Qchoice1eng,Qchoice2eng,Qchoice3eng,Qchoice1Bng,Qchoice2Bng,Qchoice3Bng,Qrange1,Qrange2,DataType) values ('" &amp;A67&amp;"', '" &amp;B67&amp;"','" &amp;C67&amp;"', '" &amp;D67&amp;"','" &amp;E67&amp;"','" &amp;F67&amp;"','"&amp;G67&amp;"','"&amp;H67&amp;"','"&amp;I67&amp;"','"&amp;J67&amp;"', '"&amp;K67&amp;"','"&amp;L67&amp;"','"&amp;M67&amp;"','"&amp;N67&amp;"','"&amp;O67&amp;"','"&amp;P67&amp;"','"&amp;Q67&amp;"',"&amp;R67&amp;","&amp;S67&amp;",'"&amp;T67&amp;"');"</f>
        <v>insert into tblQuestion (SLNo, Qvar,Formname, Tablename, Qdescbng,Qdesceng,QType ,Qnext1,Qnext2, Qnext3, Qnext4, Qchoice1eng,Qchoice2eng,Qchoice3eng,Qchoice1Bng,Qchoice2Bng,Qchoice3Bng,Qrange1,Qrange2,DataType) values ('66', 'q18c_1_3d1','frmtime', 'tblday1','','Time','','q18c_2d1','','', '','','','','','','',NULL,NULL,'varchar(100)');</v>
      </c>
      <c r="V67" s="23"/>
    </row>
    <row r="68" spans="1:22" s="2" customFormat="1" ht="25.5">
      <c r="A68" s="11">
        <v>67</v>
      </c>
      <c r="B68" s="1" t="s">
        <v>97</v>
      </c>
      <c r="C68" s="1" t="s">
        <v>23</v>
      </c>
      <c r="D68" s="25" t="s">
        <v>116</v>
      </c>
      <c r="E68" s="1"/>
      <c r="F68" s="1" t="s">
        <v>138</v>
      </c>
      <c r="G68" s="21"/>
      <c r="H68" s="1" t="str">
        <f t="shared" si="1"/>
        <v>q18dd1</v>
      </c>
      <c r="I68" s="1"/>
      <c r="L68" s="6"/>
      <c r="M68" s="6"/>
      <c r="N68" s="6"/>
      <c r="O68" s="7"/>
      <c r="P68" s="7"/>
      <c r="Q68" s="6"/>
      <c r="R68" s="2" t="s">
        <v>20</v>
      </c>
      <c r="S68" s="2" t="s">
        <v>20</v>
      </c>
      <c r="T68" s="40" t="s">
        <v>27</v>
      </c>
      <c r="U68" s="7" t="str">
        <f t="shared" si="3"/>
        <v>insert into tblQuestion (SLNo, Qvar,Formname, Tablename, Qdescbng,Qdesceng,QType ,Qnext1,Qnext2, Qnext3, Qnext4, Qchoice1eng,Qchoice2eng,Qchoice3eng,Qchoice1Bng,Qchoice2Bng,Qchoice3Bng,Qrange1,Qrange2,DataType) values ('67', 'q18c_2d1','FrmSingleChoice', 'tblday1','','18c.2 ASK: How Many Bottles (250ml) of Coca Cola has the Child had Today?','','q18dd1','','', '','','','','','','',NULL,NULL,'varchar(100)');</v>
      </c>
      <c r="V68" s="21"/>
    </row>
    <row r="69" spans="1:22" s="2" customFormat="1">
      <c r="A69" s="11">
        <v>68</v>
      </c>
      <c r="B69" s="1" t="s">
        <v>98</v>
      </c>
      <c r="C69" s="1" t="s">
        <v>23</v>
      </c>
      <c r="D69" s="25" t="s">
        <v>116</v>
      </c>
      <c r="E69" s="1"/>
      <c r="F69" s="1" t="s">
        <v>190</v>
      </c>
      <c r="G69" s="21"/>
      <c r="H69" s="1" t="str">
        <f>B70</f>
        <v>q18d_1d1</v>
      </c>
      <c r="I69" s="1"/>
      <c r="L69" s="6"/>
      <c r="M69" s="6"/>
      <c r="N69" s="6"/>
      <c r="O69" s="7"/>
      <c r="P69" s="7"/>
      <c r="Q69" s="6"/>
      <c r="R69" s="2" t="s">
        <v>20</v>
      </c>
      <c r="S69" s="2" t="s">
        <v>20</v>
      </c>
      <c r="T69" s="40" t="s">
        <v>27</v>
      </c>
      <c r="U69" s="7" t="str">
        <f t="shared" si="3"/>
        <v>insert into tblQuestion (SLNo, Qvar,Formname, Tablename, Qdescbng,Qdesceng,QType ,Qnext1,Qnext2, Qnext3, Qnext4, Qchoice1eng,Qchoice2eng,Qchoice3eng,Qchoice1Bng,Qchoice2Bng,Qchoice3Bng,Qrange1,Qrange2,DataType) values ('68', 'q18dd1','FrmSingleChoice', 'tblday1','','18d. Has the Child Had Mimi Chocolate today?','','q18d_1d1','','', '','','','','','','',NULL,NULL,'varchar(100)');</v>
      </c>
      <c r="V69" s="21"/>
    </row>
    <row r="70" spans="1:22" s="2" customFormat="1">
      <c r="A70" s="11">
        <v>69</v>
      </c>
      <c r="B70" s="1" t="s">
        <v>99</v>
      </c>
      <c r="C70" s="1" t="s">
        <v>23</v>
      </c>
      <c r="D70" s="25" t="s">
        <v>116</v>
      </c>
      <c r="E70" s="13"/>
      <c r="F70" s="13" t="s">
        <v>139</v>
      </c>
      <c r="G70" s="21"/>
      <c r="H70" s="1" t="str">
        <f>B71</f>
        <v>q18d_1_2d1</v>
      </c>
      <c r="I70" s="1"/>
      <c r="L70" s="6"/>
      <c r="M70" s="6"/>
      <c r="N70" s="6"/>
      <c r="O70" s="7"/>
      <c r="P70" s="7"/>
      <c r="Q70" s="6"/>
      <c r="R70" s="2" t="s">
        <v>20</v>
      </c>
      <c r="S70" s="2" t="s">
        <v>20</v>
      </c>
      <c r="T70" s="40" t="s">
        <v>27</v>
      </c>
      <c r="U70" s="7" t="str">
        <f t="shared" si="3"/>
        <v>insert into tblQuestion (SLNo, Qvar,Formname, Tablename, Qdescbng,Qdesceng,QType ,Qnext1,Qnext2, Qnext3, Qnext4, Qchoice1eng,Qchoice2eng,Qchoice3eng,Qchoice1Bng,Qchoice2Bng,Qchoice3Bng,Qrange1,Qrange2,DataType) values ('69', 'q18d_1d1','FrmSingleChoice', 'tblday1','','18d.1 ASK: When Did the Child Have [] Today?','','q18d_1_2d1','','', '','','','','','','',NULL,NULL,'varchar(100)');</v>
      </c>
      <c r="V70" s="21"/>
    </row>
    <row r="71" spans="1:22" s="14" customFormat="1">
      <c r="A71" s="11">
        <v>70</v>
      </c>
      <c r="B71" s="13" t="s">
        <v>177</v>
      </c>
      <c r="C71" s="13" t="s">
        <v>164</v>
      </c>
      <c r="D71" s="26" t="s">
        <v>116</v>
      </c>
      <c r="E71" s="53"/>
      <c r="F71" s="13" t="s">
        <v>163</v>
      </c>
      <c r="G71" s="23"/>
      <c r="H71" s="13" t="str">
        <f>B73</f>
        <v>q18d_2d1</v>
      </c>
      <c r="I71" s="13"/>
      <c r="L71" s="15"/>
      <c r="M71" s="15"/>
      <c r="N71" s="15"/>
      <c r="O71" s="54"/>
      <c r="P71" s="54"/>
      <c r="Q71" s="15"/>
      <c r="R71" s="2" t="s">
        <v>20</v>
      </c>
      <c r="S71" s="2" t="s">
        <v>20</v>
      </c>
      <c r="T71" s="40" t="s">
        <v>27</v>
      </c>
      <c r="U71" s="7" t="str">
        <f t="shared" si="3"/>
        <v>insert into tblQuestion (SLNo, Qvar,Formname, Tablename, Qdescbng,Qdesceng,QType ,Qnext1,Qnext2, Qnext3, Qnext4, Qchoice1eng,Qchoice2eng,Qchoice3eng,Qchoice1Bng,Qchoice2Bng,Qchoice3Bng,Qrange1,Qrange2,DataType) values ('70', 'q18d_1_2d1','frmtime', 'tblday1','','Time','','q18d_2d1','','', '','','','','','','',NULL,NULL,'varchar(100)');</v>
      </c>
      <c r="V71" s="23"/>
    </row>
    <row r="72" spans="1:22" s="14" customFormat="1">
      <c r="A72" s="11">
        <v>71</v>
      </c>
      <c r="B72" s="13" t="s">
        <v>178</v>
      </c>
      <c r="C72" s="13" t="s">
        <v>164</v>
      </c>
      <c r="D72" s="26" t="s">
        <v>116</v>
      </c>
      <c r="E72" s="53"/>
      <c r="F72" s="13" t="s">
        <v>163</v>
      </c>
      <c r="G72" s="23"/>
      <c r="H72" s="13" t="str">
        <f t="shared" ref="H72:H73" si="4">B73</f>
        <v>q18d_2d1</v>
      </c>
      <c r="I72" s="13"/>
      <c r="L72" s="15"/>
      <c r="M72" s="15"/>
      <c r="N72" s="15"/>
      <c r="O72" s="54"/>
      <c r="P72" s="54"/>
      <c r="Q72" s="15"/>
      <c r="R72" s="2" t="s">
        <v>20</v>
      </c>
      <c r="S72" s="2" t="s">
        <v>20</v>
      </c>
      <c r="T72" s="40" t="s">
        <v>27</v>
      </c>
      <c r="U72" s="7" t="str">
        <f t="shared" si="3"/>
        <v>insert into tblQuestion (SLNo, Qvar,Formname, Tablename, Qdescbng,Qdesceng,QType ,Qnext1,Qnext2, Qnext3, Qnext4, Qchoice1eng,Qchoice2eng,Qchoice3eng,Qchoice1Bng,Qchoice2Bng,Qchoice3Bng,Qrange1,Qrange2,DataType) values ('71', 'q18d_1_3d1','frmtime', 'tblday1','','Time','','q18d_2d1','','', '','','','','','','',NULL,NULL,'varchar(100)');</v>
      </c>
      <c r="V72" s="23"/>
    </row>
    <row r="73" spans="1:22" s="2" customFormat="1">
      <c r="A73" s="11">
        <v>72</v>
      </c>
      <c r="B73" s="1" t="s">
        <v>100</v>
      </c>
      <c r="C73" s="1" t="s">
        <v>22</v>
      </c>
      <c r="D73" s="25" t="s">
        <v>116</v>
      </c>
      <c r="E73" s="1"/>
      <c r="F73" s="1" t="s">
        <v>140</v>
      </c>
      <c r="G73" s="21"/>
      <c r="H73" s="1" t="str">
        <f t="shared" si="4"/>
        <v>q18ed1</v>
      </c>
      <c r="I73" s="1"/>
      <c r="L73" s="6"/>
      <c r="M73" s="6"/>
      <c r="N73" s="6"/>
      <c r="O73" s="7"/>
      <c r="P73" s="7"/>
      <c r="Q73" s="6"/>
      <c r="R73" s="2" t="s">
        <v>20</v>
      </c>
      <c r="S73" s="2" t="s">
        <v>20</v>
      </c>
      <c r="T73" s="40" t="s">
        <v>27</v>
      </c>
      <c r="U73" s="7" t="str">
        <f t="shared" si="3"/>
        <v>insert into tblQuestion (SLNo, Qvar,Formname, Tablename, Qdescbng,Qdesceng,QType ,Qnext1,Qnext2, Qnext3, Qnext4, Qchoice1eng,Qchoice2eng,Qchoice3eng,Qchoice1Bng,Qchoice2Bng,Qchoice3Bng,Qrange1,Qrange2,DataType) values ('72', 'q18d_2d1','FrmNumeric', 'tblday1','','18d.2 ASK: How Many Packets has the Child had Today?','','q18ed1','','', '','','','','','','',NULL,NULL,'varchar(100)');</v>
      </c>
      <c r="V73" s="21"/>
    </row>
    <row r="74" spans="1:22" s="2" customFormat="1">
      <c r="A74" s="11">
        <v>73</v>
      </c>
      <c r="B74" s="1" t="s">
        <v>101</v>
      </c>
      <c r="C74" s="1" t="s">
        <v>23</v>
      </c>
      <c r="D74" s="25" t="s">
        <v>117</v>
      </c>
      <c r="E74" s="1"/>
      <c r="F74" s="1" t="s">
        <v>46</v>
      </c>
      <c r="G74" s="21"/>
      <c r="H74" s="1" t="str">
        <f>B76</f>
        <v>q18md1</v>
      </c>
      <c r="I74" s="1"/>
      <c r="L74" s="6"/>
      <c r="M74" s="6"/>
      <c r="N74" s="6"/>
      <c r="O74" s="7"/>
      <c r="P74" s="7"/>
      <c r="Q74" s="6"/>
      <c r="R74" s="2" t="s">
        <v>20</v>
      </c>
      <c r="S74" s="2" t="s">
        <v>20</v>
      </c>
      <c r="T74" s="40" t="s">
        <v>27</v>
      </c>
      <c r="U74" s="7" t="str">
        <f t="shared" si="3"/>
        <v>insert into tblQuestion (SLNo, Qvar,Formname, Tablename, Qdescbng,Qdesceng,QType ,Qnext1,Qnext2, Qnext3, Qnext4, Qchoice1eng,Qchoice2eng,Qchoice3eng,Qchoice1Bng,Qchoice2Bng,Qchoice3Bng,Qrange1,Qrange2,DataType) values ('73', 'q18ed1','FrmSingleChoice', 'tblDay1','','18e. Prescription/Over-the-counter Medications','','q18md1','','', '','','','','','','',NULL,NULL,'varchar(100)');</v>
      </c>
      <c r="V74" s="21"/>
    </row>
    <row r="75" spans="1:22" s="2" customFormat="1">
      <c r="A75" s="11">
        <v>74</v>
      </c>
      <c r="B75" s="1" t="s">
        <v>206</v>
      </c>
      <c r="C75" s="1" t="s">
        <v>24</v>
      </c>
      <c r="D75" s="25" t="s">
        <v>117</v>
      </c>
      <c r="E75" s="1"/>
      <c r="F75" s="1" t="s">
        <v>59</v>
      </c>
      <c r="G75" s="21"/>
      <c r="H75" s="1" t="str">
        <f>B76</f>
        <v>q18md1</v>
      </c>
      <c r="I75" s="1"/>
      <c r="L75" s="6"/>
      <c r="M75" s="6"/>
      <c r="N75" s="6"/>
      <c r="O75" s="7"/>
      <c r="P75" s="7"/>
      <c r="Q75" s="6"/>
      <c r="R75" s="2" t="s">
        <v>20</v>
      </c>
      <c r="S75" s="2" t="s">
        <v>20</v>
      </c>
      <c r="T75" s="40" t="s">
        <v>27</v>
      </c>
      <c r="U75" s="7" t="str">
        <f t="shared" si="3"/>
        <v>insert into tblQuestion (SLNo, Qvar,Formname, Tablename, Qdescbng,Qdesceng,QType ,Qnext1,Qnext2, Qnext3, Qnext4, Qchoice1eng,Qchoice2eng,Qchoice3eng,Qchoice1Bng,Qchoice2Bng,Qchoice3Bng,Qrange1,Qrange2,DataType) values ('74', 'q18m_otherd1','FrmText', 'tblDay1','','Other:','','q18md1','','', '','','','','','','',NULL,NULL,'varchar(100)');</v>
      </c>
      <c r="V75" s="21"/>
    </row>
    <row r="76" spans="1:22" s="2" customFormat="1">
      <c r="A76" s="11">
        <v>75</v>
      </c>
      <c r="B76" s="1" t="s">
        <v>118</v>
      </c>
      <c r="C76" s="1" t="s">
        <v>179</v>
      </c>
      <c r="D76" s="25" t="s">
        <v>180</v>
      </c>
      <c r="E76" s="1"/>
      <c r="F76" s="1" t="s">
        <v>141</v>
      </c>
      <c r="G76" s="21"/>
      <c r="H76" s="1" t="str">
        <f>B77</f>
        <v>q19ad1</v>
      </c>
      <c r="I76" s="1"/>
      <c r="L76" s="6"/>
      <c r="M76" s="6"/>
      <c r="N76" s="6"/>
      <c r="O76" s="7"/>
      <c r="P76" s="7"/>
      <c r="Q76" s="6"/>
      <c r="R76" s="2" t="s">
        <v>20</v>
      </c>
      <c r="S76" s="2" t="s">
        <v>20</v>
      </c>
      <c r="T76" s="40" t="s">
        <v>27</v>
      </c>
      <c r="U76" s="7" t="str">
        <f t="shared" si="3"/>
        <v>insert into tblQuestion (SLNo, Qvar,Formname, Tablename, Qdescbng,Qdesceng,QType ,Qnext1,Qnext2, Qnext3, Qnext4, Qchoice1eng,Qchoice2eng,Qchoice3eng,Qchoice1Bng,Qchoice2Bng,Qchoice3Bng,Qrange1,Qrange2,DataType) values ('75', 'q18md1','frmfamilymember', 'tblMday1','','18m. List of Medicine','','q19ad1','','', '','','','','','','',NULL,NULL,'varchar(100)');</v>
      </c>
      <c r="V76" s="21"/>
    </row>
    <row r="77" spans="1:22" s="2" customFormat="1" ht="25.5">
      <c r="A77" s="11">
        <v>76</v>
      </c>
      <c r="B77" s="1" t="s">
        <v>102</v>
      </c>
      <c r="C77" s="1" t="s">
        <v>23</v>
      </c>
      <c r="D77" s="25" t="s">
        <v>116</v>
      </c>
      <c r="E77" s="1"/>
      <c r="F77" s="1" t="s">
        <v>303</v>
      </c>
      <c r="G77" s="21"/>
      <c r="H77" s="1" t="str">
        <f t="shared" ref="H77:H78" si="5">B78</f>
        <v>q19a_1d1</v>
      </c>
      <c r="I77" s="1"/>
      <c r="L77" s="6"/>
      <c r="M77" s="6"/>
      <c r="N77" s="6"/>
      <c r="O77" s="7"/>
      <c r="P77" s="7"/>
      <c r="Q77" s="6"/>
      <c r="R77" s="2" t="s">
        <v>20</v>
      </c>
      <c r="S77" s="2" t="s">
        <v>20</v>
      </c>
      <c r="T77" s="40" t="s">
        <v>27</v>
      </c>
      <c r="U77" s="7" t="str">
        <f t="shared" si="3"/>
        <v>insert into tblQuestion (SLNo, Qvar,Formname, Tablename, Qdescbng,Qdesceng,QType ,Qnext1,Qnext2, Qnext3, Qnext4, Qchoice1eng,Qchoice2eng,Qchoice3eng,Qchoice1Bng,Qchoice2Bng,Qchoice3Bng,Qrange1,Qrange2,DataType) values ('76', 'q19ad1','FrmSingleChoice', 'tblday1','','19a. ASK: Has Other People Who Smoked Raw Unrefined Cigarettes  in front of the Child Today?','','q19a_1d1','','', '','','','','','','',NULL,NULL,'varchar(100)');</v>
      </c>
      <c r="V77" s="21"/>
    </row>
    <row r="78" spans="1:22" s="2" customFormat="1" ht="25.5">
      <c r="A78" s="11">
        <v>77</v>
      </c>
      <c r="B78" s="1" t="s">
        <v>103</v>
      </c>
      <c r="C78" s="1" t="s">
        <v>22</v>
      </c>
      <c r="D78" s="25" t="s">
        <v>116</v>
      </c>
      <c r="E78" s="1"/>
      <c r="F78" s="1" t="s">
        <v>204</v>
      </c>
      <c r="G78" s="21"/>
      <c r="H78" s="1" t="str">
        <f t="shared" si="5"/>
        <v>q19a_2d1</v>
      </c>
      <c r="I78" s="1"/>
      <c r="L78" s="6"/>
      <c r="M78" s="6"/>
      <c r="N78" s="6"/>
      <c r="O78" s="7"/>
      <c r="P78" s="7"/>
      <c r="Q78" s="6"/>
      <c r="R78" s="2" t="s">
        <v>20</v>
      </c>
      <c r="S78" s="2" t="s">
        <v>20</v>
      </c>
      <c r="T78" s="40" t="s">
        <v>27</v>
      </c>
      <c r="U78" s="7" t="str">
        <f t="shared" si="3"/>
        <v>insert into tblQuestion (SLNo, Qvar,Formname, Tablename, Qdescbng,Qdesceng,QType ,Qnext1,Qnext2, Qnext3, Qnext4, Qchoice1eng,Qchoice2eng,Qchoice3eng,Qchoice1Bng,Qchoice2Bng,Qchoice3Bng,Qrange1,Qrange2,DataType) values ('77', 'q19a_1d1','FrmNumeric', 'tblday1','','19a.1 ASK: How Many Raw Unrefined Cigarettes has the Person Smoked Today?','','q19a_2d1','','', '','','','','','','',NULL,NULL,'varchar(100)');</v>
      </c>
      <c r="V78" s="21"/>
    </row>
    <row r="79" spans="1:22" s="30" customFormat="1">
      <c r="A79" s="11">
        <v>78</v>
      </c>
      <c r="B79" s="27" t="s">
        <v>104</v>
      </c>
      <c r="C79" s="27" t="s">
        <v>199</v>
      </c>
      <c r="D79" s="28" t="s">
        <v>198</v>
      </c>
      <c r="E79" s="27"/>
      <c r="F79" s="27" t="s">
        <v>205</v>
      </c>
      <c r="G79" s="29"/>
      <c r="H79" s="27" t="str">
        <f t="shared" ref="H79:H85" si="6">B80</f>
        <v>q19bd1</v>
      </c>
      <c r="I79" s="27"/>
      <c r="L79" s="31"/>
      <c r="M79" s="31"/>
      <c r="N79" s="31"/>
      <c r="O79" s="32"/>
      <c r="P79" s="32"/>
      <c r="Q79" s="31"/>
      <c r="R79" s="2" t="s">
        <v>20</v>
      </c>
      <c r="S79" s="2" t="s">
        <v>20</v>
      </c>
      <c r="T79" s="40" t="s">
        <v>27</v>
      </c>
      <c r="U79" s="7" t="str">
        <f t="shared" si="3"/>
        <v>insert into tblQuestion (SLNo, Qvar,Formname, Tablename, Qdescbng,Qdesceng,QType ,Qnext1,Qnext2, Qnext3, Qnext4, Qchoice1eng,Qchoice2eng,Qchoice3eng,Qchoice1Bng,Qchoice2Bng,Qchoice3Bng,Qrange1,Qrange2,DataType) values ('78', 'q19a_2d1','frmtimes', 'tbltimesday1','','19a.2 ASK: When Did the Person Smoke [] Today?','','q19bd1','','', '','','','','','','',NULL,NULL,'varchar(100)');</v>
      </c>
      <c r="V79" s="29"/>
    </row>
    <row r="80" spans="1:22" s="30" customFormat="1" ht="25.5">
      <c r="A80" s="11">
        <v>79</v>
      </c>
      <c r="B80" s="27" t="s">
        <v>105</v>
      </c>
      <c r="C80" s="27" t="s">
        <v>23</v>
      </c>
      <c r="D80" s="28" t="s">
        <v>116</v>
      </c>
      <c r="E80" s="27"/>
      <c r="F80" s="27" t="s">
        <v>191</v>
      </c>
      <c r="G80" s="29"/>
      <c r="H80" s="27" t="str">
        <f t="shared" si="6"/>
        <v>q19b_1d1</v>
      </c>
      <c r="I80" s="27"/>
      <c r="L80" s="31"/>
      <c r="M80" s="31"/>
      <c r="N80" s="31"/>
      <c r="O80" s="32"/>
      <c r="P80" s="32"/>
      <c r="Q80" s="31"/>
      <c r="R80" s="2" t="s">
        <v>20</v>
      </c>
      <c r="S80" s="2" t="s">
        <v>20</v>
      </c>
      <c r="T80" s="40" t="s">
        <v>27</v>
      </c>
      <c r="U80" s="7" t="str">
        <f t="shared" si="3"/>
        <v>insert into tblQuestion (SLNo, Qvar,Formname, Tablename, Qdescbng,Qdesceng,QType ,Qnext1,Qnext2, Qnext3, Qnext4, Qchoice1eng,Qchoice2eng,Qchoice3eng,Qchoice1Bng,Qchoice2Bng,Qchoice3Bng,Qrange1,Qrange2,DataType) values ('79', 'q19bd1','FrmSingleChoice', 'tblday1','','19b. Has Other People Who Smoked Refined Cigarettes in front of the Child Today?','','q19b_1d1','','', '','','','','','','',NULL,NULL,'varchar(100)');</v>
      </c>
      <c r="V80" s="29"/>
    </row>
    <row r="81" spans="1:22" s="30" customFormat="1" ht="25.5">
      <c r="A81" s="11">
        <v>80</v>
      </c>
      <c r="B81" s="27" t="s">
        <v>106</v>
      </c>
      <c r="C81" s="27" t="s">
        <v>22</v>
      </c>
      <c r="D81" s="28" t="s">
        <v>116</v>
      </c>
      <c r="E81" s="56"/>
      <c r="F81" s="27" t="s">
        <v>304</v>
      </c>
      <c r="G81" s="29"/>
      <c r="H81" s="27" t="str">
        <f t="shared" si="6"/>
        <v>q19b_2d1</v>
      </c>
      <c r="I81" s="27"/>
      <c r="L81" s="31"/>
      <c r="M81" s="31"/>
      <c r="N81" s="31"/>
      <c r="O81" s="32"/>
      <c r="P81" s="32"/>
      <c r="Q81" s="31"/>
      <c r="R81" s="2" t="s">
        <v>20</v>
      </c>
      <c r="S81" s="2" t="s">
        <v>20</v>
      </c>
      <c r="T81" s="40" t="s">
        <v>27</v>
      </c>
      <c r="U81" s="7" t="str">
        <f t="shared" si="3"/>
        <v>insert into tblQuestion (SLNo, Qvar,Formname, Tablename, Qdescbng,Qdesceng,QType ,Qnext1,Qnext2, Qnext3, Qnext4, Qchoice1eng,Qchoice2eng,Qchoice3eng,Qchoice1Bng,Qchoice2Bng,Qchoice3Bng,Qrange1,Qrange2,DataType) values ('80', 'q19b_1d1','FrmNumeric', 'tblday1','','19b.1 ASK: How Many Refined Cigarettes has the Family Member Smoked Today?','','q19b_2d1','','', '','','','','','','',NULL,NULL,'varchar(100)');</v>
      </c>
      <c r="V81" s="29"/>
    </row>
    <row r="82" spans="1:22" s="30" customFormat="1">
      <c r="A82" s="11">
        <v>81</v>
      </c>
      <c r="B82" s="27" t="s">
        <v>107</v>
      </c>
      <c r="C82" s="27" t="s">
        <v>199</v>
      </c>
      <c r="D82" s="28" t="s">
        <v>198</v>
      </c>
      <c r="E82" s="27"/>
      <c r="F82" s="27" t="s">
        <v>305</v>
      </c>
      <c r="G82" s="29"/>
      <c r="H82" s="27" t="str">
        <f t="shared" si="6"/>
        <v>q19cd1</v>
      </c>
      <c r="I82" s="27"/>
      <c r="L82" s="31"/>
      <c r="M82" s="31"/>
      <c r="N82" s="31"/>
      <c r="O82" s="32"/>
      <c r="P82" s="32"/>
      <c r="Q82" s="31"/>
      <c r="R82" s="2" t="s">
        <v>20</v>
      </c>
      <c r="S82" s="2" t="s">
        <v>20</v>
      </c>
      <c r="T82" s="40" t="s">
        <v>27</v>
      </c>
      <c r="U82" s="7" t="str">
        <f t="shared" si="3"/>
        <v>insert into tblQuestion (SLNo, Qvar,Formname, Tablename, Qdescbng,Qdesceng,QType ,Qnext1,Qnext2, Qnext3, Qnext4, Qchoice1eng,Qchoice2eng,Qchoice3eng,Qchoice1Bng,Qchoice2Bng,Qchoice3Bng,Qrange1,Qrange2,DataType) values ('81', 'q19b_2d1','frmtimes', 'tbltimesday1','','19b.2 ASK: When Did the Family Member Smoke []?','','q19cd1','','', '','','','','','','',NULL,NULL,'varchar(100)');</v>
      </c>
      <c r="V82" s="29"/>
    </row>
    <row r="83" spans="1:22" s="30" customFormat="1">
      <c r="A83" s="11">
        <v>82</v>
      </c>
      <c r="B83" s="27" t="s">
        <v>202</v>
      </c>
      <c r="C83" s="27" t="s">
        <v>23</v>
      </c>
      <c r="D83" s="28" t="s">
        <v>116</v>
      </c>
      <c r="E83" s="27"/>
      <c r="F83" s="27" t="s">
        <v>203</v>
      </c>
      <c r="G83" s="29"/>
      <c r="H83" s="27" t="str">
        <f t="shared" si="6"/>
        <v>q19c_1d1</v>
      </c>
      <c r="I83" s="27"/>
      <c r="L83" s="31"/>
      <c r="M83" s="31"/>
      <c r="N83" s="31"/>
      <c r="O83" s="32"/>
      <c r="P83" s="32"/>
      <c r="Q83" s="31"/>
      <c r="R83" s="2" t="s">
        <v>20</v>
      </c>
      <c r="S83" s="2" t="s">
        <v>20</v>
      </c>
      <c r="T83" s="40" t="s">
        <v>27</v>
      </c>
      <c r="U83" s="7" t="str">
        <f t="shared" si="3"/>
        <v>insert into tblQuestion (SLNo, Qvar,Formname, Tablename, Qdescbng,Qdesceng,QType ,Qnext1,Qnext2, Qnext3, Qnext4, Qchoice1eng,Qchoice2eng,Qchoice3eng,Qchoice1Bng,Qchoice2Bng,Qchoice3Bng,Qrange1,Qrange2,DataType) values ('82', 'q19cd1','FrmSingleChoice', 'tblday1','','19c. Hookah/Shisha','','q19c_1d1','','', '','','','','','','',NULL,NULL,'varchar(100)');</v>
      </c>
      <c r="V83" s="29"/>
    </row>
    <row r="84" spans="1:22" s="30" customFormat="1" ht="25.5">
      <c r="A84" s="11">
        <v>83</v>
      </c>
      <c r="B84" s="27" t="s">
        <v>200</v>
      </c>
      <c r="C84" s="27" t="s">
        <v>22</v>
      </c>
      <c r="D84" s="28" t="s">
        <v>116</v>
      </c>
      <c r="E84" s="56"/>
      <c r="F84" s="27" t="s">
        <v>306</v>
      </c>
      <c r="G84" s="29"/>
      <c r="H84" s="27" t="str">
        <f t="shared" si="6"/>
        <v>q19c_2d1</v>
      </c>
      <c r="I84" s="27"/>
      <c r="L84" s="31"/>
      <c r="M84" s="31"/>
      <c r="N84" s="31"/>
      <c r="O84" s="32"/>
      <c r="P84" s="32"/>
      <c r="Q84" s="31"/>
      <c r="R84" s="2" t="s">
        <v>20</v>
      </c>
      <c r="S84" s="2" t="s">
        <v>20</v>
      </c>
      <c r="T84" s="40" t="s">
        <v>27</v>
      </c>
      <c r="U84" s="7" t="str">
        <f t="shared" si="3"/>
        <v>insert into tblQuestion (SLNo, Qvar,Formname, Tablename, Qdescbng,Qdesceng,QType ,Qnext1,Qnext2, Qnext3, Qnext4, Qchoice1eng,Qchoice2eng,Qchoice3eng,Qchoice1Bng,Qchoice2Bng,Qchoice3Bng,Qrange1,Qrange2,DataType) values ('83', 'q19c_1d1','FrmNumeric', 'tblday1','','19c.1 ASK: How Many Hookah/Shisha has the Family Member Smoked Today?','','q19c_2d1','','', '','','','','','','',NULL,NULL,'varchar(100)');</v>
      </c>
      <c r="V84" s="29"/>
    </row>
    <row r="85" spans="1:22" s="30" customFormat="1">
      <c r="A85" s="11">
        <v>84</v>
      </c>
      <c r="B85" s="27" t="s">
        <v>201</v>
      </c>
      <c r="C85" s="27" t="s">
        <v>199</v>
      </c>
      <c r="D85" s="28" t="s">
        <v>198</v>
      </c>
      <c r="E85" s="27"/>
      <c r="F85" s="27" t="s">
        <v>208</v>
      </c>
      <c r="G85" s="29"/>
      <c r="H85" s="27" t="str">
        <f t="shared" si="6"/>
        <v>q19dd1</v>
      </c>
      <c r="I85" s="27"/>
      <c r="L85" s="31"/>
      <c r="M85" s="31"/>
      <c r="N85" s="31"/>
      <c r="O85" s="32"/>
      <c r="P85" s="32"/>
      <c r="Q85" s="31"/>
      <c r="R85" s="2" t="s">
        <v>20</v>
      </c>
      <c r="S85" s="2" t="s">
        <v>20</v>
      </c>
      <c r="T85" s="40" t="s">
        <v>27</v>
      </c>
      <c r="U85" s="7" t="str">
        <f t="shared" si="3"/>
        <v>insert into tblQuestion (SLNo, Qvar,Formname, Tablename, Qdescbng,Qdesceng,QType ,Qnext1,Qnext2, Qnext3, Qnext4, Qchoice1eng,Qchoice2eng,Qchoice3eng,Qchoice1Bng,Qchoice2Bng,Qchoice3Bng,Qrange1,Qrange2,DataType) values ('84', 'q19c_2d1','frmtimes', 'tbltimesday1','','19c.2 ASK: When Did the Family Member/other person Smoke?','','q19dd1','','', '','','','','','','',NULL,NULL,'varchar(100)');</v>
      </c>
      <c r="V85" s="29"/>
    </row>
    <row r="86" spans="1:22" s="37" customFormat="1" ht="25.5">
      <c r="A86" s="11">
        <v>85</v>
      </c>
      <c r="B86" s="34" t="s">
        <v>307</v>
      </c>
      <c r="C86" s="34" t="s">
        <v>23</v>
      </c>
      <c r="D86" s="35" t="s">
        <v>116</v>
      </c>
      <c r="E86" s="34"/>
      <c r="F86" s="34" t="s">
        <v>310</v>
      </c>
      <c r="G86" s="36"/>
      <c r="H86" s="34" t="str">
        <f t="shared" ref="H86:H91" si="7">B87</f>
        <v>q19d_1d1</v>
      </c>
      <c r="I86" s="34"/>
      <c r="L86" s="38"/>
      <c r="M86" s="38"/>
      <c r="N86" s="38"/>
      <c r="O86" s="39"/>
      <c r="P86" s="39"/>
      <c r="Q86" s="38"/>
      <c r="R86" s="2" t="s">
        <v>20</v>
      </c>
      <c r="S86" s="2" t="s">
        <v>20</v>
      </c>
      <c r="T86" s="40" t="s">
        <v>27</v>
      </c>
      <c r="U86" s="7" t="str">
        <f t="shared" si="3"/>
        <v>insert into tblQuestion (SLNo, Qvar,Formname, Tablename, Qdescbng,Qdesceng,QType ,Qnext1,Qnext2, Qnext3, Qnext4, Qchoice1eng,Qchoice2eng,Qchoice3eng,Qchoice1Bng,Qchoice2Bng,Qchoice3Bng,Qrange1,Qrange2,DataType) values ('85', 'q19dd1','FrmSingleChoice', 'tblday1','','19d. ASK: Has Other People Who Smoked Raw Unrefined Cigarettes  in front of the Mother Today?','','q19d_1d1','','', '','','','','','','',NULL,NULL,'varchar(100)');</v>
      </c>
      <c r="V86" s="36"/>
    </row>
    <row r="87" spans="1:22" s="37" customFormat="1" ht="25.5">
      <c r="A87" s="11">
        <v>86</v>
      </c>
      <c r="B87" s="34" t="s">
        <v>308</v>
      </c>
      <c r="C87" s="34" t="s">
        <v>22</v>
      </c>
      <c r="D87" s="35" t="s">
        <v>116</v>
      </c>
      <c r="E87" s="34"/>
      <c r="F87" s="34" t="s">
        <v>312</v>
      </c>
      <c r="G87" s="36"/>
      <c r="H87" s="34" t="str">
        <f t="shared" si="7"/>
        <v>q19d_2d1</v>
      </c>
      <c r="I87" s="34"/>
      <c r="L87" s="38"/>
      <c r="M87" s="38"/>
      <c r="N87" s="38"/>
      <c r="O87" s="39"/>
      <c r="P87" s="39"/>
      <c r="Q87" s="38"/>
      <c r="R87" s="2" t="s">
        <v>20</v>
      </c>
      <c r="S87" s="2" t="s">
        <v>20</v>
      </c>
      <c r="T87" s="40" t="s">
        <v>27</v>
      </c>
      <c r="U87" s="7" t="str">
        <f t="shared" si="3"/>
        <v>insert into tblQuestion (SLNo, Qvar,Formname, Tablename, Qdescbng,Qdesceng,QType ,Qnext1,Qnext2, Qnext3, Qnext4, Qchoice1eng,Qchoice2eng,Qchoice3eng,Qchoice1Bng,Qchoice2Bng,Qchoice3Bng,Qrange1,Qrange2,DataType) values ('86', 'q19d_1d1','FrmNumeric', 'tblday1','','19d.1 ASK: How Many Raw Unrefined Cigarettes has the Person Smoked infront of Mother Today?','','q19d_2d1','','', '','','','','','','',NULL,NULL,'varchar(100)');</v>
      </c>
      <c r="V87" s="36"/>
    </row>
    <row r="88" spans="1:22" s="37" customFormat="1">
      <c r="A88" s="11">
        <v>87</v>
      </c>
      <c r="B88" s="34" t="s">
        <v>309</v>
      </c>
      <c r="C88" s="34" t="s">
        <v>199</v>
      </c>
      <c r="D88" s="35" t="s">
        <v>198</v>
      </c>
      <c r="E88" s="34"/>
      <c r="F88" s="34" t="s">
        <v>311</v>
      </c>
      <c r="G88" s="36"/>
      <c r="H88" s="34" t="str">
        <f t="shared" si="7"/>
        <v>q19ed1</v>
      </c>
      <c r="I88" s="34"/>
      <c r="L88" s="38"/>
      <c r="M88" s="38"/>
      <c r="N88" s="38"/>
      <c r="O88" s="39"/>
      <c r="P88" s="39"/>
      <c r="Q88" s="38"/>
      <c r="R88" s="2" t="s">
        <v>20</v>
      </c>
      <c r="S88" s="2" t="s">
        <v>20</v>
      </c>
      <c r="T88" s="40" t="s">
        <v>27</v>
      </c>
      <c r="U88" s="7" t="str">
        <f t="shared" si="3"/>
        <v>insert into tblQuestion (SLNo, Qvar,Formname, Tablename, Qdescbng,Qdesceng,QType ,Qnext1,Qnext2, Qnext3, Qnext4, Qchoice1eng,Qchoice2eng,Qchoice3eng,Qchoice1Bng,Qchoice2Bng,Qchoice3Bng,Qrange1,Qrange2,DataType) values ('87', 'q19d_2d1','frmtimes', 'tbltimesday1','','19d.2 ASK: When Did the Person Smoke [] Today?','','q19ed1','','', '','','','','','','',NULL,NULL,'varchar(100)');</v>
      </c>
      <c r="V88" s="36"/>
    </row>
    <row r="89" spans="1:22" s="37" customFormat="1" ht="25.5">
      <c r="A89" s="11">
        <v>88</v>
      </c>
      <c r="B89" s="34" t="s">
        <v>313</v>
      </c>
      <c r="C89" s="34" t="s">
        <v>23</v>
      </c>
      <c r="D89" s="35" t="s">
        <v>116</v>
      </c>
      <c r="E89" s="34"/>
      <c r="F89" s="34" t="s">
        <v>316</v>
      </c>
      <c r="G89" s="36"/>
      <c r="H89" s="34" t="str">
        <f t="shared" si="7"/>
        <v>q19e_1d1</v>
      </c>
      <c r="I89" s="34"/>
      <c r="L89" s="38"/>
      <c r="M89" s="38"/>
      <c r="N89" s="38"/>
      <c r="O89" s="39"/>
      <c r="P89" s="39"/>
      <c r="Q89" s="38"/>
      <c r="R89" s="2" t="s">
        <v>20</v>
      </c>
      <c r="S89" s="2" t="s">
        <v>20</v>
      </c>
      <c r="T89" s="40" t="s">
        <v>27</v>
      </c>
      <c r="U89" s="7" t="str">
        <f t="shared" si="3"/>
        <v>insert into tblQuestion (SLNo, Qvar,Formname, Tablename, Qdescbng,Qdesceng,QType ,Qnext1,Qnext2, Qnext3, Qnext4, Qchoice1eng,Qchoice2eng,Qchoice3eng,Qchoice1Bng,Qchoice2Bng,Qchoice3Bng,Qrange1,Qrange2,DataType) values ('88', 'q19ed1','FrmSingleChoice', 'tblday1','','19e. Has Other People Who Smoked Refined Cigarettes in front of the Mother Today?','','q19e_1d1','','', '','','','','','','',NULL,NULL,'varchar(100)');</v>
      </c>
      <c r="V89" s="36"/>
    </row>
    <row r="90" spans="1:22" s="37" customFormat="1" ht="25.5">
      <c r="A90" s="11">
        <v>89</v>
      </c>
      <c r="B90" s="34" t="s">
        <v>314</v>
      </c>
      <c r="C90" s="34" t="s">
        <v>22</v>
      </c>
      <c r="D90" s="35" t="s">
        <v>116</v>
      </c>
      <c r="E90" s="57"/>
      <c r="F90" s="34" t="s">
        <v>317</v>
      </c>
      <c r="G90" s="36"/>
      <c r="H90" s="34" t="str">
        <f t="shared" si="7"/>
        <v>q19e_2d1</v>
      </c>
      <c r="I90" s="34"/>
      <c r="L90" s="38"/>
      <c r="M90" s="38"/>
      <c r="N90" s="38"/>
      <c r="O90" s="39"/>
      <c r="P90" s="39"/>
      <c r="Q90" s="38"/>
      <c r="R90" s="2" t="s">
        <v>20</v>
      </c>
      <c r="S90" s="2" t="s">
        <v>20</v>
      </c>
      <c r="T90" s="40" t="s">
        <v>27</v>
      </c>
      <c r="U90" s="7" t="str">
        <f t="shared" si="3"/>
        <v>insert into tblQuestion (SLNo, Qvar,Formname, Tablename, Qdescbng,Qdesceng,QType ,Qnext1,Qnext2, Qnext3, Qnext4, Qchoice1eng,Qchoice2eng,Qchoice3eng,Qchoice1Bng,Qchoice2Bng,Qchoice3Bng,Qrange1,Qrange2,DataType) values ('89', 'q19e_1d1','FrmNumeric', 'tblday1','','19e.1 ASK: How Many Refined Cigarettes has the Family Member Smoked infront of Mother Today?','','q19e_2d1','','', '','','','','','','',NULL,NULL,'varchar(100)');</v>
      </c>
      <c r="V90" s="36"/>
    </row>
    <row r="91" spans="1:22" s="37" customFormat="1">
      <c r="A91" s="11">
        <v>90</v>
      </c>
      <c r="B91" s="34" t="s">
        <v>315</v>
      </c>
      <c r="C91" s="34" t="s">
        <v>199</v>
      </c>
      <c r="D91" s="35" t="s">
        <v>198</v>
      </c>
      <c r="E91" s="34"/>
      <c r="F91" s="34" t="s">
        <v>318</v>
      </c>
      <c r="G91" s="36"/>
      <c r="H91" s="34" t="str">
        <f t="shared" si="7"/>
        <v>q19fd1</v>
      </c>
      <c r="I91" s="34"/>
      <c r="L91" s="38"/>
      <c r="M91" s="38"/>
      <c r="N91" s="38"/>
      <c r="O91" s="39"/>
      <c r="P91" s="39"/>
      <c r="Q91" s="38"/>
      <c r="R91" s="2" t="s">
        <v>20</v>
      </c>
      <c r="S91" s="2" t="s">
        <v>20</v>
      </c>
      <c r="T91" s="40" t="s">
        <v>27</v>
      </c>
      <c r="U91" s="7" t="str">
        <f t="shared" si="3"/>
        <v>insert into tblQuestion (SLNo, Qvar,Formname, Tablename, Qdescbng,Qdesceng,QType ,Qnext1,Qnext2, Qnext3, Qnext4, Qchoice1eng,Qchoice2eng,Qchoice3eng,Qchoice1Bng,Qchoice2Bng,Qchoice3Bng,Qrange1,Qrange2,DataType) values ('90', 'q19e_2d1','frmtimes', 'tbltimesday1','','19e.2 ASK: When Did the Family Member Smoke []?','','q19fd1','','', '','','','','','','',NULL,NULL,'varchar(100)');</v>
      </c>
      <c r="V91" s="36"/>
    </row>
    <row r="92" spans="1:22" s="37" customFormat="1" ht="25.5">
      <c r="A92" s="11">
        <v>91</v>
      </c>
      <c r="B92" s="34" t="s">
        <v>319</v>
      </c>
      <c r="C92" s="34" t="s">
        <v>23</v>
      </c>
      <c r="D92" s="35" t="s">
        <v>116</v>
      </c>
      <c r="E92" s="34"/>
      <c r="F92" s="34" t="s">
        <v>322</v>
      </c>
      <c r="G92" s="36"/>
      <c r="H92" s="34" t="str">
        <f>B93</f>
        <v>q19f_1d1</v>
      </c>
      <c r="I92" s="34"/>
      <c r="L92" s="38"/>
      <c r="M92" s="38"/>
      <c r="N92" s="38"/>
      <c r="O92" s="39"/>
      <c r="P92" s="39"/>
      <c r="Q92" s="38"/>
      <c r="R92" s="2" t="s">
        <v>20</v>
      </c>
      <c r="S92" s="2" t="s">
        <v>20</v>
      </c>
      <c r="T92" s="40" t="s">
        <v>27</v>
      </c>
      <c r="U92" s="7" t="str">
        <f t="shared" si="3"/>
        <v>insert into tblQuestion (SLNo, Qvar,Formname, Tablename, Qdescbng,Qdesceng,QType ,Qnext1,Qnext2, Qnext3, Qnext4, Qchoice1eng,Qchoice2eng,Qchoice3eng,Qchoice1Bng,Qchoice2Bng,Qchoice3Bng,Qrange1,Qrange2,DataType) values ('91', 'q19fd1','FrmSingleChoice', 'tblday1','','19f. Has Other People Who Smoked Hookah/Shisha  in front of the Mother Today?','','q19f_1d1','','', '','','','','','','',NULL,NULL,'varchar(100)');</v>
      </c>
      <c r="V92" s="36"/>
    </row>
    <row r="93" spans="1:22" s="37" customFormat="1" ht="25.5">
      <c r="A93" s="11">
        <v>92</v>
      </c>
      <c r="B93" s="34" t="s">
        <v>320</v>
      </c>
      <c r="C93" s="34" t="s">
        <v>22</v>
      </c>
      <c r="D93" s="35" t="s">
        <v>116</v>
      </c>
      <c r="E93" s="57"/>
      <c r="F93" s="34" t="s">
        <v>323</v>
      </c>
      <c r="G93" s="36"/>
      <c r="H93" s="34" t="str">
        <f>B94</f>
        <v>q19f_2d1</v>
      </c>
      <c r="I93" s="34"/>
      <c r="L93" s="38"/>
      <c r="M93" s="38"/>
      <c r="N93" s="38"/>
      <c r="O93" s="39"/>
      <c r="P93" s="39"/>
      <c r="Q93" s="38"/>
      <c r="R93" s="2" t="s">
        <v>20</v>
      </c>
      <c r="S93" s="2" t="s">
        <v>20</v>
      </c>
      <c r="T93" s="40" t="s">
        <v>27</v>
      </c>
      <c r="U93" s="7" t="str">
        <f t="shared" si="3"/>
        <v>insert into tblQuestion (SLNo, Qvar,Formname, Tablename, Qdescbng,Qdesceng,QType ,Qnext1,Qnext2, Qnext3, Qnext4, Qchoice1eng,Qchoice2eng,Qchoice3eng,Qchoice1Bng,Qchoice2Bng,Qchoice3Bng,Qrange1,Qrange2,DataType) values ('92', 'q19f_1d1','FrmNumeric', 'tblday1','','19f.1 ASK: How Many Hookah/Shisha has the Family Member Smoked infront of Mother Today?','','q19f_2d1','','', '','','','','','','',NULL,NULL,'varchar(100)');</v>
      </c>
      <c r="V93" s="36"/>
    </row>
    <row r="94" spans="1:22" s="37" customFormat="1">
      <c r="A94" s="11">
        <v>93</v>
      </c>
      <c r="B94" s="34" t="s">
        <v>321</v>
      </c>
      <c r="C94" s="34" t="s">
        <v>199</v>
      </c>
      <c r="D94" s="35" t="s">
        <v>198</v>
      </c>
      <c r="E94" s="34"/>
      <c r="F94" s="34" t="s">
        <v>324</v>
      </c>
      <c r="G94" s="36"/>
      <c r="H94" s="34" t="str">
        <f>B95</f>
        <v>q20d1</v>
      </c>
      <c r="I94" s="34"/>
      <c r="L94" s="38"/>
      <c r="M94" s="38"/>
      <c r="N94" s="38"/>
      <c r="O94" s="39"/>
      <c r="P94" s="39"/>
      <c r="Q94" s="38"/>
      <c r="R94" s="2" t="s">
        <v>20</v>
      </c>
      <c r="S94" s="2" t="s">
        <v>20</v>
      </c>
      <c r="T94" s="40" t="s">
        <v>27</v>
      </c>
      <c r="U94" s="7" t="str">
        <f t="shared" si="3"/>
        <v>insert into tblQuestion (SLNo, Qvar,Formname, Tablename, Qdescbng,Qdesceng,QType ,Qnext1,Qnext2, Qnext3, Qnext4, Qchoice1eng,Qchoice2eng,Qchoice3eng,Qchoice1Bng,Qchoice2Bng,Qchoice3Bng,Qrange1,Qrange2,DataType) values ('93', 'q19f_2d1','frmtimes', 'tbltimesday1','','19f.2 ASK: When Did the Family Member/other person Smoke?','','q20d1','','', '','','','','','','',NULL,NULL,'varchar(100)');</v>
      </c>
      <c r="V94" s="36"/>
    </row>
    <row r="95" spans="1:22" s="7" customFormat="1">
      <c r="A95" s="11">
        <v>94</v>
      </c>
      <c r="B95" s="1" t="s">
        <v>240</v>
      </c>
      <c r="C95" s="1" t="s">
        <v>56</v>
      </c>
      <c r="D95" s="25" t="s">
        <v>116</v>
      </c>
      <c r="E95" s="46"/>
      <c r="F95" s="1" t="s">
        <v>234</v>
      </c>
      <c r="G95" s="22"/>
      <c r="H95" s="1" t="str">
        <f>B96</f>
        <v>q21d1</v>
      </c>
      <c r="L95" s="6"/>
      <c r="M95" s="6"/>
      <c r="N95" s="6"/>
      <c r="O95" s="6"/>
      <c r="P95" s="6"/>
      <c r="Q95" s="6"/>
      <c r="R95" s="2" t="s">
        <v>20</v>
      </c>
      <c r="S95" s="2" t="s">
        <v>20</v>
      </c>
      <c r="T95" s="40" t="s">
        <v>27</v>
      </c>
      <c r="U95" s="7" t="str">
        <f t="shared" si="3"/>
        <v>insert into tblQuestion (SLNo, Qvar,Formname, Tablename, Qdescbng,Qdesceng,QType ,Qnext1,Qnext2, Qnext3, Qnext4, Qchoice1eng,Qchoice2eng,Qchoice3eng,Qchoice1Bng,Qchoice2Bng,Qchoice3Bng,Qrange1,Qrange2,DataType) values ('94', 'q20d1','Frmtime', 'tblday1','','20. Time of Mouth Rinse','','q21d1','','', '','','','','','','',NULL,NULL,'varchar(100)');</v>
      </c>
      <c r="V95" s="41"/>
    </row>
    <row r="96" spans="1:22" s="7" customFormat="1">
      <c r="A96" s="11">
        <v>95</v>
      </c>
      <c r="B96" s="1" t="s">
        <v>108</v>
      </c>
      <c r="C96" s="1" t="s">
        <v>23</v>
      </c>
      <c r="D96" s="25" t="s">
        <v>116</v>
      </c>
      <c r="E96" s="3"/>
      <c r="F96" s="1" t="s">
        <v>235</v>
      </c>
      <c r="G96" s="22"/>
      <c r="H96" s="1" t="str">
        <f>B98</f>
        <v>q22d1</v>
      </c>
      <c r="L96" s="6"/>
      <c r="M96" s="6"/>
      <c r="N96" s="6"/>
      <c r="O96" s="6"/>
      <c r="P96" s="6"/>
      <c r="Q96" s="6"/>
      <c r="R96" s="2" t="s">
        <v>20</v>
      </c>
      <c r="S96" s="2" t="s">
        <v>20</v>
      </c>
      <c r="T96" s="40" t="s">
        <v>27</v>
      </c>
      <c r="U96" s="7" t="str">
        <f t="shared" si="3"/>
        <v>insert into tblQuestion (SLNo, Qvar,Formname, Tablename, Qdescbng,Qdesceng,QType ,Qnext1,Qnext2, Qnext3, Qnext4, Qchoice1eng,Qchoice2eng,Qchoice3eng,Qchoice1Bng,Qchoice2Bng,Qchoice3Bng,Qrange1,Qrange2,DataType) values ('95', 'q21d1','FrmSingleChoice', 'tblday1','','21. Method of Mouth Rinse','','q22d1','','', '','','','','','','',NULL,NULL,'varchar(100)');</v>
      </c>
      <c r="V96" s="41"/>
    </row>
    <row r="97" spans="1:22" s="67" customFormat="1">
      <c r="A97" s="11">
        <v>96</v>
      </c>
      <c r="B97" s="61" t="s">
        <v>332</v>
      </c>
      <c r="C97" s="61" t="s">
        <v>24</v>
      </c>
      <c r="D97" s="62" t="s">
        <v>116</v>
      </c>
      <c r="E97" s="63"/>
      <c r="F97" s="61" t="s">
        <v>296</v>
      </c>
      <c r="G97" s="64"/>
      <c r="H97" s="61" t="str">
        <f>B98</f>
        <v>q22d1</v>
      </c>
      <c r="L97" s="68"/>
      <c r="M97" s="68"/>
      <c r="N97" s="68"/>
      <c r="O97" s="68"/>
      <c r="P97" s="68"/>
      <c r="Q97" s="68"/>
      <c r="R97" s="2" t="s">
        <v>20</v>
      </c>
      <c r="S97" s="2" t="s">
        <v>20</v>
      </c>
      <c r="T97" s="40" t="s">
        <v>27</v>
      </c>
      <c r="U97" s="7" t="str">
        <f t="shared" si="3"/>
        <v>insert into tblQuestion (SLNo, Qvar,Formname, Tablename, Qdescbng,Qdesceng,QType ,Qnext1,Qnext2, Qnext3, Qnext4, Qchoice1eng,Qchoice2eng,Qchoice3eng,Qchoice1Bng,Qchoice2Bng,Qchoice3Bng,Qrange1,Qrange2,DataType) values ('96', 'q21_other','FrmText', 'tblday1','','Others , Specify','','q22d1','','', '','','','','','','',NULL,NULL,'varchar(100)');</v>
      </c>
      <c r="V97" s="69"/>
    </row>
    <row r="98" spans="1:22" s="7" customFormat="1">
      <c r="A98" s="11">
        <v>97</v>
      </c>
      <c r="B98" s="1" t="s">
        <v>109</v>
      </c>
      <c r="C98" s="1" t="s">
        <v>56</v>
      </c>
      <c r="D98" s="25" t="s">
        <v>116</v>
      </c>
      <c r="E98" s="46"/>
      <c r="F98" s="1" t="s">
        <v>337</v>
      </c>
      <c r="G98" s="22"/>
      <c r="H98" s="1" t="str">
        <f>B99</f>
        <v>q23d1</v>
      </c>
      <c r="L98" s="6"/>
      <c r="M98" s="6"/>
      <c r="N98" s="6"/>
      <c r="O98" s="6"/>
      <c r="P98" s="6"/>
      <c r="Q98" s="6"/>
      <c r="R98" s="2" t="s">
        <v>20</v>
      </c>
      <c r="S98" s="2" t="s">
        <v>20</v>
      </c>
      <c r="T98" s="40" t="s">
        <v>27</v>
      </c>
      <c r="U98" s="7" t="str">
        <f t="shared" si="3"/>
        <v>insert into tblQuestion (SLNo, Qvar,Formname, Tablename, Qdescbng,Qdesceng,QType ,Qnext1,Qnext2, Qnext3, Qnext4, Qchoice1eng,Qchoice2eng,Qchoice3eng,Qchoice1Bng,Qchoice2Bng,Qchoice3Bng,Qrange1,Qrange2,DataType) values ('97', 'q22d1','Frmtime', 'tblday1','','22. Collection End Time For Salimetrics Measurement #1 ','','q23d1','','', '','','','','','','',NULL,NULL,'varchar(100)');</v>
      </c>
      <c r="V98" s="41"/>
    </row>
    <row r="99" spans="1:22" s="7" customFormat="1" ht="25.5">
      <c r="A99" s="11">
        <v>98</v>
      </c>
      <c r="B99" s="1" t="s">
        <v>110</v>
      </c>
      <c r="C99" s="1" t="s">
        <v>56</v>
      </c>
      <c r="D99" s="25" t="s">
        <v>116</v>
      </c>
      <c r="E99" s="46"/>
      <c r="F99" s="1" t="s">
        <v>236</v>
      </c>
      <c r="G99" s="22"/>
      <c r="H99" s="1" t="str">
        <f>B100</f>
        <v>q24d1</v>
      </c>
      <c r="L99" s="6"/>
      <c r="M99" s="6"/>
      <c r="N99" s="6"/>
      <c r="O99" s="6"/>
      <c r="P99" s="6"/>
      <c r="Q99" s="6"/>
      <c r="R99" s="2" t="s">
        <v>20</v>
      </c>
      <c r="S99" s="2" t="s">
        <v>20</v>
      </c>
      <c r="T99" s="40" t="s">
        <v>27</v>
      </c>
      <c r="U99" s="7" t="str">
        <f t="shared" si="3"/>
        <v>insert into tblQuestion (SLNo, Qvar,Formname, Tablename, Qdescbng,Qdesceng,QType ,Qnext1,Qnext2, Qnext3, Qnext4, Qchoice1eng,Qchoice2eng,Qchoice3eng,Qchoice1Bng,Qchoice2Bng,Qchoice3Bng,Qrange1,Qrange2,DataType) values ('98', 'q23d1','Frmtime', 'tblday1','','23. Length of Time that the Salimetrics Swab is Placed under the Child’s Tongue for Measurement #1','','q24d1','','', '','','','','','','',NULL,NULL,'varchar(100)');</v>
      </c>
      <c r="V99" s="41"/>
    </row>
    <row r="100" spans="1:22" s="7" customFormat="1">
      <c r="A100" s="11">
        <v>99</v>
      </c>
      <c r="B100" s="1" t="s">
        <v>241</v>
      </c>
      <c r="C100" s="1" t="s">
        <v>56</v>
      </c>
      <c r="D100" s="25" t="s">
        <v>116</v>
      </c>
      <c r="E100" s="46"/>
      <c r="F100" s="1" t="s">
        <v>237</v>
      </c>
      <c r="G100" s="22"/>
      <c r="H100" s="1" t="str">
        <f>B101</f>
        <v>q25d1</v>
      </c>
      <c r="L100" s="6"/>
      <c r="M100" s="6"/>
      <c r="N100" s="6"/>
      <c r="O100" s="6"/>
      <c r="P100" s="6"/>
      <c r="Q100" s="6"/>
      <c r="R100" s="2" t="s">
        <v>20</v>
      </c>
      <c r="S100" s="2" t="s">
        <v>20</v>
      </c>
      <c r="T100" s="40" t="s">
        <v>27</v>
      </c>
      <c r="U100" s="7" t="str">
        <f t="shared" si="3"/>
        <v>insert into tblQuestion (SLNo, Qvar,Formname, Tablename, Qdescbng,Qdesceng,QType ,Qnext1,Qnext2, Qnext3, Qnext4, Qchoice1eng,Qchoice2eng,Qchoice3eng,Qchoice1Bng,Qchoice2Bng,Qchoice3Bng,Qrange1,Qrange2,DataType) values ('99', 'q24d1','Frmtime', 'tblday1','','24. Cold Chain Start Time for Salimetrics Measurement #1','','q25d1','','', '','','','','','','',NULL,NULL,'varchar(100)');</v>
      </c>
      <c r="V100" s="41"/>
    </row>
    <row r="101" spans="1:22" s="7" customFormat="1" ht="25.5">
      <c r="A101" s="11">
        <v>100</v>
      </c>
      <c r="B101" s="1" t="s">
        <v>111</v>
      </c>
      <c r="C101" s="1" t="s">
        <v>23</v>
      </c>
      <c r="D101" s="25" t="s">
        <v>116</v>
      </c>
      <c r="E101" s="46"/>
      <c r="F101" s="1" t="s">
        <v>338</v>
      </c>
      <c r="G101" s="22"/>
      <c r="H101" s="1" t="str">
        <f t="shared" ref="H101:H151" si="8">B102</f>
        <v>q26d1</v>
      </c>
      <c r="L101" s="6"/>
      <c r="M101" s="6"/>
      <c r="N101" s="6"/>
      <c r="O101" s="6"/>
      <c r="P101" s="6"/>
      <c r="Q101" s="6"/>
      <c r="R101" s="2" t="s">
        <v>20</v>
      </c>
      <c r="S101" s="2" t="s">
        <v>20</v>
      </c>
      <c r="T101" s="40" t="s">
        <v>27</v>
      </c>
      <c r="U101" s="7" t="str">
        <f t="shared" si="3"/>
        <v>insert into tblQuestion (SLNo, Qvar,Formname, Tablename, Qdescbng,Qdesceng,QType ,Qnext1,Qnext2, Qnext3, Qnext4, Qchoice1eng,Qchoice2eng,Qchoice3eng,Qchoice1Bng,Qchoice2Bng,Qchoice3Bng,Qrange1,Qrange2,DataType) values ('100', 'q25d1','FrmSingleChoice', 'tblday1','','25.Observe the child’s mood before andduring Salimetrics Measurement #1 saliva sample collection on a 5 point scale','','q26d1','','', '','','','','','','',NULL,NULL,'varchar(100)');</v>
      </c>
      <c r="V101" s="41"/>
    </row>
    <row r="102" spans="1:22" s="7" customFormat="1">
      <c r="A102" s="11">
        <v>101</v>
      </c>
      <c r="B102" s="1" t="s">
        <v>112</v>
      </c>
      <c r="C102" s="1" t="s">
        <v>23</v>
      </c>
      <c r="D102" s="25" t="s">
        <v>116</v>
      </c>
      <c r="E102" s="46"/>
      <c r="F102" s="1" t="s">
        <v>238</v>
      </c>
      <c r="G102" s="22"/>
      <c r="H102" s="1" t="str">
        <f>B104</f>
        <v>q27d1</v>
      </c>
      <c r="L102" s="6"/>
      <c r="M102" s="6"/>
      <c r="N102" s="6"/>
      <c r="O102" s="6"/>
      <c r="P102" s="6"/>
      <c r="Q102" s="6"/>
      <c r="R102" s="2" t="s">
        <v>20</v>
      </c>
      <c r="S102" s="2" t="s">
        <v>20</v>
      </c>
      <c r="T102" s="40" t="s">
        <v>27</v>
      </c>
      <c r="U102" s="7" t="str">
        <f t="shared" si="3"/>
        <v>insert into tblQuestion (SLNo, Qvar,Formname, Tablename, Qdescbng,Qdesceng,QType ,Qnext1,Qnext2, Qnext3, Qnext4, Qchoice1eng,Qchoice2eng,Qchoice3eng,Qchoice1Bng,Qchoice2Bng,Qchoice3Bng,Qrange1,Qrange2,DataType) values ('101', 'q26d1','FrmSingleChoice', 'tblday1','','26. Sample Obtained for Salimetrics Measurement #1?','','q27d1','','', '','','','','','','',NULL,NULL,'varchar(100)');</v>
      </c>
      <c r="V102" s="41"/>
    </row>
    <row r="103" spans="1:22" s="67" customFormat="1">
      <c r="A103" s="11">
        <v>102</v>
      </c>
      <c r="B103" s="61" t="s">
        <v>299</v>
      </c>
      <c r="C103" s="61" t="s">
        <v>24</v>
      </c>
      <c r="D103" s="62" t="s">
        <v>116</v>
      </c>
      <c r="E103" s="63"/>
      <c r="F103" s="61" t="s">
        <v>296</v>
      </c>
      <c r="G103" s="64"/>
      <c r="H103" s="61" t="str">
        <f>B104</f>
        <v>q27d1</v>
      </c>
      <c r="L103" s="68"/>
      <c r="M103" s="68"/>
      <c r="N103" s="68"/>
      <c r="O103" s="68"/>
      <c r="P103" s="68"/>
      <c r="Q103" s="68"/>
      <c r="R103" s="2" t="s">
        <v>20</v>
      </c>
      <c r="S103" s="2" t="s">
        <v>20</v>
      </c>
      <c r="T103" s="40" t="s">
        <v>27</v>
      </c>
      <c r="U103" s="7" t="str">
        <f t="shared" si="3"/>
        <v>insert into tblQuestion (SLNo, Qvar,Formname, Tablename, Qdescbng,Qdesceng,QType ,Qnext1,Qnext2, Qnext3, Qnext4, Qchoice1eng,Qchoice2eng,Qchoice3eng,Qchoice1Bng,Qchoice2Bng,Qchoice3Bng,Qrange1,Qrange2,DataType) values ('102', 'q26_other','FrmText', 'tblday1','','Others , Specify','','q27d1','','', '','','','','','','',NULL,NULL,'varchar(100)');</v>
      </c>
      <c r="V103" s="69"/>
    </row>
    <row r="104" spans="1:22" s="7" customFormat="1" ht="25.5">
      <c r="A104" s="11">
        <v>103</v>
      </c>
      <c r="B104" s="2" t="s">
        <v>113</v>
      </c>
      <c r="C104" s="1" t="s">
        <v>23</v>
      </c>
      <c r="D104" s="25" t="s">
        <v>116</v>
      </c>
      <c r="E104" s="1"/>
      <c r="F104" s="46" t="s">
        <v>239</v>
      </c>
      <c r="G104" s="22"/>
      <c r="H104" s="1" t="str">
        <f>B105</f>
        <v>q28d1</v>
      </c>
      <c r="L104" s="6"/>
      <c r="M104" s="6"/>
      <c r="N104" s="6"/>
      <c r="O104" s="6"/>
      <c r="P104" s="6"/>
      <c r="Q104" s="6"/>
      <c r="R104" s="2" t="s">
        <v>20</v>
      </c>
      <c r="S104" s="2" t="s">
        <v>20</v>
      </c>
      <c r="T104" s="40" t="s">
        <v>27</v>
      </c>
      <c r="U104" s="7" t="str">
        <f t="shared" si="3"/>
        <v>insert into tblQuestion (SLNo, Qvar,Formname, Tablename, Qdescbng,Qdesceng,QType ,Qnext1,Qnext2, Qnext3, Qnext4, Qchoice1eng,Qchoice2eng,Qchoice3eng,Qchoice1Bng,Qchoice2Bng,Qchoice3Bng,Qrange1,Qrange2,DataType) values ('103', 'q27d1','FrmSingleChoice', 'tblday1','','27. Observe: Was Blood Visible in the Salimetrics Saliva Sample for Measurement #1?','','q28d1','','', '','','','','','','',NULL,NULL,'varchar(100)');</v>
      </c>
      <c r="V104" s="41"/>
    </row>
    <row r="105" spans="1:22" s="7" customFormat="1">
      <c r="A105" s="11">
        <v>104</v>
      </c>
      <c r="B105" s="2" t="s">
        <v>114</v>
      </c>
      <c r="C105" s="1" t="s">
        <v>292</v>
      </c>
      <c r="D105" s="25" t="s">
        <v>116</v>
      </c>
      <c r="E105" s="1"/>
      <c r="F105" s="65" t="s">
        <v>242</v>
      </c>
      <c r="G105" s="22"/>
      <c r="H105" s="1" t="str">
        <f t="shared" si="8"/>
        <v>q29d3</v>
      </c>
      <c r="L105" s="6"/>
      <c r="M105" s="6"/>
      <c r="N105" s="6"/>
      <c r="O105" s="6"/>
      <c r="P105" s="6"/>
      <c r="Q105" s="6"/>
      <c r="R105" s="2" t="s">
        <v>20</v>
      </c>
      <c r="S105" s="2" t="s">
        <v>20</v>
      </c>
      <c r="T105" s="40" t="s">
        <v>27</v>
      </c>
      <c r="U105" s="7" t="str">
        <f t="shared" si="3"/>
        <v>insert into tblQuestion (SLNo, Qvar,Formname, Tablename, Qdescbng,Qdesceng,QType ,Qnext1,Qnext2, Qnext3, Qnext4, Qchoice1eng,Qchoice2eng,Qchoice3eng,Qchoice1Bng,Qchoice2Bng,Qchoice3Bng,Qrange1,Qrange2,DataType) values ('104', 'q28d1','frmcombobox', 'tblday1','','28. Observer #1: ID of MT/FRA/FRO','','q29d3','','', '','','','','','','',NULL,NULL,'varchar(100)');</v>
      </c>
      <c r="V105" s="41"/>
    </row>
    <row r="106" spans="1:22" s="7" customFormat="1">
      <c r="A106" s="11">
        <v>105</v>
      </c>
      <c r="B106" s="2" t="s">
        <v>233</v>
      </c>
      <c r="C106" s="1" t="s">
        <v>23</v>
      </c>
      <c r="D106" s="25" t="s">
        <v>116</v>
      </c>
      <c r="E106" s="1"/>
      <c r="F106" s="65" t="s">
        <v>243</v>
      </c>
      <c r="G106" s="22"/>
      <c r="H106" s="1" t="str">
        <f t="shared" si="8"/>
        <v>q30</v>
      </c>
      <c r="L106" s="6"/>
      <c r="M106" s="6"/>
      <c r="N106" s="6"/>
      <c r="O106" s="6"/>
      <c r="P106" s="6"/>
      <c r="Q106" s="6"/>
      <c r="R106" s="2" t="s">
        <v>20</v>
      </c>
      <c r="S106" s="2" t="s">
        <v>20</v>
      </c>
      <c r="T106" s="40" t="s">
        <v>27</v>
      </c>
      <c r="U106" s="7" t="str">
        <f t="shared" si="3"/>
        <v>insert into tblQuestion (SLNo, Qvar,Formname, Tablename, Qdescbng,Qdesceng,QType ,Qnext1,Qnext2, Qnext3, Qnext4, Qchoice1eng,Qchoice2eng,Qchoice3eng,Qchoice1Bng,Qchoice2Bng,Qchoice3Bng,Qrange1,Qrange2,DataType) values ('105', 'q29d3','FrmSingleChoice', 'tblday1','','29. Observer #1 – Observe: What color is saliva?','','q30','','', '','','','','','','',NULL,NULL,'varchar(100)');</v>
      </c>
      <c r="V106" s="41"/>
    </row>
    <row r="107" spans="1:22" s="7" customFormat="1">
      <c r="A107" s="11">
        <v>106</v>
      </c>
      <c r="B107" s="1" t="s">
        <v>209</v>
      </c>
      <c r="C107" s="1" t="s">
        <v>292</v>
      </c>
      <c r="D107" s="25" t="s">
        <v>116</v>
      </c>
      <c r="E107" s="1"/>
      <c r="F107" s="65" t="s">
        <v>244</v>
      </c>
      <c r="G107" s="22"/>
      <c r="H107" s="1" t="str">
        <f t="shared" si="8"/>
        <v>q31</v>
      </c>
      <c r="L107" s="6"/>
      <c r="M107" s="6"/>
      <c r="N107" s="6"/>
      <c r="O107" s="6"/>
      <c r="P107" s="6"/>
      <c r="Q107" s="6"/>
      <c r="R107" s="2" t="s">
        <v>20</v>
      </c>
      <c r="S107" s="2" t="s">
        <v>20</v>
      </c>
      <c r="T107" s="40" t="s">
        <v>27</v>
      </c>
      <c r="U107" s="7" t="str">
        <f t="shared" si="3"/>
        <v>insert into tblQuestion (SLNo, Qvar,Formname, Tablename, Qdescbng,Qdesceng,QType ,Qnext1,Qnext2, Qnext3, Qnext4, Qchoice1eng,Qchoice2eng,Qchoice3eng,Qchoice1Bng,Qchoice2Bng,Qchoice3Bng,Qrange1,Qrange2,DataType) values ('106', 'q30','frmcombobox', 'tblday1','','30. Observer #2: ID of MT/FRA/FRO','','q31','','', '','','','','','','',NULL,NULL,'varchar(100)');</v>
      </c>
      <c r="V107" s="41"/>
    </row>
    <row r="108" spans="1:22" s="7" customFormat="1">
      <c r="A108" s="11">
        <v>107</v>
      </c>
      <c r="B108" s="1" t="s">
        <v>210</v>
      </c>
      <c r="C108" s="1" t="s">
        <v>23</v>
      </c>
      <c r="D108" s="25" t="s">
        <v>116</v>
      </c>
      <c r="E108" s="1"/>
      <c r="F108" s="65" t="s">
        <v>245</v>
      </c>
      <c r="G108" s="22"/>
      <c r="H108" s="1" t="str">
        <f t="shared" si="8"/>
        <v>q32</v>
      </c>
      <c r="L108" s="6"/>
      <c r="M108" s="6"/>
      <c r="N108" s="6"/>
      <c r="O108" s="6"/>
      <c r="P108" s="6"/>
      <c r="Q108" s="6"/>
      <c r="R108" s="2" t="s">
        <v>20</v>
      </c>
      <c r="S108" s="2" t="s">
        <v>20</v>
      </c>
      <c r="T108" s="40" t="s">
        <v>27</v>
      </c>
      <c r="U108" s="7" t="str">
        <f t="shared" si="3"/>
        <v>insert into tblQuestion (SLNo, Qvar,Formname, Tablename, Qdescbng,Qdesceng,QType ,Qnext1,Qnext2, Qnext3, Qnext4, Qchoice1eng,Qchoice2eng,Qchoice3eng,Qchoice1Bng,Qchoice2Bng,Qchoice3Bng,Qrange1,Qrange2,DataType) values ('107', 'q31','FrmSingleChoice', 'tblday1','','31. Observer #2 – Observe: What color is saliva?','','q32','','', '','','','','','','',NULL,NULL,'varchar(100)');</v>
      </c>
      <c r="V108" s="41"/>
    </row>
    <row r="109" spans="1:22" s="7" customFormat="1">
      <c r="A109" s="11">
        <v>108</v>
      </c>
      <c r="B109" s="1" t="s">
        <v>211</v>
      </c>
      <c r="C109" s="1" t="s">
        <v>56</v>
      </c>
      <c r="D109" s="25" t="s">
        <v>116</v>
      </c>
      <c r="E109" s="1"/>
      <c r="F109" s="46" t="s">
        <v>246</v>
      </c>
      <c r="G109" s="22"/>
      <c r="H109" s="1" t="str">
        <f t="shared" si="8"/>
        <v>q33</v>
      </c>
      <c r="L109" s="6"/>
      <c r="M109" s="6"/>
      <c r="N109" s="6"/>
      <c r="O109" s="6"/>
      <c r="P109" s="6"/>
      <c r="Q109" s="6"/>
      <c r="R109" s="2" t="s">
        <v>20</v>
      </c>
      <c r="S109" s="2" t="s">
        <v>20</v>
      </c>
      <c r="T109" s="40" t="s">
        <v>27</v>
      </c>
      <c r="U109" s="7" t="str">
        <f t="shared" si="3"/>
        <v>insert into tblQuestion (SLNo, Qvar,Formname, Tablename, Qdescbng,Qdesceng,QType ,Qnext1,Qnext2, Qnext3, Qnext4, Qchoice1eng,Qchoice2eng,Qchoice3eng,Qchoice1Bng,Qchoice2Bng,Qchoice3Bng,Qrange1,Qrange2,DataType) values ('108', 'q32','Frmtime', 'tblday1','','32. Child Blood Collection End Time','','q33','','', '','','','','','','',NULL,NULL,'varchar(100)');</v>
      </c>
      <c r="V109" s="41"/>
    </row>
    <row r="110" spans="1:22" s="7" customFormat="1">
      <c r="A110" s="11">
        <v>109</v>
      </c>
      <c r="B110" s="1" t="s">
        <v>212</v>
      </c>
      <c r="C110" s="1" t="s">
        <v>23</v>
      </c>
      <c r="D110" s="25" t="s">
        <v>116</v>
      </c>
      <c r="E110" s="1"/>
      <c r="F110" s="1" t="s">
        <v>247</v>
      </c>
      <c r="G110" s="22"/>
      <c r="H110" s="1" t="str">
        <f t="shared" si="8"/>
        <v>q34</v>
      </c>
      <c r="L110" s="6"/>
      <c r="M110" s="6"/>
      <c r="N110" s="6"/>
      <c r="O110" s="6"/>
      <c r="P110" s="6"/>
      <c r="Q110" s="6"/>
      <c r="R110" s="2" t="s">
        <v>20</v>
      </c>
      <c r="S110" s="2" t="s">
        <v>20</v>
      </c>
      <c r="T110" s="40" t="s">
        <v>27</v>
      </c>
      <c r="U110" s="7" t="str">
        <f t="shared" si="3"/>
        <v>insert into tblQuestion (SLNo, Qvar,Formname, Tablename, Qdescbng,Qdesceng,QType ,Qnext1,Qnext2, Qnext3, Qnext4, Qchoice1eng,Qchoice2eng,Qchoice3eng,Qchoice1Bng,Qchoice2Bng,Qchoice3Bng,Qrange1,Qrange2,DataType) values ('109', 'q33','FrmSingleChoice', 'tblday1','','33. Did the child have a mouth rinse #2?','','q34','','', '','','','','','','',NULL,NULL,'varchar(100)');</v>
      </c>
      <c r="V110" s="41"/>
    </row>
    <row r="111" spans="1:22" s="7" customFormat="1">
      <c r="A111" s="11">
        <v>110</v>
      </c>
      <c r="B111" s="1" t="s">
        <v>213</v>
      </c>
      <c r="C111" s="1" t="s">
        <v>56</v>
      </c>
      <c r="D111" s="25" t="s">
        <v>116</v>
      </c>
      <c r="E111" s="46"/>
      <c r="F111" s="1" t="s">
        <v>248</v>
      </c>
      <c r="G111" s="22"/>
      <c r="H111" s="1" t="str">
        <f t="shared" si="8"/>
        <v>q35</v>
      </c>
      <c r="L111" s="6"/>
      <c r="M111" s="6"/>
      <c r="N111" s="6"/>
      <c r="O111" s="6"/>
      <c r="P111" s="6"/>
      <c r="Q111" s="6"/>
      <c r="R111" s="2" t="s">
        <v>20</v>
      </c>
      <c r="S111" s="2" t="s">
        <v>20</v>
      </c>
      <c r="T111" s="40" t="s">
        <v>27</v>
      </c>
      <c r="U111" s="7" t="str">
        <f t="shared" si="3"/>
        <v>insert into tblQuestion (SLNo, Qvar,Formname, Tablename, Qdescbng,Qdesceng,QType ,Qnext1,Qnext2, Qnext3, Qnext4, Qchoice1eng,Qchoice2eng,Qchoice3eng,Qchoice1Bng,Qchoice2Bng,Qchoice3Bng,Qrange1,Qrange2,DataType) values ('110', 'q34','Frmtime', 'tblday1','','34. Time of Mouth Rinse for Salimetrics Measurement #2','','q35','','', '','','','','','','',NULL,NULL,'varchar(100)');</v>
      </c>
      <c r="V111" s="41"/>
    </row>
    <row r="112" spans="1:22" s="7" customFormat="1">
      <c r="A112" s="11">
        <v>111</v>
      </c>
      <c r="B112" s="1" t="s">
        <v>214</v>
      </c>
      <c r="C112" s="1" t="s">
        <v>23</v>
      </c>
      <c r="D112" s="25" t="s">
        <v>116</v>
      </c>
      <c r="E112" s="46"/>
      <c r="F112" s="65" t="s">
        <v>249</v>
      </c>
      <c r="G112" s="22"/>
      <c r="H112" s="1" t="str">
        <f>B114</f>
        <v>q36</v>
      </c>
      <c r="L112" s="6"/>
      <c r="M112" s="6"/>
      <c r="N112" s="6"/>
      <c r="O112" s="6"/>
      <c r="P112" s="6"/>
      <c r="Q112" s="6"/>
      <c r="R112" s="2" t="s">
        <v>20</v>
      </c>
      <c r="S112" s="2" t="s">
        <v>20</v>
      </c>
      <c r="T112" s="40" t="s">
        <v>27</v>
      </c>
      <c r="U112" s="7" t="str">
        <f t="shared" si="3"/>
        <v>insert into tblQuestion (SLNo, Qvar,Formname, Tablename, Qdescbng,Qdesceng,QType ,Qnext1,Qnext2, Qnext3, Qnext4, Qchoice1eng,Qchoice2eng,Qchoice3eng,Qchoice1Bng,Qchoice2Bng,Qchoice3Bng,Qrange1,Qrange2,DataType) values ('111', 'q35','FrmSingleChoice', 'tblday1','','35. Method of Mouth Rinse for Salimetrics Measurement #2','','q36','','', '','','','','','','',NULL,NULL,'varchar(100)');</v>
      </c>
      <c r="V112" s="41"/>
    </row>
    <row r="113" spans="1:22" s="7" customFormat="1">
      <c r="A113" s="11">
        <v>112</v>
      </c>
      <c r="B113" s="1" t="s">
        <v>341</v>
      </c>
      <c r="C113" s="1" t="s">
        <v>24</v>
      </c>
      <c r="D113" s="25" t="s">
        <v>116</v>
      </c>
      <c r="E113" s="46"/>
      <c r="F113" s="65" t="s">
        <v>339</v>
      </c>
      <c r="G113" s="22"/>
      <c r="H113" s="1" t="str">
        <f>B115</f>
        <v>q37</v>
      </c>
      <c r="L113" s="6"/>
      <c r="M113" s="6"/>
      <c r="N113" s="6"/>
      <c r="O113" s="6"/>
      <c r="P113" s="6"/>
      <c r="Q113" s="6"/>
      <c r="R113" s="2" t="s">
        <v>20</v>
      </c>
      <c r="S113" s="2" t="s">
        <v>20</v>
      </c>
      <c r="T113" s="40" t="s">
        <v>27</v>
      </c>
      <c r="U113" s="7" t="str">
        <f t="shared" si="3"/>
        <v>insert into tblQuestion (SLNo, Qvar,Formname, Tablename, Qdescbng,Qdesceng,QType ,Qnext1,Qnext2, Qnext3, Qnext4, Qchoice1eng,Qchoice2eng,Qchoice3eng,Qchoice1Bng,Qchoice2Bng,Qchoice3Bng,Qrange1,Qrange2,DataType) values ('112', 'q35_other','FrmText', 'tblday1','','Other','','q37','','', '','','','','','','',NULL,NULL,'varchar(100)');</v>
      </c>
      <c r="V113" s="41"/>
    </row>
    <row r="114" spans="1:22" s="7" customFormat="1">
      <c r="A114" s="11">
        <v>113</v>
      </c>
      <c r="B114" s="1" t="s">
        <v>215</v>
      </c>
      <c r="C114" s="1" t="s">
        <v>56</v>
      </c>
      <c r="D114" s="25" t="s">
        <v>116</v>
      </c>
      <c r="E114" s="46"/>
      <c r="F114" s="1" t="s">
        <v>250</v>
      </c>
      <c r="G114" s="22"/>
      <c r="H114" s="1" t="str">
        <f t="shared" si="8"/>
        <v>q37</v>
      </c>
      <c r="L114" s="6"/>
      <c r="M114" s="6"/>
      <c r="N114" s="6"/>
      <c r="O114" s="6"/>
      <c r="P114" s="6"/>
      <c r="Q114" s="6"/>
      <c r="R114" s="2" t="s">
        <v>20</v>
      </c>
      <c r="S114" s="2" t="s">
        <v>20</v>
      </c>
      <c r="T114" s="40" t="s">
        <v>27</v>
      </c>
      <c r="U114" s="7" t="str">
        <f t="shared" si="3"/>
        <v>insert into tblQuestion (SLNo, Qvar,Formname, Tablename, Qdescbng,Qdesceng,QType ,Qnext1,Qnext2, Qnext3, Qnext4, Qchoice1eng,Qchoice2eng,Qchoice3eng,Qchoice1Bng,Qchoice2Bng,Qchoice3Bng,Qrange1,Qrange2,DataType) values ('113', 'q36','Frmtime', 'tblday1','','36. Collection End Time For Salimetrics Measurement #2 ','','q37','','', '','','','','','','',NULL,NULL,'varchar(100)');</v>
      </c>
      <c r="V114" s="41"/>
    </row>
    <row r="115" spans="1:22" s="7" customFormat="1" ht="25.5">
      <c r="A115" s="11">
        <v>114</v>
      </c>
      <c r="B115" s="1" t="s">
        <v>216</v>
      </c>
      <c r="C115" s="1" t="s">
        <v>56</v>
      </c>
      <c r="D115" s="25" t="s">
        <v>116</v>
      </c>
      <c r="E115" s="58"/>
      <c r="F115" s="47" t="s">
        <v>251</v>
      </c>
      <c r="G115" s="22"/>
      <c r="H115" s="1" t="str">
        <f t="shared" si="8"/>
        <v>q38</v>
      </c>
      <c r="L115" s="6"/>
      <c r="M115" s="6"/>
      <c r="N115" s="6"/>
      <c r="O115" s="6"/>
      <c r="P115" s="6"/>
      <c r="Q115" s="6"/>
      <c r="R115" s="2" t="s">
        <v>20</v>
      </c>
      <c r="S115" s="2" t="s">
        <v>20</v>
      </c>
      <c r="T115" s="40" t="s">
        <v>27</v>
      </c>
      <c r="U115" s="7" t="str">
        <f t="shared" si="3"/>
        <v>insert into tblQuestion (SLNo, Qvar,Formname, Tablename, Qdescbng,Qdesceng,QType ,Qnext1,Qnext2, Qnext3, Qnext4, Qchoice1eng,Qchoice2eng,Qchoice3eng,Qchoice1Bng,Qchoice2Bng,Qchoice3Bng,Qrange1,Qrange2,DataType) values ('114', 'q37','Frmtime', 'tblday1','','37. Length of Time that the Salimetrics Swab is Placed under the Child’s Tongue for Measurement #2','','q38','','', '','','','','','','',NULL,NULL,'varchar(100)');</v>
      </c>
      <c r="V115" s="41"/>
    </row>
    <row r="116" spans="1:22" s="7" customFormat="1">
      <c r="A116" s="11">
        <v>115</v>
      </c>
      <c r="B116" s="1" t="s">
        <v>217</v>
      </c>
      <c r="C116" s="1" t="s">
        <v>56</v>
      </c>
      <c r="D116" s="25" t="s">
        <v>116</v>
      </c>
      <c r="E116" s="46"/>
      <c r="F116" s="1" t="s">
        <v>252</v>
      </c>
      <c r="G116" s="22"/>
      <c r="H116" s="1" t="str">
        <f t="shared" si="8"/>
        <v>q39</v>
      </c>
      <c r="L116" s="6"/>
      <c r="M116" s="6"/>
      <c r="N116" s="6"/>
      <c r="O116" s="6"/>
      <c r="P116" s="6"/>
      <c r="Q116" s="6"/>
      <c r="R116" s="2" t="s">
        <v>20</v>
      </c>
      <c r="S116" s="2" t="s">
        <v>20</v>
      </c>
      <c r="T116" s="40" t="s">
        <v>27</v>
      </c>
      <c r="U116" s="7" t="str">
        <f t="shared" si="3"/>
        <v>insert into tblQuestion (SLNo, Qvar,Formname, Tablename, Qdescbng,Qdesceng,QType ,Qnext1,Qnext2, Qnext3, Qnext4, Qchoice1eng,Qchoice2eng,Qchoice3eng,Qchoice1Bng,Qchoice2Bng,Qchoice3Bng,Qrange1,Qrange2,DataType) values ('115', 'q38','Frmtime', 'tblday1','','38. Cold Chain Start Time for Salimetrics Measurement #2','','q39','','', '','','','','','','',NULL,NULL,'varchar(100)');</v>
      </c>
      <c r="V116" s="41"/>
    </row>
    <row r="117" spans="1:22" s="7" customFormat="1" ht="38.25">
      <c r="A117" s="11">
        <v>116</v>
      </c>
      <c r="B117" s="1" t="s">
        <v>218</v>
      </c>
      <c r="C117" s="1" t="s">
        <v>23</v>
      </c>
      <c r="D117" s="25" t="s">
        <v>116</v>
      </c>
      <c r="E117" s="46"/>
      <c r="F117" s="1" t="s">
        <v>253</v>
      </c>
      <c r="G117" s="22"/>
      <c r="H117" s="1" t="str">
        <f t="shared" si="8"/>
        <v>q40</v>
      </c>
      <c r="L117" s="6"/>
      <c r="M117" s="6"/>
      <c r="N117" s="6"/>
      <c r="O117" s="6"/>
      <c r="P117" s="6"/>
      <c r="Q117" s="6"/>
      <c r="R117" s="2" t="s">
        <v>20</v>
      </c>
      <c r="S117" s="2" t="s">
        <v>20</v>
      </c>
      <c r="T117" s="40" t="s">
        <v>27</v>
      </c>
      <c r="U117" s="7" t="str">
        <f t="shared" si="3"/>
        <v>insert into tblQuestion (SLNo, Qvar,Formname, Tablename, Qdescbng,Qdesceng,QType ,Qnext1,Qnext2, Qnext3, Qnext4, Qchoice1eng,Qchoice2eng,Qchoice3eng,Qchoice1Bng,Qchoice2Bng,Qchoice3Bng,Qrange1,Qrange2,DataType) values ('116', 'q39','FrmSingleChoice', 'tblday1','','39. Observe the child’s mood before andduring SalimetricsMeasurement #2 saliva sample collection on a 5 point scale','','q40','','', '','','','','','','',NULL,NULL,'varchar(100)');</v>
      </c>
      <c r="V117" s="41"/>
    </row>
    <row r="118" spans="1:22" s="7" customFormat="1">
      <c r="A118" s="11">
        <v>117</v>
      </c>
      <c r="B118" s="1" t="s">
        <v>219</v>
      </c>
      <c r="C118" s="1" t="s">
        <v>23</v>
      </c>
      <c r="D118" s="25" t="s">
        <v>116</v>
      </c>
      <c r="E118" s="46"/>
      <c r="F118" s="1" t="s">
        <v>254</v>
      </c>
      <c r="G118" s="22"/>
      <c r="H118" s="1" t="str">
        <f>B120</f>
        <v>q41</v>
      </c>
      <c r="L118" s="6"/>
      <c r="M118" s="6"/>
      <c r="N118" s="6"/>
      <c r="O118" s="6"/>
      <c r="P118" s="6"/>
      <c r="Q118" s="6"/>
      <c r="R118" s="2" t="s">
        <v>20</v>
      </c>
      <c r="S118" s="2" t="s">
        <v>20</v>
      </c>
      <c r="T118" s="40" t="s">
        <v>27</v>
      </c>
      <c r="U118" s="7" t="str">
        <f t="shared" si="3"/>
        <v>insert into tblQuestion (SLNo, Qvar,Formname, Tablename, Qdescbng,Qdesceng,QType ,Qnext1,Qnext2, Qnext3, Qnext4, Qchoice1eng,Qchoice2eng,Qchoice3eng,Qchoice1Bng,Qchoice2Bng,Qchoice3Bng,Qrange1,Qrange2,DataType) values ('117', 'q40','FrmSingleChoice', 'tblday1','','40. Sample Obtained for Salimetrics Measurement #2?','','q41','','', '','','','','','','',NULL,NULL,'varchar(100)');</v>
      </c>
      <c r="V118" s="41"/>
    </row>
    <row r="119" spans="1:22" s="7" customFormat="1">
      <c r="A119" s="11">
        <v>118</v>
      </c>
      <c r="B119" s="1" t="s">
        <v>294</v>
      </c>
      <c r="C119" s="1" t="s">
        <v>24</v>
      </c>
      <c r="D119" s="25" t="s">
        <v>116</v>
      </c>
      <c r="E119" s="46"/>
      <c r="F119" s="48" t="s">
        <v>293</v>
      </c>
      <c r="G119" s="22"/>
      <c r="H119" s="1" t="str">
        <f t="shared" si="8"/>
        <v>q41</v>
      </c>
      <c r="L119" s="6"/>
      <c r="M119" s="6"/>
      <c r="N119" s="6"/>
      <c r="O119" s="6"/>
      <c r="P119" s="6"/>
      <c r="Q119" s="6"/>
      <c r="R119" s="2" t="s">
        <v>20</v>
      </c>
      <c r="S119" s="2" t="s">
        <v>20</v>
      </c>
      <c r="T119" s="40" t="s">
        <v>27</v>
      </c>
      <c r="U119" s="7" t="str">
        <f t="shared" si="3"/>
        <v>insert into tblQuestion (SLNo, Qvar,Formname, Tablename, Qdescbng,Qdesceng,QType ,Qnext1,Qnext2, Qnext3, Qnext4, Qchoice1eng,Qchoice2eng,Qchoice3eng,Qchoice1Bng,Qchoice2Bng,Qchoice3Bng,Qrange1,Qrange2,DataType) values ('118', 'q40_other','FrmText', 'tblday1','','other: please specify','','q41','','', '','','','','','','',NULL,NULL,'varchar(100)');</v>
      </c>
      <c r="V119" s="41"/>
    </row>
    <row r="120" spans="1:22" s="7" customFormat="1" ht="25.5">
      <c r="A120" s="11">
        <v>119</v>
      </c>
      <c r="B120" s="1" t="s">
        <v>220</v>
      </c>
      <c r="C120" s="1" t="s">
        <v>23</v>
      </c>
      <c r="D120" s="25" t="s">
        <v>116</v>
      </c>
      <c r="E120" s="46"/>
      <c r="F120" s="1" t="s">
        <v>255</v>
      </c>
      <c r="G120" s="8"/>
      <c r="H120" s="1" t="str">
        <f t="shared" si="8"/>
        <v>q42</v>
      </c>
      <c r="L120" s="6"/>
      <c r="M120" s="6"/>
      <c r="N120" s="6"/>
      <c r="O120" s="6"/>
      <c r="P120" s="6"/>
      <c r="Q120" s="6"/>
      <c r="R120" s="2" t="s">
        <v>20</v>
      </c>
      <c r="S120" s="2" t="s">
        <v>20</v>
      </c>
      <c r="T120" s="40" t="s">
        <v>27</v>
      </c>
      <c r="U120" s="7" t="str">
        <f t="shared" si="3"/>
        <v>insert into tblQuestion (SLNo, Qvar,Formname, Tablename, Qdescbng,Qdesceng,QType ,Qnext1,Qnext2, Qnext3, Qnext4, Qchoice1eng,Qchoice2eng,Qchoice3eng,Qchoice1Bng,Qchoice2Bng,Qchoice3Bng,Qrange1,Qrange2,DataType) values ('119', 'q41','FrmSingleChoice', 'tblday1','','41. Observe: Was Blood Visible in the Salimetrics Saliva Sample for Measurement #2?','','q42','','', '','','','','','','',NULL,NULL,'varchar(100)');</v>
      </c>
      <c r="V120" s="41"/>
    </row>
    <row r="121" spans="1:22" s="7" customFormat="1">
      <c r="A121" s="11">
        <v>120</v>
      </c>
      <c r="B121" s="1" t="s">
        <v>221</v>
      </c>
      <c r="C121" s="1" t="s">
        <v>292</v>
      </c>
      <c r="D121" s="25" t="s">
        <v>116</v>
      </c>
      <c r="E121" s="46"/>
      <c r="F121" s="49" t="s">
        <v>325</v>
      </c>
      <c r="G121" s="8"/>
      <c r="H121" s="1" t="str">
        <f t="shared" si="8"/>
        <v>q43</v>
      </c>
      <c r="L121" s="6"/>
      <c r="M121" s="6"/>
      <c r="N121" s="6"/>
      <c r="O121" s="6"/>
      <c r="P121" s="6"/>
      <c r="Q121" s="6"/>
      <c r="R121" s="2" t="s">
        <v>20</v>
      </c>
      <c r="S121" s="2" t="s">
        <v>20</v>
      </c>
      <c r="T121" s="40" t="s">
        <v>27</v>
      </c>
      <c r="U121" s="7" t="str">
        <f t="shared" si="3"/>
        <v>insert into tblQuestion (SLNo, Qvar,Formname, Tablename, Qdescbng,Qdesceng,QType ,Qnext1,Qnext2, Qnext3, Qnext4, Qchoice1eng,Qchoice2eng,Qchoice3eng,Qchoice1Bng,Qchoice2Bng,Qchoice3Bng,Qrange1,Qrange2,DataType) values ('120', 'q42','frmcombobox', 'tblday1','','42. Observer #1: ID of MT/FRA/FRO','','q43','','', '','','','','','','',NULL,NULL,'varchar(100)');</v>
      </c>
      <c r="V121" s="41"/>
    </row>
    <row r="122" spans="1:22" s="7" customFormat="1">
      <c r="A122" s="11">
        <v>121</v>
      </c>
      <c r="B122" s="1" t="s">
        <v>222</v>
      </c>
      <c r="C122" s="1" t="s">
        <v>23</v>
      </c>
      <c r="D122" s="25" t="s">
        <v>116</v>
      </c>
      <c r="E122" s="46"/>
      <c r="F122" s="49" t="s">
        <v>326</v>
      </c>
      <c r="G122" s="8"/>
      <c r="H122" s="1" t="str">
        <f t="shared" si="8"/>
        <v>q44</v>
      </c>
      <c r="L122" s="6"/>
      <c r="M122" s="6"/>
      <c r="N122" s="6"/>
      <c r="O122" s="6"/>
      <c r="P122" s="6"/>
      <c r="Q122" s="6"/>
      <c r="R122" s="2" t="s">
        <v>20</v>
      </c>
      <c r="S122" s="2" t="s">
        <v>20</v>
      </c>
      <c r="T122" s="40" t="s">
        <v>27</v>
      </c>
      <c r="U122" s="7" t="str">
        <f t="shared" si="3"/>
        <v>insert into tblQuestion (SLNo, Qvar,Formname, Tablename, Qdescbng,Qdesceng,QType ,Qnext1,Qnext2, Qnext3, Qnext4, Qchoice1eng,Qchoice2eng,Qchoice3eng,Qchoice1Bng,Qchoice2Bng,Qchoice3Bng,Qrange1,Qrange2,DataType) values ('121', 'q43','FrmSingleChoice', 'tblday1','','43. Observer #1 – Observe: What color is saliva?','','q44','','', '','','','','','','',NULL,NULL,'varchar(100)');</v>
      </c>
      <c r="V122" s="41"/>
    </row>
    <row r="123" spans="1:22" s="7" customFormat="1">
      <c r="A123" s="11">
        <v>122</v>
      </c>
      <c r="B123" s="1" t="s">
        <v>223</v>
      </c>
      <c r="C123" s="1" t="s">
        <v>292</v>
      </c>
      <c r="D123" s="25" t="s">
        <v>116</v>
      </c>
      <c r="E123" s="46"/>
      <c r="F123" s="49" t="s">
        <v>327</v>
      </c>
      <c r="G123" s="8"/>
      <c r="H123" s="1" t="str">
        <f t="shared" si="8"/>
        <v>q45</v>
      </c>
      <c r="L123" s="6"/>
      <c r="M123" s="6"/>
      <c r="N123" s="6"/>
      <c r="O123" s="6"/>
      <c r="P123" s="6"/>
      <c r="Q123" s="6"/>
      <c r="R123" s="2" t="s">
        <v>20</v>
      </c>
      <c r="S123" s="2" t="s">
        <v>20</v>
      </c>
      <c r="T123" s="40" t="s">
        <v>27</v>
      </c>
      <c r="U123" s="7" t="str">
        <f t="shared" si="3"/>
        <v>insert into tblQuestion (SLNo, Qvar,Formname, Tablename, Qdescbng,Qdesceng,QType ,Qnext1,Qnext2, Qnext3, Qnext4, Qchoice1eng,Qchoice2eng,Qchoice3eng,Qchoice1Bng,Qchoice2Bng,Qchoice3Bng,Qrange1,Qrange2,DataType) values ('122', 'q44','frmcombobox', 'tblday1','','44. Observer #2: ID of MT/FRA/FRO','','q45','','', '','','','','','','',NULL,NULL,'varchar(100)');</v>
      </c>
      <c r="V123" s="41"/>
    </row>
    <row r="124" spans="1:22" s="7" customFormat="1">
      <c r="A124" s="11">
        <v>123</v>
      </c>
      <c r="B124" s="1" t="s">
        <v>224</v>
      </c>
      <c r="C124" s="1" t="s">
        <v>23</v>
      </c>
      <c r="D124" s="25" t="s">
        <v>116</v>
      </c>
      <c r="E124" s="46"/>
      <c r="F124" s="49" t="s">
        <v>328</v>
      </c>
      <c r="G124" s="8"/>
      <c r="H124" s="1" t="str">
        <f t="shared" si="8"/>
        <v>q46</v>
      </c>
      <c r="L124" s="6"/>
      <c r="M124" s="6"/>
      <c r="N124" s="6"/>
      <c r="O124" s="6"/>
      <c r="P124" s="6"/>
      <c r="Q124" s="6"/>
      <c r="R124" s="2" t="s">
        <v>20</v>
      </c>
      <c r="S124" s="2" t="s">
        <v>20</v>
      </c>
      <c r="T124" s="40" t="s">
        <v>27</v>
      </c>
      <c r="U124" s="7" t="str">
        <f t="shared" si="3"/>
        <v>insert into tblQuestion (SLNo, Qvar,Formname, Tablename, Qdescbng,Qdesceng,QType ,Qnext1,Qnext2, Qnext3, Qnext4, Qchoice1eng,Qchoice2eng,Qchoice3eng,Qchoice1Bng,Qchoice2Bng,Qchoice3Bng,Qrange1,Qrange2,DataType) values ('123', 'q45','FrmSingleChoice', 'tblday1','','45. Observer #2 – Observe: What color is saliva?','','q46','','', '','','','','','','',NULL,NULL,'varchar(100)');</v>
      </c>
      <c r="V124" s="41"/>
    </row>
    <row r="125" spans="1:22" s="7" customFormat="1">
      <c r="A125" s="11">
        <v>124</v>
      </c>
      <c r="B125" s="1" t="s">
        <v>225</v>
      </c>
      <c r="C125" s="1" t="s">
        <v>23</v>
      </c>
      <c r="D125" s="25" t="s">
        <v>116</v>
      </c>
      <c r="E125" s="46"/>
      <c r="F125" s="1" t="s">
        <v>256</v>
      </c>
      <c r="G125" s="8"/>
      <c r="H125" s="1" t="str">
        <f t="shared" si="8"/>
        <v>q47</v>
      </c>
      <c r="L125" s="6"/>
      <c r="M125" s="6"/>
      <c r="N125" s="6"/>
      <c r="O125" s="6"/>
      <c r="P125" s="6"/>
      <c r="Q125" s="6"/>
      <c r="R125" s="2" t="s">
        <v>20</v>
      </c>
      <c r="S125" s="2" t="s">
        <v>20</v>
      </c>
      <c r="T125" s="40" t="s">
        <v>27</v>
      </c>
      <c r="U125" s="7" t="str">
        <f t="shared" si="3"/>
        <v>insert into tblQuestion (SLNo, Qvar,Formname, Tablename, Qdescbng,Qdesceng,QType ,Qnext1,Qnext2, Qnext3, Qnext4, Qchoice1eng,Qchoice2eng,Qchoice3eng,Qchoice1Bng,Qchoice2Bng,Qchoice3Bng,Qrange1,Qrange2,DataType) values ('124', 'q46','FrmSingleChoice', 'tblday1','','46. Did the child have a mouth rinse #3?','','q47','','', '','','','','','','',NULL,NULL,'varchar(100)');</v>
      </c>
      <c r="V125" s="41"/>
    </row>
    <row r="126" spans="1:22" s="7" customFormat="1">
      <c r="A126" s="11">
        <v>125</v>
      </c>
      <c r="B126" s="1" t="s">
        <v>226</v>
      </c>
      <c r="C126" s="2" t="s">
        <v>56</v>
      </c>
      <c r="D126" s="25" t="s">
        <v>116</v>
      </c>
      <c r="E126" s="1"/>
      <c r="F126" s="50" t="s">
        <v>257</v>
      </c>
      <c r="G126" s="8"/>
      <c r="H126" s="1" t="str">
        <f t="shared" si="8"/>
        <v>q48</v>
      </c>
      <c r="L126" s="6"/>
      <c r="M126" s="6"/>
      <c r="N126" s="6"/>
      <c r="O126" s="6"/>
      <c r="P126" s="6"/>
      <c r="Q126" s="6"/>
      <c r="R126" s="2" t="s">
        <v>20</v>
      </c>
      <c r="S126" s="2" t="s">
        <v>20</v>
      </c>
      <c r="T126" s="40" t="s">
        <v>27</v>
      </c>
      <c r="U126" s="7" t="str">
        <f t="shared" si="3"/>
        <v>insert into tblQuestion (SLNo, Qvar,Formname, Tablename, Qdescbng,Qdesceng,QType ,Qnext1,Qnext2, Qnext3, Qnext4, Qchoice1eng,Qchoice2eng,Qchoice3eng,Qchoice1Bng,Qchoice2Bng,Qchoice3Bng,Qrange1,Qrange2,DataType) values ('125', 'q47','Frmtime', 'tblday1','','47. Time of Mouth Rinse for Salimetrics Measurement #3','','q48','','', '','','','','','','',NULL,NULL,'varchar(100)');</v>
      </c>
      <c r="V126" s="41"/>
    </row>
    <row r="127" spans="1:22" s="7" customFormat="1">
      <c r="A127" s="11">
        <v>126</v>
      </c>
      <c r="B127" s="1" t="s">
        <v>227</v>
      </c>
      <c r="C127" s="2" t="s">
        <v>23</v>
      </c>
      <c r="D127" s="25" t="s">
        <v>116</v>
      </c>
      <c r="E127" s="1"/>
      <c r="F127" s="50" t="s">
        <v>258</v>
      </c>
      <c r="G127" s="8"/>
      <c r="H127" s="1" t="str">
        <f>B129</f>
        <v>q49</v>
      </c>
      <c r="L127" s="6"/>
      <c r="M127" s="6"/>
      <c r="N127" s="6"/>
      <c r="O127" s="6"/>
      <c r="P127" s="6"/>
      <c r="Q127" s="6"/>
      <c r="R127" s="2" t="s">
        <v>20</v>
      </c>
      <c r="S127" s="2" t="s">
        <v>20</v>
      </c>
      <c r="T127" s="40" t="s">
        <v>27</v>
      </c>
      <c r="U127" s="7" t="str">
        <f t="shared" si="3"/>
        <v>insert into tblQuestion (SLNo, Qvar,Formname, Tablename, Qdescbng,Qdesceng,QType ,Qnext1,Qnext2, Qnext3, Qnext4, Qchoice1eng,Qchoice2eng,Qchoice3eng,Qchoice1Bng,Qchoice2Bng,Qchoice3Bng,Qrange1,Qrange2,DataType) values ('126', 'q48','FrmSingleChoice', 'tblday1','','48. Method of Mouth Rinse for Salimetrics Measurement #3','','q49','','', '','','','','','','',NULL,NULL,'varchar(100)');</v>
      </c>
      <c r="V127" s="41"/>
    </row>
    <row r="128" spans="1:22" s="7" customFormat="1">
      <c r="A128" s="11">
        <v>127</v>
      </c>
      <c r="B128" s="1" t="s">
        <v>333</v>
      </c>
      <c r="C128" s="1" t="s">
        <v>24</v>
      </c>
      <c r="D128" s="25" t="s">
        <v>116</v>
      </c>
      <c r="E128" s="46"/>
      <c r="F128" s="48" t="s">
        <v>334</v>
      </c>
      <c r="G128" s="8"/>
      <c r="H128" s="1" t="str">
        <f>B129</f>
        <v>q49</v>
      </c>
      <c r="L128" s="6"/>
      <c r="M128" s="6"/>
      <c r="N128" s="6"/>
      <c r="O128" s="6"/>
      <c r="P128" s="6"/>
      <c r="Q128" s="6"/>
      <c r="R128" s="2" t="s">
        <v>20</v>
      </c>
      <c r="S128" s="2" t="s">
        <v>20</v>
      </c>
      <c r="T128" s="40" t="s">
        <v>27</v>
      </c>
      <c r="U128" s="7" t="str">
        <f t="shared" si="3"/>
        <v>insert into tblQuestion (SLNo, Qvar,Formname, Tablename, Qdescbng,Qdesceng,QType ,Qnext1,Qnext2, Qnext3, Qnext4, Qchoice1eng,Qchoice2eng,Qchoice3eng,Qchoice1Bng,Qchoice2Bng,Qchoice3Bng,Qrange1,Qrange2,DataType) values ('127', 'q48_other','FrmText', 'tblday1','','48. Other: please specify','','q49','','', '','','','','','','',NULL,NULL,'varchar(100)');</v>
      </c>
      <c r="V128" s="41"/>
    </row>
    <row r="129" spans="1:22" s="7" customFormat="1">
      <c r="A129" s="11">
        <v>128</v>
      </c>
      <c r="B129" s="1" t="s">
        <v>228</v>
      </c>
      <c r="C129" s="2" t="s">
        <v>56</v>
      </c>
      <c r="D129" s="25" t="s">
        <v>116</v>
      </c>
      <c r="E129" s="1"/>
      <c r="F129" s="50" t="s">
        <v>335</v>
      </c>
      <c r="G129" s="8"/>
      <c r="H129" s="1" t="str">
        <f t="shared" si="8"/>
        <v>q50</v>
      </c>
      <c r="L129" s="6"/>
      <c r="M129" s="6"/>
      <c r="N129" s="6"/>
      <c r="O129" s="6"/>
      <c r="P129" s="6"/>
      <c r="Q129" s="6"/>
      <c r="R129" s="2" t="s">
        <v>20</v>
      </c>
      <c r="S129" s="2" t="s">
        <v>20</v>
      </c>
      <c r="T129" s="40" t="s">
        <v>27</v>
      </c>
      <c r="U129" s="7" t="str">
        <f t="shared" si="3"/>
        <v>insert into tblQuestion (SLNo, Qvar,Formname, Tablename, Qdescbng,Qdesceng,QType ,Qnext1,Qnext2, Qnext3, Qnext4, Qchoice1eng,Qchoice2eng,Qchoice3eng,Qchoice1Bng,Qchoice2Bng,Qchoice3Bng,Qrange1,Qrange2,DataType) values ('128', 'q49','Frmtime', 'tblday1','','49. Collection End Time For Salimetrics Measurement #3 ','','q50','','', '','','','','','','',NULL,NULL,'varchar(100)');</v>
      </c>
      <c r="V129" s="41"/>
    </row>
    <row r="130" spans="1:22" s="7" customFormat="1" ht="25.5">
      <c r="A130" s="11">
        <v>129</v>
      </c>
      <c r="B130" s="1" t="s">
        <v>229</v>
      </c>
      <c r="C130" s="2" t="s">
        <v>56</v>
      </c>
      <c r="D130" s="25" t="s">
        <v>116</v>
      </c>
      <c r="E130" s="1"/>
      <c r="F130" s="50" t="s">
        <v>259</v>
      </c>
      <c r="G130" s="8"/>
      <c r="H130" s="1" t="str">
        <f t="shared" si="8"/>
        <v>q51</v>
      </c>
      <c r="L130" s="6"/>
      <c r="M130" s="6"/>
      <c r="N130" s="6"/>
      <c r="O130" s="6"/>
      <c r="P130" s="6"/>
      <c r="Q130" s="6"/>
      <c r="R130" s="2" t="s">
        <v>20</v>
      </c>
      <c r="S130" s="2" t="s">
        <v>20</v>
      </c>
      <c r="T130" s="40" t="s">
        <v>27</v>
      </c>
      <c r="U130" s="7" t="str">
        <f t="shared" si="3"/>
        <v>insert into tblQuestion (SLNo, Qvar,Formname, Tablename, Qdescbng,Qdesceng,QType ,Qnext1,Qnext2, Qnext3, Qnext4, Qchoice1eng,Qchoice2eng,Qchoice3eng,Qchoice1Bng,Qchoice2Bng,Qchoice3Bng,Qrange1,Qrange2,DataType) values ('129', 'q50','Frmtime', 'tblday1','','50. Length of Time that the Salimetrics Swab is Placed under the Child’s Tongue for Measurement #3','','q51','','', '','','','','','','',NULL,NULL,'varchar(100)');</v>
      </c>
      <c r="V130" s="41"/>
    </row>
    <row r="131" spans="1:22" s="7" customFormat="1">
      <c r="A131" s="11">
        <v>130</v>
      </c>
      <c r="B131" s="1" t="s">
        <v>230</v>
      </c>
      <c r="C131" s="2" t="s">
        <v>56</v>
      </c>
      <c r="D131" s="25" t="s">
        <v>116</v>
      </c>
      <c r="E131" s="1"/>
      <c r="F131" s="50" t="s">
        <v>260</v>
      </c>
      <c r="G131" s="8"/>
      <c r="H131" s="1" t="str">
        <f t="shared" si="8"/>
        <v>q52</v>
      </c>
      <c r="L131" s="6"/>
      <c r="M131" s="6"/>
      <c r="N131" s="6"/>
      <c r="O131" s="6"/>
      <c r="P131" s="6"/>
      <c r="Q131" s="6"/>
      <c r="R131" s="2" t="s">
        <v>20</v>
      </c>
      <c r="S131" s="2" t="s">
        <v>20</v>
      </c>
      <c r="T131" s="40" t="s">
        <v>27</v>
      </c>
      <c r="U131" s="7" t="str">
        <f t="shared" ref="U131:U152" si="9">"insert into tblQuestion (SLNo, Qvar,Formname, Tablename, Qdescbng,Qdesceng,QType ,Qnext1,Qnext2, Qnext3, Qnext4, Qchoice1eng,Qchoice2eng,Qchoice3eng,Qchoice1Bng,Qchoice2Bng,Qchoice3Bng,Qrange1,Qrange2,DataType) values ('" &amp;A131&amp;"', '" &amp;B131&amp;"','" &amp;C131&amp;"', '" &amp;D131&amp;"','" &amp;E131&amp;"','" &amp;F131&amp;"','"&amp;G131&amp;"','"&amp;H131&amp;"','"&amp;I131&amp;"','"&amp;J131&amp;"', '"&amp;K131&amp;"','"&amp;L131&amp;"','"&amp;M131&amp;"','"&amp;N131&amp;"','"&amp;O131&amp;"','"&amp;P131&amp;"','"&amp;Q131&amp;"',"&amp;R131&amp;","&amp;S131&amp;",'"&amp;T131&amp;"');"</f>
        <v>insert into tblQuestion (SLNo, Qvar,Formname, Tablename, Qdescbng,Qdesceng,QType ,Qnext1,Qnext2, Qnext3, Qnext4, Qchoice1eng,Qchoice2eng,Qchoice3eng,Qchoice1Bng,Qchoice2Bng,Qchoice3Bng,Qrange1,Qrange2,DataType) values ('130', 'q51','Frmtime', 'tblday1','','51.  Cold Chain Start Time for Salimetrics Measurement #3','','q52','','', '','','','','','','',NULL,NULL,'varchar(100)');</v>
      </c>
      <c r="V131" s="41"/>
    </row>
    <row r="132" spans="1:22" ht="25.5">
      <c r="A132" s="11">
        <v>131</v>
      </c>
      <c r="B132" s="1" t="s">
        <v>231</v>
      </c>
      <c r="C132" s="2" t="s">
        <v>23</v>
      </c>
      <c r="D132" s="25" t="s">
        <v>116</v>
      </c>
      <c r="E132" s="1"/>
      <c r="F132" s="51" t="s">
        <v>261</v>
      </c>
      <c r="G132" s="8"/>
      <c r="H132" s="1" t="str">
        <f t="shared" si="8"/>
        <v>q53</v>
      </c>
      <c r="I132" s="7"/>
      <c r="J132" s="7"/>
      <c r="K132" s="7"/>
      <c r="L132" s="6"/>
      <c r="M132" s="6"/>
      <c r="N132" s="6"/>
      <c r="O132" s="6"/>
      <c r="P132" s="6"/>
      <c r="Q132" s="6"/>
      <c r="R132" s="2" t="s">
        <v>20</v>
      </c>
      <c r="S132" s="2" t="s">
        <v>20</v>
      </c>
      <c r="T132" s="40" t="s">
        <v>27</v>
      </c>
      <c r="U132" s="7" t="str">
        <f t="shared" si="9"/>
        <v>insert into tblQuestion (SLNo, Qvar,Formname, Tablename, Qdescbng,Qdesceng,QType ,Qnext1,Qnext2, Qnext3, Qnext4, Qchoice1eng,Qchoice2eng,Qchoice3eng,Qchoice1Bng,Qchoice2Bng,Qchoice3Bng,Qrange1,Qrange2,DataType) values ('131', 'q52','FrmSingleChoice', 'tblday1','','52. Observe the child’s mood before andduring Salimetrics Measurement #3 sample collection on a 5 point scale','','q53','','', '','','','','','','',NULL,NULL,'varchar(100)');</v>
      </c>
    </row>
    <row r="133" spans="1:22">
      <c r="A133" s="11">
        <v>132</v>
      </c>
      <c r="B133" s="1" t="s">
        <v>232</v>
      </c>
      <c r="C133" s="2" t="s">
        <v>23</v>
      </c>
      <c r="D133" s="25" t="s">
        <v>116</v>
      </c>
      <c r="E133" s="1"/>
      <c r="F133" s="50" t="s">
        <v>262</v>
      </c>
      <c r="G133" s="8"/>
      <c r="H133" s="1" t="str">
        <f>B135</f>
        <v>q54</v>
      </c>
      <c r="I133" s="7"/>
      <c r="J133" s="7"/>
      <c r="K133" s="7"/>
      <c r="L133" s="6"/>
      <c r="M133" s="6"/>
      <c r="N133" s="6"/>
      <c r="O133" s="6"/>
      <c r="P133" s="6"/>
      <c r="Q133" s="6"/>
      <c r="R133" s="2" t="s">
        <v>20</v>
      </c>
      <c r="S133" s="2" t="s">
        <v>20</v>
      </c>
      <c r="T133" s="40" t="s">
        <v>27</v>
      </c>
      <c r="U133" s="7" t="str">
        <f t="shared" si="9"/>
        <v>insert into tblQuestion (SLNo, Qvar,Formname, Tablename, Qdescbng,Qdesceng,QType ,Qnext1,Qnext2, Qnext3, Qnext4, Qchoice1eng,Qchoice2eng,Qchoice3eng,Qchoice1Bng,Qchoice2Bng,Qchoice3Bng,Qrange1,Qrange2,DataType) values ('132', 'q53','FrmSingleChoice', 'tblday1','','53. Sample Obtained for Salimetrics Measurement #3?','','q54','','', '','','','','','','',NULL,NULL,'varchar(100)');</v>
      </c>
    </row>
    <row r="134" spans="1:22">
      <c r="A134" s="11">
        <v>133</v>
      </c>
      <c r="B134" s="1" t="s">
        <v>295</v>
      </c>
      <c r="C134" s="2" t="s">
        <v>24</v>
      </c>
      <c r="D134" s="25" t="s">
        <v>116</v>
      </c>
      <c r="E134" s="1"/>
      <c r="F134" s="50" t="s">
        <v>336</v>
      </c>
      <c r="G134" s="8"/>
      <c r="H134" s="1" t="str">
        <f t="shared" si="8"/>
        <v>q54</v>
      </c>
      <c r="I134" s="7"/>
      <c r="J134" s="7"/>
      <c r="K134" s="7"/>
      <c r="L134" s="6"/>
      <c r="M134" s="6"/>
      <c r="N134" s="6"/>
      <c r="O134" s="6"/>
      <c r="P134" s="6"/>
      <c r="Q134" s="6"/>
      <c r="R134" s="2" t="s">
        <v>20</v>
      </c>
      <c r="S134" s="2" t="s">
        <v>20</v>
      </c>
      <c r="T134" s="40" t="s">
        <v>27</v>
      </c>
      <c r="U134" s="7" t="str">
        <f t="shared" si="9"/>
        <v>insert into tblQuestion (SLNo, Qvar,Formname, Tablename, Qdescbng,Qdesceng,QType ,Qnext1,Qnext2, Qnext3, Qnext4, Qchoice1eng,Qchoice2eng,Qchoice3eng,Qchoice1Bng,Qchoice2Bng,Qchoice3Bng,Qrange1,Qrange2,DataType) values ('133', 'q53_other','FrmText', 'tblday1','','53. Others, Specify','','q54','','', '','','','','','','',NULL,NULL,'varchar(100)');</v>
      </c>
    </row>
    <row r="135" spans="1:22" ht="25.5">
      <c r="A135" s="11">
        <v>134</v>
      </c>
      <c r="B135" s="1" t="s">
        <v>276</v>
      </c>
      <c r="C135" s="2" t="s">
        <v>23</v>
      </c>
      <c r="D135" s="25" t="s">
        <v>116</v>
      </c>
      <c r="E135" s="1"/>
      <c r="F135" s="50" t="s">
        <v>263</v>
      </c>
      <c r="G135" s="8"/>
      <c r="H135" s="1" t="str">
        <f t="shared" si="8"/>
        <v>q55</v>
      </c>
      <c r="I135" s="7"/>
      <c r="J135" s="7"/>
      <c r="K135" s="7"/>
      <c r="L135" s="6"/>
      <c r="M135" s="6"/>
      <c r="N135" s="6"/>
      <c r="O135" s="6"/>
      <c r="P135" s="6"/>
      <c r="Q135" s="6"/>
      <c r="R135" s="2" t="s">
        <v>20</v>
      </c>
      <c r="S135" s="2" t="s">
        <v>20</v>
      </c>
      <c r="T135" s="40" t="s">
        <v>27</v>
      </c>
      <c r="U135" s="7" t="str">
        <f t="shared" si="9"/>
        <v>insert into tblQuestion (SLNo, Qvar,Formname, Tablename, Qdescbng,Qdesceng,QType ,Qnext1,Qnext2, Qnext3, Qnext4, Qchoice1eng,Qchoice2eng,Qchoice3eng,Qchoice1Bng,Qchoice2Bng,Qchoice3Bng,Qrange1,Qrange2,DataType) values ('134', 'q54','FrmSingleChoice', 'tblday1','','54. Observe: Was Blood Visible in the Salimetrics Saliva Sample for Measurement #3?','','q55','','', '','','','','','','',NULL,NULL,'varchar(100)');</v>
      </c>
    </row>
    <row r="136" spans="1:22">
      <c r="A136" s="11">
        <v>135</v>
      </c>
      <c r="B136" s="1" t="s">
        <v>277</v>
      </c>
      <c r="C136" s="2" t="s">
        <v>292</v>
      </c>
      <c r="D136" s="25" t="s">
        <v>116</v>
      </c>
      <c r="E136" s="1"/>
      <c r="F136" s="50" t="s">
        <v>264</v>
      </c>
      <c r="G136" s="8"/>
      <c r="H136" s="1" t="str">
        <f t="shared" si="8"/>
        <v>q56</v>
      </c>
      <c r="I136" s="7"/>
      <c r="J136" s="7"/>
      <c r="K136" s="7"/>
      <c r="L136" s="6"/>
      <c r="M136" s="6"/>
      <c r="N136" s="6"/>
      <c r="O136" s="6"/>
      <c r="P136" s="6"/>
      <c r="Q136" s="6"/>
      <c r="R136" s="2" t="s">
        <v>20</v>
      </c>
      <c r="S136" s="2" t="s">
        <v>20</v>
      </c>
      <c r="T136" s="40" t="s">
        <v>27</v>
      </c>
      <c r="U136" s="7" t="str">
        <f t="shared" si="9"/>
        <v>insert into tblQuestion (SLNo, Qvar,Formname, Tablename, Qdescbng,Qdesceng,QType ,Qnext1,Qnext2, Qnext3, Qnext4, Qchoice1eng,Qchoice2eng,Qchoice3eng,Qchoice1Bng,Qchoice2Bng,Qchoice3Bng,Qrange1,Qrange2,DataType) values ('135', 'q55','frmcombobox', 'tblday1','','55. Observer #1: ID of MT/FRA/FRO','','q56','','', '','','','','','','',NULL,NULL,'varchar(100)');</v>
      </c>
    </row>
    <row r="137" spans="1:22">
      <c r="A137" s="11">
        <v>136</v>
      </c>
      <c r="B137" s="1" t="s">
        <v>278</v>
      </c>
      <c r="C137" s="2" t="s">
        <v>23</v>
      </c>
      <c r="D137" s="25" t="s">
        <v>116</v>
      </c>
      <c r="E137" s="1"/>
      <c r="F137" s="50" t="s">
        <v>265</v>
      </c>
      <c r="G137" s="8"/>
      <c r="H137" s="1" t="str">
        <f t="shared" si="8"/>
        <v>q57</v>
      </c>
      <c r="I137" s="7"/>
      <c r="J137" s="7"/>
      <c r="K137" s="7"/>
      <c r="L137" s="6"/>
      <c r="M137" s="6"/>
      <c r="N137" s="6"/>
      <c r="O137" s="6"/>
      <c r="P137" s="6"/>
      <c r="Q137" s="6"/>
      <c r="R137" s="2" t="s">
        <v>20</v>
      </c>
      <c r="S137" s="2" t="s">
        <v>20</v>
      </c>
      <c r="T137" s="40" t="s">
        <v>27</v>
      </c>
      <c r="U137" s="7" t="str">
        <f t="shared" si="9"/>
        <v>insert into tblQuestion (SLNo, Qvar,Formname, Tablename, Qdescbng,Qdesceng,QType ,Qnext1,Qnext2, Qnext3, Qnext4, Qchoice1eng,Qchoice2eng,Qchoice3eng,Qchoice1Bng,Qchoice2Bng,Qchoice3Bng,Qrange1,Qrange2,DataType) values ('136', 'q56','FrmSingleChoice', 'tblday1','','56. Observer #1 – Observe: What color is saliva?','','q57','','', '','','','','','','',NULL,NULL,'varchar(100)');</v>
      </c>
    </row>
    <row r="138" spans="1:22">
      <c r="A138" s="11">
        <v>137</v>
      </c>
      <c r="B138" s="1" t="s">
        <v>279</v>
      </c>
      <c r="C138" s="2" t="s">
        <v>292</v>
      </c>
      <c r="D138" s="25" t="s">
        <v>116</v>
      </c>
      <c r="E138" s="1"/>
      <c r="F138" s="50" t="s">
        <v>266</v>
      </c>
      <c r="G138" s="8"/>
      <c r="H138" s="1" t="str">
        <f t="shared" si="8"/>
        <v>q58</v>
      </c>
      <c r="I138" s="7"/>
      <c r="J138" s="7"/>
      <c r="K138" s="7"/>
      <c r="L138" s="6"/>
      <c r="M138" s="6"/>
      <c r="N138" s="6"/>
      <c r="O138" s="6"/>
      <c r="P138" s="6"/>
      <c r="Q138" s="6"/>
      <c r="R138" s="2" t="s">
        <v>20</v>
      </c>
      <c r="S138" s="2" t="s">
        <v>20</v>
      </c>
      <c r="T138" s="40" t="s">
        <v>27</v>
      </c>
      <c r="U138" s="7" t="str">
        <f t="shared" si="9"/>
        <v>insert into tblQuestion (SLNo, Qvar,Formname, Tablename, Qdescbng,Qdesceng,QType ,Qnext1,Qnext2, Qnext3, Qnext4, Qchoice1eng,Qchoice2eng,Qchoice3eng,Qchoice1Bng,Qchoice2Bng,Qchoice3Bng,Qrange1,Qrange2,DataType) values ('137', 'q57','frmcombobox', 'tblday1','','57. Observer #2: ID of MT/FRA/FRO','','q58','','', '','','','','','','',NULL,NULL,'varchar(100)');</v>
      </c>
    </row>
    <row r="139" spans="1:22">
      <c r="A139" s="11">
        <v>138</v>
      </c>
      <c r="B139" s="1" t="s">
        <v>280</v>
      </c>
      <c r="C139" s="2" t="s">
        <v>23</v>
      </c>
      <c r="D139" s="25" t="s">
        <v>116</v>
      </c>
      <c r="E139" s="1"/>
      <c r="F139" s="50" t="s">
        <v>267</v>
      </c>
      <c r="G139" s="8"/>
      <c r="H139" s="1" t="str">
        <f t="shared" si="8"/>
        <v>q59</v>
      </c>
      <c r="I139" s="7"/>
      <c r="J139" s="7"/>
      <c r="K139" s="7"/>
      <c r="L139" s="6"/>
      <c r="M139" s="6"/>
      <c r="N139" s="6"/>
      <c r="O139" s="6"/>
      <c r="P139" s="6"/>
      <c r="Q139" s="6"/>
      <c r="R139" s="2" t="s">
        <v>20</v>
      </c>
      <c r="S139" s="2" t="s">
        <v>20</v>
      </c>
      <c r="T139" s="40" t="s">
        <v>27</v>
      </c>
      <c r="U139" s="7" t="str">
        <f t="shared" si="9"/>
        <v>insert into tblQuestion (SLNo, Qvar,Formname, Tablename, Qdescbng,Qdesceng,QType ,Qnext1,Qnext2, Qnext3, Qnext4, Qchoice1eng,Qchoice2eng,Qchoice3eng,Qchoice1Bng,Qchoice2Bng,Qchoice3Bng,Qrange1,Qrange2,DataType) values ('138', 'q58','FrmSingleChoice', 'tblday1','','58. Observer #2 – Observe: What color is saliva?','','q59','','', '','','','','','','',NULL,NULL,'varchar(100)');</v>
      </c>
    </row>
    <row r="140" spans="1:22">
      <c r="A140" s="11">
        <v>139</v>
      </c>
      <c r="B140" s="1" t="s">
        <v>281</v>
      </c>
      <c r="C140" s="2" t="s">
        <v>56</v>
      </c>
      <c r="D140" s="25" t="s">
        <v>116</v>
      </c>
      <c r="E140" s="1"/>
      <c r="F140" s="50" t="s">
        <v>268</v>
      </c>
      <c r="G140" s="8"/>
      <c r="H140" s="1" t="str">
        <f t="shared" si="8"/>
        <v>q60</v>
      </c>
      <c r="I140" s="7"/>
      <c r="J140" s="7"/>
      <c r="K140" s="7"/>
      <c r="L140" s="6"/>
      <c r="M140" s="6"/>
      <c r="N140" s="6"/>
      <c r="O140" s="6"/>
      <c r="P140" s="6"/>
      <c r="Q140" s="6"/>
      <c r="R140" s="2" t="s">
        <v>20</v>
      </c>
      <c r="S140" s="2" t="s">
        <v>20</v>
      </c>
      <c r="T140" s="40" t="s">
        <v>27</v>
      </c>
      <c r="U140" s="7" t="str">
        <f t="shared" si="9"/>
        <v>insert into tblQuestion (SLNo, Qvar,Formname, Tablename, Qdescbng,Qdesceng,QType ,Qnext1,Qnext2, Qnext3, Qnext4, Qchoice1eng,Qchoice2eng,Qchoice3eng,Qchoice1Bng,Qchoice2Bng,Qchoice3Bng,Qrange1,Qrange2,DataType) values ('139', 'q59','Frmtime', 'tblday1','','59. Time of Mouth Rinse for Oracol Measurement','','q60','','', '','','','','','','',NULL,NULL,'varchar(100)');</v>
      </c>
    </row>
    <row r="141" spans="1:22">
      <c r="A141" s="11">
        <v>140</v>
      </c>
      <c r="B141" s="1" t="s">
        <v>282</v>
      </c>
      <c r="C141" s="2" t="s">
        <v>23</v>
      </c>
      <c r="D141" s="25" t="s">
        <v>116</v>
      </c>
      <c r="E141" s="1"/>
      <c r="F141" s="50" t="s">
        <v>269</v>
      </c>
      <c r="G141" s="8"/>
      <c r="H141" s="1" t="str">
        <f>B143</f>
        <v>q61a</v>
      </c>
      <c r="I141" s="7"/>
      <c r="J141" s="7"/>
      <c r="K141" s="7"/>
      <c r="L141" s="6"/>
      <c r="M141" s="6"/>
      <c r="N141" s="6"/>
      <c r="O141" s="6"/>
      <c r="P141" s="6"/>
      <c r="Q141" s="6"/>
      <c r="R141" s="2" t="s">
        <v>20</v>
      </c>
      <c r="S141" s="2" t="s">
        <v>20</v>
      </c>
      <c r="T141" s="40" t="s">
        <v>27</v>
      </c>
      <c r="U141" s="7" t="str">
        <f t="shared" si="9"/>
        <v>insert into tblQuestion (SLNo, Qvar,Formname, Tablename, Qdescbng,Qdesceng,QType ,Qnext1,Qnext2, Qnext3, Qnext4, Qchoice1eng,Qchoice2eng,Qchoice3eng,Qchoice1Bng,Qchoice2Bng,Qchoice3Bng,Qrange1,Qrange2,DataType) values ('140', 'q60','FrmSingleChoice', 'tblday1','','60. Method of Mouth Rinse for Oracol Measurement','','q61a','','', '','','','','','','',NULL,NULL,'varchar(100)');</v>
      </c>
    </row>
    <row r="142" spans="1:22">
      <c r="A142" s="11">
        <v>141</v>
      </c>
      <c r="B142" s="1" t="s">
        <v>297</v>
      </c>
      <c r="C142" s="2" t="s">
        <v>24</v>
      </c>
      <c r="D142" s="25" t="s">
        <v>116</v>
      </c>
      <c r="E142" s="1"/>
      <c r="F142" s="50" t="s">
        <v>296</v>
      </c>
      <c r="G142" s="8"/>
      <c r="H142" s="1" t="str">
        <f t="shared" si="8"/>
        <v>q61a</v>
      </c>
      <c r="I142" s="7"/>
      <c r="J142" s="7"/>
      <c r="K142" s="7"/>
      <c r="L142" s="6"/>
      <c r="M142" s="6"/>
      <c r="N142" s="6"/>
      <c r="O142" s="6"/>
      <c r="P142" s="6"/>
      <c r="Q142" s="6"/>
      <c r="R142" s="2" t="s">
        <v>20</v>
      </c>
      <c r="S142" s="2" t="s">
        <v>20</v>
      </c>
      <c r="T142" s="40" t="s">
        <v>27</v>
      </c>
      <c r="U142" s="7" t="str">
        <f t="shared" si="9"/>
        <v>insert into tblQuestion (SLNo, Qvar,Formname, Tablename, Qdescbng,Qdesceng,QType ,Qnext1,Qnext2, Qnext3, Qnext4, Qchoice1eng,Qchoice2eng,Qchoice3eng,Qchoice1Bng,Qchoice2Bng,Qchoice3Bng,Qrange1,Qrange2,DataType) values ('141', 'q60_other','FrmText', 'tblday1','','Others , Specify','','q61a','','', '','','','','','','',NULL,NULL,'varchar(100)');</v>
      </c>
    </row>
    <row r="143" spans="1:22" ht="38.25">
      <c r="A143" s="11">
        <v>142</v>
      </c>
      <c r="B143" s="1" t="s">
        <v>284</v>
      </c>
      <c r="C143" s="2" t="s">
        <v>23</v>
      </c>
      <c r="D143" s="25" t="s">
        <v>116</v>
      </c>
      <c r="E143" s="1"/>
      <c r="F143" s="49" t="s">
        <v>329</v>
      </c>
      <c r="G143" s="8"/>
      <c r="H143" s="1" t="str">
        <f>B144</f>
        <v>q61b</v>
      </c>
      <c r="I143" s="7"/>
      <c r="J143" s="7"/>
      <c r="K143" s="7"/>
      <c r="L143" s="6"/>
      <c r="M143" s="6"/>
      <c r="N143" s="6"/>
      <c r="O143" s="6"/>
      <c r="P143" s="6"/>
      <c r="Q143" s="6"/>
      <c r="R143" s="2" t="s">
        <v>20</v>
      </c>
      <c r="S143" s="2" t="s">
        <v>20</v>
      </c>
      <c r="T143" s="40" t="s">
        <v>27</v>
      </c>
      <c r="U143" s="7" t="str">
        <f t="shared" si="9"/>
        <v>insert into tblQuestion (SLNo, Qvar,Formname, Tablename, Qdescbng,Qdesceng,QType ,Qnext1,Qnext2, Qnext3, Qnext4, Qchoice1eng,Qchoice2eng,Qchoice3eng,Qchoice1Bng,Qchoice2Bng,Qchoice3Bng,Qrange1,Qrange2,DataType) values ('142', 'q61a','FrmSingleChoice', 'tblday1','','61a. OBSERVE: Have Other People Smoked Raw Unrefined Cigarettes in front of the Child AFTER Q19 was asked and BEFORE the Oracol measurement?','','q61b','','', '','','','','','','',NULL,NULL,'varchar(100)');</v>
      </c>
    </row>
    <row r="144" spans="1:22" ht="38.25">
      <c r="A144" s="11">
        <v>143</v>
      </c>
      <c r="B144" s="1" t="s">
        <v>285</v>
      </c>
      <c r="C144" s="2" t="s">
        <v>23</v>
      </c>
      <c r="D144" s="25" t="s">
        <v>116</v>
      </c>
      <c r="E144" s="1"/>
      <c r="F144" s="49" t="s">
        <v>330</v>
      </c>
      <c r="G144" s="8"/>
      <c r="H144" s="1" t="str">
        <f>B145</f>
        <v>q61c</v>
      </c>
      <c r="I144" s="7"/>
      <c r="J144" s="7"/>
      <c r="K144" s="7"/>
      <c r="L144" s="6"/>
      <c r="M144" s="6"/>
      <c r="N144" s="6"/>
      <c r="O144" s="6"/>
      <c r="P144" s="6"/>
      <c r="Q144" s="6"/>
      <c r="R144" s="2" t="s">
        <v>20</v>
      </c>
      <c r="S144" s="2" t="s">
        <v>20</v>
      </c>
      <c r="T144" s="40" t="s">
        <v>27</v>
      </c>
      <c r="U144" s="7" t="str">
        <f t="shared" si="9"/>
        <v>insert into tblQuestion (SLNo, Qvar,Formname, Tablename, Qdescbng,Qdesceng,QType ,Qnext1,Qnext2, Qnext3, Qnext4, Qchoice1eng,Qchoice2eng,Qchoice3eng,Qchoice1Bng,Qchoice2Bng,Qchoice3Bng,Qrange1,Qrange2,DataType) values ('143', 'q61b','FrmSingleChoice', 'tblday1','','61b. OBSERVE: Have Other People Smoked Refined Cigarettes in front of the Child AFTER Q19 was asked and BEFORE the Oracol measurement?','','q61c','','', '','','','','','','',NULL,NULL,'varchar(100)');</v>
      </c>
    </row>
    <row r="145" spans="1:21" ht="38.25">
      <c r="A145" s="11">
        <v>144</v>
      </c>
      <c r="B145" s="1" t="s">
        <v>286</v>
      </c>
      <c r="C145" s="2" t="s">
        <v>23</v>
      </c>
      <c r="D145" s="25" t="s">
        <v>116</v>
      </c>
      <c r="E145" s="1"/>
      <c r="F145" s="49" t="s">
        <v>331</v>
      </c>
      <c r="G145" s="8"/>
      <c r="H145" s="1" t="str">
        <f>B146</f>
        <v>q62</v>
      </c>
      <c r="I145" s="7"/>
      <c r="J145" s="7"/>
      <c r="K145" s="7"/>
      <c r="L145" s="6"/>
      <c r="M145" s="6"/>
      <c r="N145" s="6"/>
      <c r="O145" s="6"/>
      <c r="P145" s="6"/>
      <c r="Q145" s="6"/>
      <c r="R145" s="2" t="s">
        <v>20</v>
      </c>
      <c r="S145" s="2" t="s">
        <v>20</v>
      </c>
      <c r="T145" s="40" t="s">
        <v>27</v>
      </c>
      <c r="U145" s="7" t="str">
        <f t="shared" si="9"/>
        <v>insert into tblQuestion (SLNo, Qvar,Formname, Tablename, Qdescbng,Qdesceng,QType ,Qnext1,Qnext2, Qnext3, Qnext4, Qchoice1eng,Qchoice2eng,Qchoice3eng,Qchoice1Bng,Qchoice2Bng,Qchoice3Bng,Qrange1,Qrange2,DataType) values ('144', 'q61c','FrmSingleChoice', 'tblday1','','61c.  OBSERVE: Have Other People Smoked Hookah/Shishah in front of the Child AFTER Q19 was asked and BEFORE the Oracol measurement?','','q62','','', '','','','','','','',NULL,NULL,'varchar(100)');</v>
      </c>
    </row>
    <row r="146" spans="1:21" ht="25.5">
      <c r="A146" s="11">
        <v>145</v>
      </c>
      <c r="B146" s="1" t="s">
        <v>283</v>
      </c>
      <c r="C146" s="2" t="s">
        <v>56</v>
      </c>
      <c r="D146" s="25" t="s">
        <v>116</v>
      </c>
      <c r="E146" s="1"/>
      <c r="F146" s="49" t="s">
        <v>270</v>
      </c>
      <c r="G146" s="8"/>
      <c r="H146" s="1" t="str">
        <f t="shared" si="8"/>
        <v>q63</v>
      </c>
      <c r="I146" s="7"/>
      <c r="J146" s="7"/>
      <c r="K146" s="7"/>
      <c r="L146" s="6"/>
      <c r="M146" s="6"/>
      <c r="N146" s="6"/>
      <c r="O146" s="6"/>
      <c r="P146" s="6"/>
      <c r="Q146" s="6"/>
      <c r="R146" s="2" t="s">
        <v>20</v>
      </c>
      <c r="S146" s="2" t="s">
        <v>20</v>
      </c>
      <c r="T146" s="40" t="s">
        <v>27</v>
      </c>
      <c r="U146" s="7" t="str">
        <f t="shared" si="9"/>
        <v>insert into tblQuestion (SLNo, Qvar,Formname, Tablename, Qdescbng,Qdesceng,QType ,Qnext1,Qnext2, Qnext3, Qnext4, Qchoice1eng,Qchoice2eng,Qchoice3eng,Qchoice1Bng,Qchoice2Bng,Qchoice3Bng,Qrange1,Qrange2,DataType) values ('145', 'q62','Frmtime', 'tblday1','','62.  Collection End Time For Oracol Saliva Measurement (One measurement)','','q63','','', '','','','','','','',NULL,NULL,'varchar(100)');</v>
      </c>
    </row>
    <row r="147" spans="1:21">
      <c r="A147" s="11">
        <v>146</v>
      </c>
      <c r="B147" s="1" t="s">
        <v>287</v>
      </c>
      <c r="C147" s="2" t="s">
        <v>56</v>
      </c>
      <c r="D147" s="25" t="s">
        <v>116</v>
      </c>
      <c r="E147" s="1"/>
      <c r="F147" s="50" t="s">
        <v>271</v>
      </c>
      <c r="G147" s="8"/>
      <c r="H147" s="1" t="str">
        <f t="shared" si="8"/>
        <v>q64</v>
      </c>
      <c r="I147" s="7"/>
      <c r="J147" s="7"/>
      <c r="K147" s="7"/>
      <c r="L147" s="6"/>
      <c r="M147" s="6"/>
      <c r="N147" s="6"/>
      <c r="O147" s="6"/>
      <c r="P147" s="6"/>
      <c r="Q147" s="6"/>
      <c r="R147" s="2" t="s">
        <v>20</v>
      </c>
      <c r="S147" s="2" t="s">
        <v>20</v>
      </c>
      <c r="T147" s="40" t="s">
        <v>27</v>
      </c>
      <c r="U147" s="7" t="str">
        <f t="shared" si="9"/>
        <v>insert into tblQuestion (SLNo, Qvar,Formname, Tablename, Qdescbng,Qdesceng,QType ,Qnext1,Qnext2, Qnext3, Qnext4, Qchoice1eng,Qchoice2eng,Qchoice3eng,Qchoice1Bng,Qchoice2Bng,Qchoice3Bng,Qrange1,Qrange2,DataType) values ('146', 'q63','Frmtime', 'tblday1','','63.  Cold Chain Start Time for Oracol Measurement','','q64','','', '','','','','','','',NULL,NULL,'varchar(100)');</v>
      </c>
    </row>
    <row r="148" spans="1:21">
      <c r="A148" s="11">
        <v>147</v>
      </c>
      <c r="B148" s="1" t="s">
        <v>288</v>
      </c>
      <c r="C148" s="2" t="s">
        <v>23</v>
      </c>
      <c r="D148" s="25" t="s">
        <v>116</v>
      </c>
      <c r="E148" s="1"/>
      <c r="F148" s="50" t="s">
        <v>272</v>
      </c>
      <c r="G148" s="8"/>
      <c r="H148" s="1" t="str">
        <f>B150</f>
        <v>q65</v>
      </c>
      <c r="I148" s="7"/>
      <c r="J148" s="7"/>
      <c r="K148" s="7"/>
      <c r="L148" s="6"/>
      <c r="M148" s="6"/>
      <c r="N148" s="6"/>
      <c r="O148" s="6"/>
      <c r="P148" s="6"/>
      <c r="Q148" s="6"/>
      <c r="R148" s="2" t="s">
        <v>20</v>
      </c>
      <c r="S148" s="2" t="s">
        <v>20</v>
      </c>
      <c r="T148" s="40" t="s">
        <v>27</v>
      </c>
      <c r="U148" s="7" t="str">
        <f t="shared" si="9"/>
        <v>insert into tblQuestion (SLNo, Qvar,Formname, Tablename, Qdescbng,Qdesceng,QType ,Qnext1,Qnext2, Qnext3, Qnext4, Qchoice1eng,Qchoice2eng,Qchoice3eng,Qchoice1Bng,Qchoice2Bng,Qchoice3Bng,Qrange1,Qrange2,DataType) values ('147', 'q64','FrmSingleChoice', 'tblday1','','64.  Sample Obtained for Oracol Measurement?','','q65','','', '','','','','','','',NULL,NULL,'varchar(100)');</v>
      </c>
    </row>
    <row r="149" spans="1:21">
      <c r="A149" s="11">
        <v>148</v>
      </c>
      <c r="B149" s="1" t="s">
        <v>298</v>
      </c>
      <c r="C149" s="2" t="s">
        <v>24</v>
      </c>
      <c r="D149" s="25" t="s">
        <v>116</v>
      </c>
      <c r="E149" s="1"/>
      <c r="F149" s="50" t="s">
        <v>296</v>
      </c>
      <c r="G149" s="8"/>
      <c r="H149" s="1" t="str">
        <f t="shared" si="8"/>
        <v>q65</v>
      </c>
      <c r="I149" s="7"/>
      <c r="J149" s="7"/>
      <c r="K149" s="7"/>
      <c r="L149" s="6"/>
      <c r="M149" s="6"/>
      <c r="N149" s="6"/>
      <c r="O149" s="6"/>
      <c r="P149" s="6"/>
      <c r="Q149" s="6"/>
      <c r="R149" s="2" t="s">
        <v>20</v>
      </c>
      <c r="S149" s="2" t="s">
        <v>20</v>
      </c>
      <c r="T149" s="40" t="s">
        <v>27</v>
      </c>
      <c r="U149" s="7" t="str">
        <f t="shared" si="9"/>
        <v>insert into tblQuestion (SLNo, Qvar,Formname, Tablename, Qdescbng,Qdesceng,QType ,Qnext1,Qnext2, Qnext3, Qnext4, Qchoice1eng,Qchoice2eng,Qchoice3eng,Qchoice1Bng,Qchoice2Bng,Qchoice3Bng,Qrange1,Qrange2,DataType) values ('148', 'q64_other','FrmText', 'tblday1','','Others , Specify','','q65','','', '','','','','','','',NULL,NULL,'varchar(100)');</v>
      </c>
    </row>
    <row r="150" spans="1:21" ht="25.5">
      <c r="A150" s="11">
        <v>149</v>
      </c>
      <c r="B150" s="1" t="s">
        <v>289</v>
      </c>
      <c r="C150" s="2" t="s">
        <v>23</v>
      </c>
      <c r="D150" s="25" t="s">
        <v>116</v>
      </c>
      <c r="E150" s="1"/>
      <c r="F150" s="50" t="s">
        <v>273</v>
      </c>
      <c r="G150" s="8"/>
      <c r="H150" s="1" t="str">
        <f t="shared" si="8"/>
        <v>q66</v>
      </c>
      <c r="I150" s="7"/>
      <c r="J150" s="7"/>
      <c r="K150" s="7"/>
      <c r="L150" s="6"/>
      <c r="M150" s="6"/>
      <c r="N150" s="6"/>
      <c r="O150" s="6"/>
      <c r="P150" s="6"/>
      <c r="Q150" s="6"/>
      <c r="R150" s="2" t="s">
        <v>20</v>
      </c>
      <c r="S150" s="2" t="s">
        <v>20</v>
      </c>
      <c r="T150" s="40" t="s">
        <v>27</v>
      </c>
      <c r="U150" s="7" t="str">
        <f t="shared" si="9"/>
        <v>insert into tblQuestion (SLNo, Qvar,Formname, Tablename, Qdescbng,Qdesceng,QType ,Qnext1,Qnext2, Qnext3, Qnext4, Qchoice1eng,Qchoice2eng,Qchoice3eng,Qchoice1Bng,Qchoice2Bng,Qchoice3Bng,Qrange1,Qrange2,DataType) values ('149', 'q65','FrmSingleChoice', 'tblday1','','65. Observe: Was Blood Visible in the Oracol Saliva Sample Measurement?','','q66','','', '','','','','','','',NULL,NULL,'varchar(100)');</v>
      </c>
    </row>
    <row r="151" spans="1:21">
      <c r="A151" s="11">
        <v>150</v>
      </c>
      <c r="B151" s="1" t="s">
        <v>290</v>
      </c>
      <c r="C151" s="7" t="s">
        <v>24</v>
      </c>
      <c r="D151" s="1" t="s">
        <v>116</v>
      </c>
      <c r="E151" s="1"/>
      <c r="F151" s="50" t="s">
        <v>274</v>
      </c>
      <c r="G151" s="8"/>
      <c r="H151" s="1" t="str">
        <f t="shared" si="8"/>
        <v>q67</v>
      </c>
      <c r="I151" s="7"/>
      <c r="J151" s="7"/>
      <c r="K151" s="7"/>
      <c r="L151" s="6"/>
      <c r="M151" s="6"/>
      <c r="N151" s="6"/>
      <c r="O151" s="6"/>
      <c r="P151" s="6"/>
      <c r="Q151" s="6"/>
      <c r="R151" s="2" t="s">
        <v>20</v>
      </c>
      <c r="S151" s="2" t="s">
        <v>20</v>
      </c>
      <c r="T151" s="40" t="s">
        <v>27</v>
      </c>
      <c r="U151" s="7" t="str">
        <f t="shared" si="9"/>
        <v>insert into tblQuestion (SLNo, Qvar,Formname, Tablename, Qdescbng,Qdesceng,QType ,Qnext1,Qnext2, Qnext3, Qnext4, Qchoice1eng,Qchoice2eng,Qchoice3eng,Qchoice1Bng,Qchoice2Bng,Qchoice3Bng,Qrange1,Qrange2,DataType) values ('150', 'q66','FrmText', 'tblday1','','66.  Cooler Box Temperature Data Logger ID','','q67','','', '','','','','','','',NULL,NULL,'varchar(100)');</v>
      </c>
    </row>
    <row r="152" spans="1:21">
      <c r="A152" s="11">
        <v>151</v>
      </c>
      <c r="B152" s="1" t="s">
        <v>291</v>
      </c>
      <c r="C152" s="7" t="s">
        <v>301</v>
      </c>
      <c r="D152" s="1" t="s">
        <v>302</v>
      </c>
      <c r="E152" s="1"/>
      <c r="F152" s="1" t="s">
        <v>275</v>
      </c>
      <c r="G152" s="8"/>
      <c r="H152" s="7" t="s">
        <v>57</v>
      </c>
      <c r="I152" s="7"/>
      <c r="J152" s="7"/>
      <c r="K152" s="7"/>
      <c r="L152" s="6"/>
      <c r="M152" s="6"/>
      <c r="N152" s="6"/>
      <c r="O152" s="6"/>
      <c r="P152" s="6"/>
      <c r="Q152" s="6"/>
      <c r="R152" s="2" t="s">
        <v>20</v>
      </c>
      <c r="S152" s="2" t="s">
        <v>20</v>
      </c>
      <c r="T152" s="40" t="s">
        <v>27</v>
      </c>
      <c r="U152" s="7" t="str">
        <f t="shared" si="9"/>
        <v>insert into tblQuestion (SLNo, Qvar,Formname, Tablename, Qdescbng,Qdesceng,QType ,Qnext1,Qnext2, Qnext3, Qnext4, Qchoice1eng,Qchoice2eng,Qchoice3eng,Qchoice1Bng,Qchoice2Bng,Qchoice3Bng,Qrange1,Qrange2,DataType) values ('151', 'q67','frmsamplegrid', 'sample','','67. Samples','','END','','', '','','','','','','',NULL,NULL,'varchar(100)');</v>
      </c>
    </row>
  </sheetData>
  <autoFilter ref="A1:T152">
    <filterColumn colId="1"/>
    <filterColumn colId="2"/>
    <filterColumn colId="3"/>
    <sortState ref="A9:V52">
      <sortCondition ref="D1:D86"/>
    </sortState>
  </autoFilter>
  <phoneticPr fontId="3" type="noConversion"/>
  <pageMargins left="0.7" right="0.7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tbFormMain</vt:lpstr>
    </vt:vector>
  </TitlesOfParts>
  <Company>The MOPH - US CDC Collaboration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Wea0</dc:creator>
  <cp:lastModifiedBy>shagor</cp:lastModifiedBy>
  <cp:lastPrinted>2007-07-11T08:35:53Z</cp:lastPrinted>
  <dcterms:created xsi:type="dcterms:W3CDTF">2006-11-29T07:01:38Z</dcterms:created>
  <dcterms:modified xsi:type="dcterms:W3CDTF">2015-04-06T16:13:28Z</dcterms:modified>
</cp:coreProperties>
</file>