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13275" windowHeight="7680"/>
  </bookViews>
  <sheets>
    <sheet name="tbFormMain" sheetId="5" r:id="rId1"/>
    <sheet name="Option" sheetId="7" r:id="rId2"/>
  </sheets>
  <definedNames>
    <definedName name="_xlnm._FilterDatabase" localSheetId="0" hidden="1">tbFormMain!$A$1:$T$191</definedName>
    <definedName name="_Toc281225520" localSheetId="0">tbFormMain!#REF!</definedName>
    <definedName name="_Toc299283503" localSheetId="0">tbFormMain!#REF!</definedName>
    <definedName name="_Toc330979575" localSheetId="0">tbFormMain!#REF!</definedName>
    <definedName name="_Toc330979576" localSheetId="0">tbFormMain!#REF!</definedName>
    <definedName name="_Toc330979577" localSheetId="0">tbFormMain!#REF!</definedName>
    <definedName name="_Toc330979578" localSheetId="0">tbFormMain!#REF!</definedName>
    <definedName name="OLE_LINK1" localSheetId="0">tbFormMain!#REF!</definedName>
    <definedName name="OLE_LINK3" localSheetId="1">Option!$C$15</definedName>
  </definedNames>
  <calcPr calcId="125725"/>
  <fileRecoveryPr autoRecover="0"/>
</workbook>
</file>

<file path=xl/calcChain.xml><?xml version="1.0" encoding="utf-8"?>
<calcChain xmlns="http://schemas.openxmlformats.org/spreadsheetml/2006/main">
  <c r="U180" i="5"/>
  <c r="H569" i="7"/>
  <c r="H568"/>
  <c r="H567"/>
  <c r="H566"/>
  <c r="H565"/>
  <c r="H564"/>
  <c r="H563"/>
  <c r="H562"/>
  <c r="H561"/>
  <c r="H560"/>
  <c r="U159" i="5"/>
  <c r="U158"/>
  <c r="U157"/>
  <c r="U114"/>
  <c r="H645" i="7"/>
  <c r="H637"/>
  <c r="H636"/>
  <c r="H618"/>
  <c r="H619"/>
  <c r="H614"/>
  <c r="H613"/>
  <c r="H589"/>
  <c r="H588"/>
  <c r="H595"/>
  <c r="H594"/>
  <c r="H593"/>
  <c r="H592"/>
  <c r="H591"/>
  <c r="H590"/>
  <c r="H587"/>
  <c r="H586"/>
  <c r="H553"/>
  <c r="H552"/>
  <c r="H471"/>
  <c r="H456"/>
  <c r="H455"/>
  <c r="H381"/>
  <c r="H376"/>
  <c r="H303"/>
  <c r="H242"/>
  <c r="H241"/>
  <c r="H240"/>
  <c r="H239"/>
  <c r="H238"/>
  <c r="H237"/>
  <c r="H229"/>
  <c r="H227"/>
  <c r="H226"/>
  <c r="H225"/>
  <c r="H224"/>
  <c r="H223"/>
  <c r="H222"/>
  <c r="H213"/>
  <c r="H212"/>
  <c r="H211"/>
  <c r="H210"/>
  <c r="H209"/>
  <c r="H208"/>
  <c r="H207"/>
  <c r="H206"/>
  <c r="H205"/>
  <c r="H204"/>
  <c r="H203"/>
  <c r="H202"/>
  <c r="H190" l="1"/>
  <c r="H171"/>
  <c r="H170"/>
  <c r="H169"/>
  <c r="H168"/>
  <c r="H167"/>
  <c r="H166"/>
  <c r="H165"/>
  <c r="H164"/>
  <c r="H163"/>
  <c r="H162"/>
  <c r="H161"/>
  <c r="H160"/>
  <c r="H135"/>
  <c r="H134"/>
  <c r="H117"/>
  <c r="H116"/>
  <c r="H115"/>
  <c r="H114"/>
  <c r="H113"/>
  <c r="H107"/>
  <c r="H106"/>
  <c r="H105"/>
  <c r="H104"/>
  <c r="H103"/>
  <c r="H102"/>
  <c r="H101"/>
  <c r="H85"/>
  <c r="H43" l="1"/>
  <c r="H42"/>
  <c r="H41"/>
  <c r="H40"/>
  <c r="H38"/>
  <c r="H39"/>
  <c r="H20"/>
  <c r="H19"/>
  <c r="H37"/>
  <c r="H36"/>
  <c r="H35"/>
  <c r="H34"/>
  <c r="H33"/>
  <c r="H32"/>
  <c r="H31"/>
  <c r="H30"/>
  <c r="H29"/>
  <c r="H28"/>
  <c r="H27"/>
  <c r="H26"/>
  <c r="H25"/>
  <c r="H24"/>
  <c r="H23"/>
  <c r="H22"/>
  <c r="H21"/>
  <c r="U136" i="5"/>
  <c r="U62"/>
  <c r="U44"/>
  <c r="U43"/>
  <c r="U4"/>
  <c r="U185"/>
  <c r="U5"/>
  <c r="U6"/>
  <c r="U7"/>
  <c r="U8"/>
  <c r="U14"/>
  <c r="U15"/>
  <c r="U10"/>
  <c r="U9"/>
  <c r="U16"/>
  <c r="U25"/>
  <c r="U26"/>
  <c r="U27"/>
  <c r="U17"/>
  <c r="U11"/>
  <c r="U18"/>
  <c r="U19"/>
  <c r="U20"/>
  <c r="U12"/>
  <c r="U13"/>
  <c r="U21"/>
  <c r="U22"/>
  <c r="U23"/>
  <c r="U24"/>
  <c r="U29"/>
  <c r="U31"/>
  <c r="U32"/>
  <c r="U33"/>
  <c r="U34"/>
  <c r="U35"/>
  <c r="U36"/>
  <c r="U38"/>
  <c r="U39"/>
  <c r="U40"/>
  <c r="U41"/>
  <c r="U42"/>
  <c r="U45"/>
  <c r="U46"/>
  <c r="U47"/>
  <c r="U48"/>
  <c r="U49"/>
  <c r="U50"/>
  <c r="U51"/>
  <c r="U52"/>
  <c r="U53"/>
  <c r="U55"/>
  <c r="U56"/>
  <c r="U57"/>
  <c r="U58"/>
  <c r="U59"/>
  <c r="U60"/>
  <c r="U61"/>
  <c r="U64"/>
  <c r="U65"/>
  <c r="U66"/>
  <c r="U67"/>
  <c r="U68"/>
  <c r="U70"/>
  <c r="U71"/>
  <c r="U72"/>
  <c r="U73"/>
  <c r="U74"/>
  <c r="U75"/>
  <c r="U77"/>
  <c r="U78"/>
  <c r="U83"/>
  <c r="U84"/>
  <c r="U85"/>
  <c r="U86"/>
  <c r="U87"/>
  <c r="U88"/>
  <c r="U89"/>
  <c r="U90"/>
  <c r="U91"/>
  <c r="U92"/>
  <c r="U93"/>
  <c r="U94"/>
  <c r="U95"/>
  <c r="U96"/>
  <c r="U99"/>
  <c r="U100"/>
  <c r="U101"/>
  <c r="U102"/>
  <c r="U103"/>
  <c r="U104"/>
  <c r="U105"/>
  <c r="U106"/>
  <c r="U107"/>
  <c r="U108"/>
  <c r="U109"/>
  <c r="U110"/>
  <c r="U112"/>
  <c r="U113"/>
  <c r="U115"/>
  <c r="U116"/>
  <c r="U117"/>
  <c r="U118"/>
  <c r="U119"/>
  <c r="U120"/>
  <c r="U121"/>
  <c r="U122"/>
  <c r="U123"/>
  <c r="U124"/>
  <c r="U125"/>
  <c r="U126"/>
  <c r="U127"/>
  <c r="U128"/>
  <c r="U129"/>
  <c r="U130"/>
  <c r="U131"/>
  <c r="U132"/>
  <c r="U133"/>
  <c r="U134"/>
  <c r="U143"/>
  <c r="U145"/>
  <c r="U146"/>
  <c r="U151"/>
  <c r="U152"/>
  <c r="U153"/>
  <c r="U154"/>
  <c r="U155"/>
  <c r="U156"/>
  <c r="U160"/>
  <c r="U161"/>
  <c r="U162"/>
  <c r="U163"/>
  <c r="U164"/>
  <c r="U165"/>
  <c r="U166"/>
  <c r="U167"/>
  <c r="U168"/>
  <c r="U169"/>
  <c r="U170"/>
  <c r="U171"/>
  <c r="U172"/>
  <c r="U173"/>
  <c r="U174"/>
  <c r="U175"/>
  <c r="U176"/>
  <c r="U177"/>
  <c r="U178"/>
  <c r="U179"/>
  <c r="U181"/>
  <c r="U182"/>
  <c r="U183"/>
  <c r="U184"/>
  <c r="U186"/>
  <c r="H3" i="7"/>
  <c r="H4"/>
  <c r="H5"/>
  <c r="H6"/>
  <c r="H7"/>
  <c r="H8"/>
  <c r="H9"/>
  <c r="H10"/>
  <c r="H11"/>
  <c r="H12"/>
  <c r="H13"/>
  <c r="H14"/>
  <c r="H15"/>
  <c r="H16"/>
  <c r="H17"/>
  <c r="H18"/>
  <c r="H44"/>
  <c r="H45"/>
  <c r="H46"/>
  <c r="H47"/>
  <c r="H48"/>
  <c r="H49"/>
  <c r="H50"/>
  <c r="H51"/>
  <c r="H52"/>
  <c r="H53"/>
  <c r="H54"/>
  <c r="H55"/>
  <c r="H56"/>
  <c r="H57"/>
  <c r="H58"/>
  <c r="H59"/>
  <c r="H60"/>
  <c r="H61"/>
  <c r="H62"/>
  <c r="H63"/>
  <c r="H64"/>
  <c r="H65"/>
  <c r="H66"/>
  <c r="H67"/>
  <c r="H68"/>
  <c r="H69"/>
  <c r="H70"/>
  <c r="H71"/>
  <c r="H72"/>
  <c r="H73"/>
  <c r="H74"/>
  <c r="H75"/>
  <c r="H76"/>
  <c r="H77"/>
  <c r="H78"/>
  <c r="H79"/>
  <c r="H80"/>
  <c r="H81"/>
  <c r="H82"/>
  <c r="H83"/>
  <c r="H84"/>
  <c r="H86"/>
  <c r="H93"/>
  <c r="H94"/>
  <c r="H95"/>
  <c r="H96"/>
  <c r="H97"/>
  <c r="H98"/>
  <c r="H99"/>
  <c r="H100"/>
  <c r="H108"/>
  <c r="H109"/>
  <c r="H110"/>
  <c r="H111"/>
  <c r="H112"/>
  <c r="H118"/>
  <c r="H119"/>
  <c r="H120"/>
  <c r="H121"/>
  <c r="H122"/>
  <c r="H123"/>
  <c r="H124"/>
  <c r="H125"/>
  <c r="H126"/>
  <c r="H127"/>
  <c r="H128"/>
  <c r="H129"/>
  <c r="H130"/>
  <c r="H131"/>
  <c r="H132"/>
  <c r="H133"/>
  <c r="H136"/>
  <c r="H137"/>
  <c r="H138"/>
  <c r="H139"/>
  <c r="H140"/>
  <c r="H141"/>
  <c r="H142"/>
  <c r="H143"/>
  <c r="H144"/>
  <c r="H145"/>
  <c r="H146"/>
  <c r="H147"/>
  <c r="H148"/>
  <c r="H149"/>
  <c r="H150"/>
  <c r="H151"/>
  <c r="H152"/>
  <c r="H153"/>
  <c r="H154"/>
  <c r="H155"/>
  <c r="H156"/>
  <c r="H157"/>
  <c r="H158"/>
  <c r="H159"/>
  <c r="H172"/>
  <c r="H173"/>
  <c r="H174"/>
  <c r="H175"/>
  <c r="H176"/>
  <c r="H177"/>
  <c r="H178"/>
  <c r="H179"/>
  <c r="H180"/>
  <c r="H181"/>
  <c r="H182"/>
  <c r="H183"/>
  <c r="H184"/>
  <c r="H185"/>
  <c r="H186"/>
  <c r="H187"/>
  <c r="H188"/>
  <c r="H189"/>
  <c r="H191"/>
  <c r="H192"/>
  <c r="H193"/>
  <c r="H194"/>
  <c r="H195"/>
  <c r="H196"/>
  <c r="H197"/>
  <c r="H198"/>
  <c r="H199"/>
  <c r="H200"/>
  <c r="H201"/>
  <c r="H215"/>
  <c r="H216"/>
  <c r="H217"/>
  <c r="H218"/>
  <c r="H219"/>
  <c r="H230"/>
  <c r="H231"/>
  <c r="H232"/>
  <c r="H233"/>
  <c r="H234"/>
  <c r="H236"/>
  <c r="H243"/>
  <c r="H244"/>
  <c r="H245"/>
  <c r="H246"/>
  <c r="H247"/>
  <c r="H248"/>
  <c r="H249"/>
  <c r="H250"/>
  <c r="H251"/>
  <c r="H252"/>
  <c r="H253"/>
  <c r="H254"/>
  <c r="H255"/>
  <c r="H256"/>
  <c r="H257"/>
  <c r="H258"/>
  <c r="H271"/>
  <c r="H272"/>
  <c r="H273"/>
  <c r="H274"/>
  <c r="H275"/>
  <c r="H276"/>
  <c r="H277"/>
  <c r="H278"/>
  <c r="H279"/>
  <c r="H280"/>
  <c r="H281"/>
  <c r="H282"/>
  <c r="H283"/>
  <c r="H284"/>
  <c r="H285"/>
  <c r="H286"/>
  <c r="H287"/>
  <c r="H288"/>
  <c r="H289"/>
  <c r="H290"/>
  <c r="H291"/>
  <c r="H292"/>
  <c r="H293"/>
  <c r="H294"/>
  <c r="H295"/>
  <c r="H296"/>
  <c r="H297"/>
  <c r="H298"/>
  <c r="H299"/>
  <c r="H300"/>
  <c r="H301"/>
  <c r="H302"/>
  <c r="H304"/>
  <c r="H305"/>
  <c r="H306"/>
  <c r="H307"/>
  <c r="H308"/>
  <c r="H309"/>
  <c r="H310"/>
  <c r="H311"/>
  <c r="H312"/>
  <c r="H313"/>
  <c r="H314"/>
  <c r="H315"/>
  <c r="H316"/>
  <c r="H317"/>
  <c r="H318"/>
  <c r="H319"/>
  <c r="H320"/>
  <c r="H321"/>
  <c r="H322"/>
  <c r="H323"/>
  <c r="H324"/>
  <c r="H325"/>
  <c r="H326"/>
  <c r="H327"/>
  <c r="H328"/>
  <c r="H329"/>
  <c r="H330"/>
  <c r="H331"/>
  <c r="H332"/>
  <c r="H333"/>
  <c r="H334"/>
  <c r="H335"/>
  <c r="H336"/>
  <c r="H337"/>
  <c r="H338"/>
  <c r="H339"/>
  <c r="H340"/>
  <c r="H341"/>
  <c r="H342"/>
  <c r="H343"/>
  <c r="H344"/>
  <c r="H345"/>
  <c r="H346"/>
  <c r="H347"/>
  <c r="H348"/>
  <c r="H349"/>
  <c r="H350"/>
  <c r="H351"/>
  <c r="H352"/>
  <c r="H353"/>
  <c r="H354"/>
  <c r="H355"/>
  <c r="H356"/>
  <c r="H357"/>
  <c r="H358"/>
  <c r="H359"/>
  <c r="H360"/>
  <c r="H361"/>
  <c r="H362"/>
  <c r="H363"/>
  <c r="H364"/>
  <c r="H365"/>
  <c r="H366"/>
  <c r="H367"/>
  <c r="H368"/>
  <c r="H369"/>
  <c r="H370"/>
  <c r="H371"/>
  <c r="H372"/>
  <c r="H373"/>
  <c r="H374"/>
  <c r="H375"/>
  <c r="H377"/>
  <c r="H378"/>
  <c r="H379"/>
  <c r="H380"/>
  <c r="H382"/>
  <c r="H383"/>
  <c r="H384"/>
  <c r="H385"/>
  <c r="H386"/>
  <c r="H387"/>
  <c r="H388"/>
  <c r="H389"/>
  <c r="H390"/>
  <c r="H391"/>
  <c r="H392"/>
  <c r="H394"/>
  <c r="H395"/>
  <c r="H396"/>
  <c r="H397"/>
  <c r="H398"/>
  <c r="H399"/>
  <c r="H400"/>
  <c r="H401"/>
  <c r="H402"/>
  <c r="H403"/>
  <c r="H404"/>
  <c r="H405"/>
  <c r="H406"/>
  <c r="H407"/>
  <c r="H408"/>
  <c r="H409"/>
  <c r="H410"/>
  <c r="H411"/>
  <c r="H412"/>
  <c r="H413"/>
  <c r="H414"/>
  <c r="H415"/>
  <c r="H416"/>
  <c r="H417"/>
  <c r="H419"/>
  <c r="H418"/>
  <c r="H420"/>
  <c r="H421"/>
  <c r="H422"/>
  <c r="H423"/>
  <c r="H424"/>
  <c r="H425"/>
  <c r="H426"/>
  <c r="H427"/>
  <c r="H428"/>
  <c r="H429"/>
  <c r="H430"/>
  <c r="H431"/>
  <c r="H432"/>
  <c r="H433"/>
  <c r="H434"/>
  <c r="H435"/>
  <c r="H436"/>
  <c r="H437"/>
  <c r="H438"/>
  <c r="H439"/>
  <c r="H440"/>
  <c r="H441"/>
  <c r="H442"/>
  <c r="H443"/>
  <c r="H444"/>
  <c r="H445"/>
  <c r="H446"/>
  <c r="H447"/>
  <c r="H448"/>
  <c r="H449"/>
  <c r="H450"/>
  <c r="H451"/>
  <c r="H452"/>
  <c r="H453"/>
  <c r="H454"/>
  <c r="H458"/>
  <c r="H459"/>
  <c r="H460"/>
  <c r="H461"/>
  <c r="H462"/>
  <c r="H463"/>
  <c r="H464"/>
  <c r="H465"/>
  <c r="H466"/>
  <c r="H467"/>
  <c r="H468"/>
  <c r="H469"/>
  <c r="H470"/>
  <c r="H472"/>
  <c r="H473"/>
  <c r="H517"/>
  <c r="H518"/>
  <c r="H519"/>
  <c r="H520"/>
  <c r="H521"/>
  <c r="H522"/>
  <c r="H523"/>
  <c r="H524"/>
  <c r="H525"/>
  <c r="H548"/>
  <c r="H549"/>
  <c r="H550"/>
  <c r="H551"/>
  <c r="H570"/>
  <c r="H571"/>
  <c r="H572"/>
  <c r="H573"/>
  <c r="H574"/>
  <c r="H575"/>
  <c r="H576"/>
  <c r="H577"/>
  <c r="H578"/>
  <c r="H579"/>
  <c r="H580"/>
  <c r="H581"/>
  <c r="H582"/>
  <c r="H583"/>
  <c r="H584"/>
  <c r="H585"/>
  <c r="H596"/>
  <c r="H597"/>
  <c r="H598"/>
  <c r="H599"/>
  <c r="H600"/>
  <c r="H601"/>
  <c r="H602"/>
  <c r="H603"/>
  <c r="H604"/>
  <c r="H605"/>
  <c r="H606"/>
  <c r="H607"/>
  <c r="H608"/>
  <c r="H609"/>
  <c r="H610"/>
  <c r="H611"/>
  <c r="H612"/>
  <c r="H615"/>
  <c r="H616"/>
  <c r="H617"/>
  <c r="H620"/>
  <c r="H621"/>
  <c r="H622"/>
  <c r="H623"/>
  <c r="H624"/>
  <c r="H625"/>
  <c r="H626"/>
  <c r="H627"/>
  <c r="H628"/>
  <c r="H629"/>
  <c r="H630"/>
  <c r="H631"/>
  <c r="H632"/>
  <c r="H633"/>
  <c r="H634"/>
  <c r="H635"/>
  <c r="H638"/>
  <c r="H639"/>
  <c r="H640"/>
  <c r="H641"/>
  <c r="H642"/>
  <c r="H643"/>
  <c r="H644"/>
  <c r="H646"/>
  <c r="H647"/>
  <c r="H648"/>
  <c r="H649"/>
  <c r="H650"/>
  <c r="H651"/>
  <c r="H652"/>
  <c r="H653"/>
  <c r="H654"/>
  <c r="H655"/>
  <c r="H2"/>
</calcChain>
</file>

<file path=xl/comments1.xml><?xml version="1.0" encoding="utf-8"?>
<comments xmlns="http://schemas.openxmlformats.org/spreadsheetml/2006/main">
  <authors>
    <author>almasud</author>
  </authors>
  <commentList>
    <comment ref="C177" authorId="0">
      <text>
        <r>
          <rPr>
            <b/>
            <sz val="9"/>
            <color indexed="81"/>
            <rFont val="Tahoma"/>
            <family val="2"/>
          </rPr>
          <t>almasud:</t>
        </r>
        <r>
          <rPr>
            <sz val="9"/>
            <color indexed="81"/>
            <rFont val="Tahoma"/>
            <family val="2"/>
          </rPr>
          <t xml:space="preserve">
What would be the formname?</t>
        </r>
      </text>
    </comment>
  </commentList>
</comments>
</file>

<file path=xl/comments2.xml><?xml version="1.0" encoding="utf-8"?>
<comments xmlns="http://schemas.openxmlformats.org/spreadsheetml/2006/main">
  <authors>
    <author>almasud</author>
  </authors>
  <commentList>
    <comment ref="B436" authorId="0">
      <text>
        <r>
          <rPr>
            <b/>
            <sz val="9"/>
            <color indexed="81"/>
            <rFont val="Tahoma"/>
            <family val="2"/>
          </rPr>
          <t>almasud:</t>
        </r>
        <r>
          <rPr>
            <sz val="9"/>
            <color indexed="81"/>
            <rFont val="Tahoma"/>
            <family val="2"/>
          </rPr>
          <t xml:space="preserve">
In this qoestion just put an option to select, no need to keep No, yes or DK.</t>
        </r>
      </text>
    </comment>
    <comment ref="E645" authorId="0">
      <text>
        <r>
          <rPr>
            <b/>
            <sz val="9"/>
            <color indexed="81"/>
            <rFont val="Tahoma"/>
            <family val="2"/>
          </rPr>
          <t>almasud:</t>
        </r>
        <r>
          <rPr>
            <sz val="9"/>
            <color indexed="81"/>
            <rFont val="Tahoma"/>
            <family val="2"/>
          </rPr>
          <t xml:space="preserve">
Not sure</t>
        </r>
      </text>
    </comment>
  </commentList>
</comments>
</file>

<file path=xl/sharedStrings.xml><?xml version="1.0" encoding="utf-8"?>
<sst xmlns="http://schemas.openxmlformats.org/spreadsheetml/2006/main" count="3640" uniqueCount="1677">
  <si>
    <t>Qdesceng</t>
  </si>
  <si>
    <t>Qchoice1eng</t>
  </si>
  <si>
    <t>Qchoice2eng</t>
  </si>
  <si>
    <t>Qchoice3eng</t>
  </si>
  <si>
    <t>Qvar</t>
  </si>
  <si>
    <t xml:space="preserve">QType </t>
  </si>
  <si>
    <t>Formname</t>
  </si>
  <si>
    <t>Qnext1</t>
  </si>
  <si>
    <t>Qnext2</t>
  </si>
  <si>
    <t>Qrange1</t>
  </si>
  <si>
    <t>Qrange2</t>
  </si>
  <si>
    <t>DataType</t>
  </si>
  <si>
    <t>nvarchar</t>
  </si>
  <si>
    <t>Qchoice1Bng</t>
  </si>
  <si>
    <t>Qchoice2Bng</t>
  </si>
  <si>
    <t>Qchoice3Bng</t>
  </si>
  <si>
    <t>Qdescbng</t>
  </si>
  <si>
    <t>Qnext3</t>
  </si>
  <si>
    <t>Qnext4</t>
  </si>
  <si>
    <t>Tablename</t>
  </si>
  <si>
    <t>SLNo</t>
  </si>
  <si>
    <t>NULL</t>
  </si>
  <si>
    <t>dataid</t>
  </si>
  <si>
    <t>FrmComboBox</t>
  </si>
  <si>
    <t>FrmNumeric</t>
  </si>
  <si>
    <t>FrmMessage</t>
  </si>
  <si>
    <t>FrmMultipleChoice</t>
  </si>
  <si>
    <t>FrmSingleChoice</t>
  </si>
  <si>
    <t>FrmText</t>
  </si>
  <si>
    <t>FrmMultipleCheckCombo</t>
  </si>
  <si>
    <t>tblMainques</t>
  </si>
  <si>
    <t>msg2</t>
  </si>
  <si>
    <t>q1_2</t>
  </si>
  <si>
    <t>q1_3</t>
  </si>
  <si>
    <t>q1_4</t>
  </si>
  <si>
    <t>msg1</t>
  </si>
  <si>
    <t>q10_2</t>
  </si>
  <si>
    <t>q10_3</t>
  </si>
  <si>
    <t>q10_4</t>
  </si>
  <si>
    <t>q10_5</t>
  </si>
  <si>
    <t>q10_6</t>
  </si>
  <si>
    <t>q10_7</t>
  </si>
  <si>
    <t>q10_8</t>
  </si>
  <si>
    <t>q10_9</t>
  </si>
  <si>
    <t>q10_10</t>
  </si>
  <si>
    <t>q10_11</t>
  </si>
  <si>
    <t>q10_12</t>
  </si>
  <si>
    <t>1.1. Respondent/Cluster/ToiletID:</t>
  </si>
  <si>
    <t>1.1. DËi`vZvi/K¬v÷vi/Uq‡jU Gi AvBwW:</t>
  </si>
  <si>
    <t>q2_1</t>
  </si>
  <si>
    <t>q2_2</t>
  </si>
  <si>
    <t>q2_3</t>
  </si>
  <si>
    <t>q2_4</t>
  </si>
  <si>
    <t>1.2. wVKvbv:</t>
  </si>
  <si>
    <t>q2_5</t>
  </si>
  <si>
    <t>q2_6</t>
  </si>
  <si>
    <t>q2_7</t>
  </si>
  <si>
    <t>q2_8</t>
  </si>
  <si>
    <t>q2_9</t>
  </si>
  <si>
    <t>q2_10</t>
  </si>
  <si>
    <t>q2_11</t>
  </si>
  <si>
    <t>q2_14</t>
  </si>
  <si>
    <t>2.1.  Name of respondent</t>
  </si>
  <si>
    <t>1.2.  Address:</t>
  </si>
  <si>
    <t>q3_4</t>
  </si>
  <si>
    <t>q3_5</t>
  </si>
  <si>
    <t>q3_6</t>
  </si>
  <si>
    <t>q3_7</t>
  </si>
  <si>
    <t>q3_8</t>
  </si>
  <si>
    <t>q3_9</t>
  </si>
  <si>
    <t>q3_10</t>
  </si>
  <si>
    <t>q3_11</t>
  </si>
  <si>
    <t>q3_13</t>
  </si>
  <si>
    <t>q3_15</t>
  </si>
  <si>
    <t>q3_16</t>
  </si>
  <si>
    <t>q3_17</t>
  </si>
  <si>
    <t>q3_18</t>
  </si>
  <si>
    <t>q3_19</t>
  </si>
  <si>
    <t>q4_1</t>
  </si>
  <si>
    <t>q4_2</t>
  </si>
  <si>
    <t>q4_3</t>
  </si>
  <si>
    <t>q4_4</t>
  </si>
  <si>
    <t>q5_1</t>
  </si>
  <si>
    <t>q5_2</t>
  </si>
  <si>
    <t>q5_3</t>
  </si>
  <si>
    <t>q5_4</t>
  </si>
  <si>
    <t>q6_1</t>
  </si>
  <si>
    <t>q6_2</t>
  </si>
  <si>
    <t>q6_3</t>
  </si>
  <si>
    <t>q6_4</t>
  </si>
  <si>
    <t>q6_5</t>
  </si>
  <si>
    <t>q6_6</t>
  </si>
  <si>
    <t>q6_7</t>
  </si>
  <si>
    <t>q6_8</t>
  </si>
  <si>
    <t>q6_9</t>
  </si>
  <si>
    <t>q6_10</t>
  </si>
  <si>
    <t>q6_11</t>
  </si>
  <si>
    <t>q6_12</t>
  </si>
  <si>
    <t>q6_13</t>
  </si>
  <si>
    <t>q6_14</t>
  </si>
  <si>
    <t>q6_15</t>
  </si>
  <si>
    <t>q6_16</t>
  </si>
  <si>
    <t>q6_17</t>
  </si>
  <si>
    <t>q6_18</t>
  </si>
  <si>
    <t>q6_19</t>
  </si>
  <si>
    <t>q6_20</t>
  </si>
  <si>
    <t>q6_21</t>
  </si>
  <si>
    <t>q6_22</t>
  </si>
  <si>
    <t>q6_23</t>
  </si>
  <si>
    <t>q6_24</t>
  </si>
  <si>
    <t>q6_25</t>
  </si>
  <si>
    <t>q6_26</t>
  </si>
  <si>
    <t>q6_27</t>
  </si>
  <si>
    <t>msg3</t>
  </si>
  <si>
    <t>q7_1</t>
  </si>
  <si>
    <t>q7_2</t>
  </si>
  <si>
    <t>q7_3</t>
  </si>
  <si>
    <t>q7_4</t>
  </si>
  <si>
    <t>q7_5</t>
  </si>
  <si>
    <t>q7_6</t>
  </si>
  <si>
    <t>q7_7</t>
  </si>
  <si>
    <t>q7_8</t>
  </si>
  <si>
    <t>q7_9</t>
  </si>
  <si>
    <t>q7_10</t>
  </si>
  <si>
    <t>q7_11</t>
  </si>
  <si>
    <t>q7_12</t>
  </si>
  <si>
    <t>q8_1</t>
  </si>
  <si>
    <t>q8_2</t>
  </si>
  <si>
    <t>8.1. Avcbvi Lvbv‡Z wK wb‡gœi wRwbm¸‡jv Av‡Q?</t>
  </si>
  <si>
    <t>8.1. Does your household (or any member of your household) have</t>
  </si>
  <si>
    <t>q8_3</t>
  </si>
  <si>
    <t>q8_4</t>
  </si>
  <si>
    <t>q8_5</t>
  </si>
  <si>
    <t>q8_6</t>
  </si>
  <si>
    <t>q9_5</t>
  </si>
  <si>
    <t>q9_4</t>
  </si>
  <si>
    <t>q9_3</t>
  </si>
  <si>
    <t>q9_2</t>
  </si>
  <si>
    <t>q8_7</t>
  </si>
  <si>
    <t>q9_6</t>
  </si>
  <si>
    <t>q9_7</t>
  </si>
  <si>
    <t>q9_8</t>
  </si>
  <si>
    <t>q9_9</t>
  </si>
  <si>
    <t>q9_10</t>
  </si>
  <si>
    <t>q9_11</t>
  </si>
  <si>
    <t>¯cU †PK (ch©‡e¶Y Ki“b)</t>
  </si>
  <si>
    <t xml:space="preserve">Spot check (Please observe) </t>
  </si>
  <si>
    <t>q10_1</t>
  </si>
  <si>
    <t>q3_12</t>
  </si>
  <si>
    <t>q3_14</t>
  </si>
  <si>
    <t>q3_20</t>
  </si>
  <si>
    <t>q3_21</t>
  </si>
  <si>
    <t>q3_22</t>
  </si>
  <si>
    <t>q3_23</t>
  </si>
  <si>
    <t>q3_24</t>
  </si>
  <si>
    <t>q3_25</t>
  </si>
  <si>
    <t>q3_26</t>
  </si>
  <si>
    <t>q3_27</t>
  </si>
  <si>
    <t>q3_28</t>
  </si>
  <si>
    <t>q3_29</t>
  </si>
  <si>
    <t>q3_30</t>
  </si>
  <si>
    <t>Other(specify)</t>
  </si>
  <si>
    <t xml:space="preserve">Lvbvi cvwb e¨e¯’vcbvt </t>
  </si>
  <si>
    <t>Household water-handling:</t>
  </si>
  <si>
    <t xml:space="preserve">Ab¨vb¨ (wbw`©ó K‡i wjLyb) </t>
  </si>
  <si>
    <t>10.11. Handwashing demonstration of respondents: [Please show me how you usually wash your hands after you go to the toilet for defecation. (Please note in the blank space about how did she washed her hands and later on how did she dry and fill up the following questions with appropriate code)] Please check this based on answers of the open question</t>
  </si>
  <si>
    <t xml:space="preserve">10.10. May I please look at your hands? </t>
  </si>
  <si>
    <t>q10_13</t>
  </si>
  <si>
    <t xml:space="preserve">10.10.  Avwg wK Avcbvi nvZ¸‡jv †`L‡Z cvwi? </t>
  </si>
  <si>
    <t>qID</t>
  </si>
  <si>
    <t>CaptionEng</t>
  </si>
  <si>
    <t>CaptionBang</t>
  </si>
  <si>
    <t>Code</t>
  </si>
  <si>
    <t>qnext</t>
  </si>
  <si>
    <t>Formula</t>
  </si>
  <si>
    <t>a. Male</t>
  </si>
  <si>
    <t>b. Female</t>
  </si>
  <si>
    <t>03.Salaried job</t>
  </si>
  <si>
    <t xml:space="preserve">03. ‡eZbfy³ Kg©Pvix </t>
  </si>
  <si>
    <t>a. No</t>
  </si>
  <si>
    <t>No</t>
  </si>
  <si>
    <t>bv</t>
  </si>
  <si>
    <t>Yes</t>
  </si>
  <si>
    <t>হ্যাঁ</t>
  </si>
  <si>
    <t>b. Yes</t>
  </si>
  <si>
    <t>c. Water logging</t>
  </si>
  <si>
    <t>e. Garbage around</t>
  </si>
  <si>
    <t>b. Roof tank or cistern</t>
  </si>
  <si>
    <t>c. No water stored</t>
  </si>
  <si>
    <t>d. Refused to say</t>
  </si>
  <si>
    <t>frmdate</t>
  </si>
  <si>
    <t>msg4</t>
  </si>
  <si>
    <t>msg5</t>
  </si>
  <si>
    <t>msg6</t>
  </si>
  <si>
    <t>msg7</t>
  </si>
  <si>
    <t>msg8</t>
  </si>
  <si>
    <t>msg9</t>
  </si>
  <si>
    <t>msg10</t>
  </si>
  <si>
    <t>msg11</t>
  </si>
  <si>
    <t>q8_4Other</t>
  </si>
  <si>
    <t>msg12</t>
  </si>
  <si>
    <t>frmdataid</t>
  </si>
  <si>
    <t>gpsdatacollection</t>
  </si>
  <si>
    <t>q3_4_4Name</t>
  </si>
  <si>
    <t>q3_4Other</t>
  </si>
  <si>
    <t>q3_4_1</t>
  </si>
  <si>
    <t>q3_4_2</t>
  </si>
  <si>
    <t>q3_4_3</t>
  </si>
  <si>
    <t>q3_4_4</t>
  </si>
  <si>
    <t>q3_4_5</t>
  </si>
  <si>
    <t>q3_4_6</t>
  </si>
  <si>
    <t>q3_4_777</t>
  </si>
  <si>
    <t>q3_5_1</t>
  </si>
  <si>
    <t>q3_5_2</t>
  </si>
  <si>
    <t>q3_5_3</t>
  </si>
  <si>
    <t>q3_5_4</t>
  </si>
  <si>
    <t>q3_5_5</t>
  </si>
  <si>
    <t>q3_5_6</t>
  </si>
  <si>
    <t>q3_5_777</t>
  </si>
  <si>
    <t>q3_5_4Name</t>
  </si>
  <si>
    <t>q3_6_1</t>
  </si>
  <si>
    <t>q3_6_2</t>
  </si>
  <si>
    <t>q3_6_3</t>
  </si>
  <si>
    <t>q3_6_4</t>
  </si>
  <si>
    <t>q3_6_777</t>
  </si>
  <si>
    <t>q3_6Other</t>
  </si>
  <si>
    <t>q3_19_1</t>
  </si>
  <si>
    <t>q3_19_2</t>
  </si>
  <si>
    <t>q3_19_3</t>
  </si>
  <si>
    <t>q3_19_4</t>
  </si>
  <si>
    <t>q3_19_5</t>
  </si>
  <si>
    <t>q3_19_6</t>
  </si>
  <si>
    <t>q3_19_8</t>
  </si>
  <si>
    <t>q3_19_777</t>
  </si>
  <si>
    <t>q3_19Other</t>
  </si>
  <si>
    <t>q3_28_1</t>
  </si>
  <si>
    <t>q3_28_2</t>
  </si>
  <si>
    <t>q3_28_3</t>
  </si>
  <si>
    <t>q3_28_4</t>
  </si>
  <si>
    <t>q3_28_5</t>
  </si>
  <si>
    <t>q3_28_777</t>
  </si>
  <si>
    <t>q3_28Other</t>
  </si>
  <si>
    <t>q3_29_1</t>
  </si>
  <si>
    <t>q3_29_2</t>
  </si>
  <si>
    <t>q3_29_3</t>
  </si>
  <si>
    <t>q3_29_4</t>
  </si>
  <si>
    <t>q3_29_5</t>
  </si>
  <si>
    <t>q3_29_777</t>
  </si>
  <si>
    <t>q3_29Other</t>
  </si>
  <si>
    <t>q3_30_1</t>
  </si>
  <si>
    <t>q3_30_2</t>
  </si>
  <si>
    <t>q3_30_3</t>
  </si>
  <si>
    <t>q3_30_4</t>
  </si>
  <si>
    <t>q3_30_5</t>
  </si>
  <si>
    <t>q3_30_777</t>
  </si>
  <si>
    <t>q3_30Other</t>
  </si>
  <si>
    <t>4.1. Others (specify)</t>
  </si>
  <si>
    <t>q4_1Other</t>
  </si>
  <si>
    <t>q4_4explain</t>
  </si>
  <si>
    <t>q7_2_1</t>
  </si>
  <si>
    <t>q7_2_2</t>
  </si>
  <si>
    <t>q7_2_3</t>
  </si>
  <si>
    <t>q7_2_4</t>
  </si>
  <si>
    <t>q7_2_5</t>
  </si>
  <si>
    <t>q7_2_6</t>
  </si>
  <si>
    <t>q7_2_7</t>
  </si>
  <si>
    <t>q7_2_9</t>
  </si>
  <si>
    <t>q7_2_777</t>
  </si>
  <si>
    <t>q7_2Other</t>
  </si>
  <si>
    <t>q8_1_1</t>
  </si>
  <si>
    <t>q8_1_2</t>
  </si>
  <si>
    <t>q8_1_3</t>
  </si>
  <si>
    <t>q8_1_4</t>
  </si>
  <si>
    <t>q8_1_5</t>
  </si>
  <si>
    <t>q8_1_6</t>
  </si>
  <si>
    <t>q8_1_7</t>
  </si>
  <si>
    <t>q8_1_8</t>
  </si>
  <si>
    <t>q8_1_9</t>
  </si>
  <si>
    <t>q8_1_10</t>
  </si>
  <si>
    <t>q8_1_11</t>
  </si>
  <si>
    <t>q8_1_12</t>
  </si>
  <si>
    <t>q8_1_13</t>
  </si>
  <si>
    <t>q8_1_14</t>
  </si>
  <si>
    <t>q8_1_15</t>
  </si>
  <si>
    <t>q8_1_16</t>
  </si>
  <si>
    <t>K. K¤úvD‡Ûi wfZ‡i mwb¥wjZ</t>
  </si>
  <si>
    <t>A. Shared within the compound</t>
  </si>
  <si>
    <t>L. K¤úvD‡Ûi evB‡i mwb¥wjZ</t>
  </si>
  <si>
    <t>B. Shared outside the compound</t>
  </si>
  <si>
    <t>M. ïay GB cwiev‡ii Rb¨/ mwb¥wjZ bq</t>
  </si>
  <si>
    <t>C. Individual level use/not shared</t>
  </si>
  <si>
    <t>A. No</t>
  </si>
  <si>
    <t>B. Yes</t>
  </si>
  <si>
    <t>K. bv</t>
  </si>
  <si>
    <t xml:space="preserve">L. nu¨v </t>
  </si>
  <si>
    <t>8.4. Others (specify)</t>
  </si>
  <si>
    <t>q8_6Other</t>
  </si>
  <si>
    <t>8.6. Others (specify)</t>
  </si>
  <si>
    <t>9.1. Others (specify)</t>
  </si>
  <si>
    <t xml:space="preserve">8.Ab¨vb¨ </t>
  </si>
  <si>
    <t>8. Other</t>
  </si>
  <si>
    <t xml:space="preserve">7. wiRvf©v‡i msiw¶Z wgDwbwmc¨vj jvB‡bi cvwb </t>
  </si>
  <si>
    <t>5. Supplied by water bearer (in buckets/barrels)</t>
  </si>
  <si>
    <t>4. deep tubewell/Boring water</t>
  </si>
  <si>
    <t xml:space="preserve">1.c­¨vUdg© Av‡Q </t>
  </si>
  <si>
    <t>a. Plat form present</t>
  </si>
  <si>
    <t>2 .c­¨vUdg© fv½v</t>
  </si>
  <si>
    <t xml:space="preserve">3. ¯’vbwU‡Z cvwb R‡g wQj </t>
  </si>
  <si>
    <t xml:space="preserve">4. Pvicv‡k cvqLvbv wQj </t>
  </si>
  <si>
    <t xml:space="preserve">06. gywP </t>
  </si>
  <si>
    <t xml:space="preserve">b. Qv‡` cvwbi U¨vs‡K A_ev †PŠev”Pvq </t>
  </si>
  <si>
    <t xml:space="preserve">c. cvwb msi¶Y Kiv nq bv </t>
  </si>
  <si>
    <t xml:space="preserve">d. ej‡Z ivwR nqwb </t>
  </si>
  <si>
    <t>7. Municiple water storage in reservoir (Both for underground cistern or overhead tank) .</t>
  </si>
  <si>
    <t>6.Well</t>
  </si>
  <si>
    <t>3. ShallowTube well water</t>
  </si>
  <si>
    <t>2. Common tap/hand pump (Municipal supply) outside the house</t>
  </si>
  <si>
    <t>d. Feces besides</t>
  </si>
  <si>
    <t>b. Plat form broken</t>
  </si>
  <si>
    <t xml:space="preserve">a. cv‡Î (evjwZ, wc‡cU, †evZj, Wªvg, Kjm, nvwo, gUKv BZ¨vw`) </t>
  </si>
  <si>
    <t xml:space="preserve">1. emZ evwo‡Z e¨env‡ii Rb¨ wbw`©ó wgDwbwmc¨vj jvBb </t>
  </si>
  <si>
    <t xml:space="preserve">2. evwoi evwn‡ii mw¤§wjZ U¨vc/n¨vÛ cv¤ú/ wgDwbwmc¨vj jvBb </t>
  </si>
  <si>
    <t>3. wUDeI‡q‡ji cvwb</t>
  </si>
  <si>
    <t xml:space="preserve">4. Mfxi bjK~c/‡evwis-Gi cvwb </t>
  </si>
  <si>
    <t>5. cvwb evnK Øviv mieivnK…Z(evjwZ)</t>
  </si>
  <si>
    <t xml:space="preserve">6. K~qv </t>
  </si>
  <si>
    <t>7. wiRvf©v‡i msiw¶Z wgDwbwmc¨vj jvB‡bi cvwb (gvwUi wb‡P ¯’vwcZ †PŠev”Pv I Dc‡i ¯’vwcZ U¨vsK Df‡qi †¶‡ÎB cÖ‡hvR¨)</t>
  </si>
  <si>
    <t>8. Ab¨vb¨ (wbw`©ó Ki“b)</t>
  </si>
  <si>
    <t xml:space="preserve">1. cvqLvbvi wfZ‡i </t>
  </si>
  <si>
    <t>q10_1Other</t>
  </si>
  <si>
    <t>q10_3Other</t>
  </si>
  <si>
    <t>q10_4Other</t>
  </si>
  <si>
    <t>10.3. Others (specify)</t>
  </si>
  <si>
    <t>10.4. Others (specify)</t>
  </si>
  <si>
    <t xml:space="preserve">1. bv </t>
  </si>
  <si>
    <t>2. nu¨v</t>
  </si>
  <si>
    <t>q10_3_3</t>
  </si>
  <si>
    <t>q10_3_2</t>
  </si>
  <si>
    <t>q10_3_1</t>
  </si>
  <si>
    <t xml:space="preserve">1. mvevb </t>
  </si>
  <si>
    <t xml:space="preserve">3. Ab¨vb¨ </t>
  </si>
  <si>
    <t>q10_3_Options</t>
  </si>
  <si>
    <t>q10_4_Options</t>
  </si>
  <si>
    <t>q10_4_1</t>
  </si>
  <si>
    <t>q10_4_2</t>
  </si>
  <si>
    <t>q10_4_3</t>
  </si>
  <si>
    <t>q10_5Other</t>
  </si>
  <si>
    <t>10.5. Others (specify)</t>
  </si>
  <si>
    <t>Thank you for your time</t>
  </si>
  <si>
    <t>msg13</t>
  </si>
  <si>
    <t>End</t>
  </si>
  <si>
    <t xml:space="preserve">M. cÖ‡hvR¨ bq </t>
  </si>
  <si>
    <t>C. Not applicable</t>
  </si>
  <si>
    <t>q10_8_3</t>
  </si>
  <si>
    <t>q10_8_2</t>
  </si>
  <si>
    <t>q10_8_1</t>
  </si>
  <si>
    <t>q10_8_Options</t>
  </si>
  <si>
    <t>q10_9_3</t>
  </si>
  <si>
    <t>q10_9_2</t>
  </si>
  <si>
    <t>q10_9_1</t>
  </si>
  <si>
    <t>q10_9_Options</t>
  </si>
  <si>
    <t>q10_8Other</t>
  </si>
  <si>
    <t>q10_9Other</t>
  </si>
  <si>
    <t>q10_10_3</t>
  </si>
  <si>
    <t>q10_10_2</t>
  </si>
  <si>
    <t>q10_10_1</t>
  </si>
  <si>
    <t>q10_10_Options</t>
  </si>
  <si>
    <t xml:space="preserve">K. gqjv ¯úófv‡e †`Lv hvw”Qj </t>
  </si>
  <si>
    <t xml:space="preserve">L. gqjv ¯úófv‡e †`Lv bv ‡M‡jI Acwi”Qbœfve wQj </t>
  </si>
  <si>
    <t xml:space="preserve">M. cwi®‹vi wQj </t>
  </si>
  <si>
    <t xml:space="preserve">N. ch©‡e¶Y Kiv m¤¢e nqwb/cÖZ¨vLvb </t>
  </si>
  <si>
    <t>D. Observation was not possible/refused</t>
  </si>
  <si>
    <t>C. Clean</t>
  </si>
  <si>
    <t>B. Unclean  appearance</t>
  </si>
  <si>
    <t>A. Visible dirt</t>
  </si>
  <si>
    <t xml:space="preserve">1.Av½y‡ji m¤§yLfvM </t>
  </si>
  <si>
    <t>2. KiZj</t>
  </si>
  <si>
    <t>3. nv‡Zi bL</t>
  </si>
  <si>
    <t>q3_5Other</t>
  </si>
  <si>
    <t>tblMainquesSc</t>
  </si>
  <si>
    <t>a. In containers  (bucket, jerry can, jerkin, bottle, drum, kalash, Hari, Matka etc)</t>
  </si>
  <si>
    <t>1. Yes</t>
  </si>
  <si>
    <t>2.Partially covered</t>
  </si>
  <si>
    <t>3. Completely covered</t>
  </si>
  <si>
    <t>4. Water not observed</t>
  </si>
  <si>
    <t>1. Completely uncovered</t>
  </si>
  <si>
    <t xml:space="preserve">1. m¤ú~b© †Lvjv </t>
  </si>
  <si>
    <t>2. AvswkK XvKv</t>
  </si>
  <si>
    <t xml:space="preserve">3. m¤ú~b© XvKv </t>
  </si>
  <si>
    <t>4. cvwb †bB</t>
  </si>
  <si>
    <t xml:space="preserve">5. Pvicv‡k gqjv c‡o wQj </t>
  </si>
  <si>
    <t xml:space="preserve">2. wWUvi‡R›U </t>
  </si>
  <si>
    <t>frmcomboswitheditspiner</t>
  </si>
  <si>
    <t>q3_a1_1</t>
  </si>
  <si>
    <t>q3_a1_2</t>
  </si>
  <si>
    <t>q3_a1_3</t>
  </si>
  <si>
    <t>q3_a1_4</t>
  </si>
  <si>
    <t>q3_a1_5</t>
  </si>
  <si>
    <t>q3_a1_6</t>
  </si>
  <si>
    <t>q3_a1_7</t>
  </si>
  <si>
    <t>q3_a2_1</t>
  </si>
  <si>
    <t>q3_a2_2</t>
  </si>
  <si>
    <t>q3_a2_3</t>
  </si>
  <si>
    <t>q3_a2_4</t>
  </si>
  <si>
    <t>q3_a2_5</t>
  </si>
  <si>
    <t>q3_a2_6</t>
  </si>
  <si>
    <t>q3_a2_7</t>
  </si>
  <si>
    <t>q3_a2_8</t>
  </si>
  <si>
    <t>q3_a2_9</t>
  </si>
  <si>
    <t>q3_a3_1</t>
  </si>
  <si>
    <t>q3_a3_2</t>
  </si>
  <si>
    <t>q3_a3_3</t>
  </si>
  <si>
    <t>q3_a3_4</t>
  </si>
  <si>
    <t>q3_a3_5</t>
  </si>
  <si>
    <t>q3_a3_6</t>
  </si>
  <si>
    <t>q3_a3_7</t>
  </si>
  <si>
    <t>q3_a3_4Name</t>
  </si>
  <si>
    <t>q3_a3_6Name</t>
  </si>
  <si>
    <t>q3_a3Other</t>
  </si>
  <si>
    <t>q3_a2Other</t>
  </si>
  <si>
    <t>q3_a2_8Name</t>
  </si>
  <si>
    <t>q3_a2_6Name</t>
  </si>
  <si>
    <t>q3_a1Other</t>
  </si>
  <si>
    <t>q3_a1_5Name</t>
  </si>
  <si>
    <t>q3_a1_4Name</t>
  </si>
  <si>
    <t>q3_a1_3Name</t>
  </si>
  <si>
    <t>q9_a1_Options</t>
  </si>
  <si>
    <t>q9_a1_2</t>
  </si>
  <si>
    <t>q9_a1_3</t>
  </si>
  <si>
    <t>q9_a1_4</t>
  </si>
  <si>
    <t>q9_a1_6</t>
  </si>
  <si>
    <t>q9_a1_7</t>
  </si>
  <si>
    <t>q9_a1</t>
  </si>
  <si>
    <t>q9_a1Other</t>
  </si>
  <si>
    <t>q9_a1_8</t>
  </si>
  <si>
    <t>q2_17</t>
  </si>
  <si>
    <r>
      <t>10.11. DËi`vZvi</t>
    </r>
    <r>
      <rPr>
        <sz val="12"/>
        <rFont val="Cambria"/>
        <family val="1"/>
      </rPr>
      <t xml:space="preserve"> </t>
    </r>
    <r>
      <rPr>
        <sz val="12"/>
        <rFont val="SutonnyMJ"/>
      </rPr>
      <t xml:space="preserve">nvZ †avqv cÖ`k©b:  [`qv K‡i Avcwb  Avgv‡K †`Lv‡eb mvavibZt †hfv‡e cvqLvbv Kivi ci nvZ ay‡q _v‡Kb (Lvwj ¯’v‡b †bvU ivLyb †h  DËi`vZv wKfv‡e nvZ ay‡qwQ‡jb Ges cieZ©x‡Z wZwb wKfv‡e nvZ ïwK‡qwQ‡jb hv wKbv wb‡gœi †KvW¸‡jv c~iY Ki‡Z mvnvh¨ Ki‡e| )] bx‡Pi †`qv DËi¸‡jvi mv‡_ wgwj‡q nu¨v ev bv †KvW করুন </t>
    </r>
  </si>
  <si>
    <r>
      <t xml:space="preserve">6.1. To </t>
    </r>
    <r>
      <rPr>
        <b/>
        <sz val="12"/>
        <rFont val="Calibri"/>
        <family val="2"/>
        <scheme val="minor"/>
      </rPr>
      <t>wear sandals</t>
    </r>
    <r>
      <rPr>
        <sz val="12"/>
        <rFont val="Calibri"/>
        <family val="2"/>
        <scheme val="minor"/>
      </rPr>
      <t xml:space="preserve"> in the latrine</t>
    </r>
  </si>
  <si>
    <r>
      <t xml:space="preserve">6.8. To keep myself away from </t>
    </r>
    <r>
      <rPr>
        <b/>
        <sz val="12"/>
        <rFont val="Calibri"/>
        <family val="2"/>
        <scheme val="minor"/>
      </rPr>
      <t>smoking</t>
    </r>
    <r>
      <rPr>
        <sz val="12"/>
        <rFont val="Calibri"/>
        <family val="2"/>
        <scheme val="minor"/>
      </rPr>
      <t xml:space="preserve"> inside the toilet</t>
    </r>
  </si>
  <si>
    <t xml:space="preserve">1.3. Z_¨ msMÖnKvixi bvg: </t>
  </si>
  <si>
    <t>1.3.  Name of data collector:</t>
  </si>
  <si>
    <t xml:space="preserve">1.4. Z_¨ msMÖ‡ni ZvwiL: </t>
  </si>
  <si>
    <t>1.4. Date of data collection:</t>
  </si>
  <si>
    <r>
      <t xml:space="preserve">2.1. DËi`vZvi bvg </t>
    </r>
    <r>
      <rPr>
        <sz val="12"/>
        <rFont val="Calibri"/>
        <family val="2"/>
      </rPr>
      <t xml:space="preserve"> </t>
    </r>
  </si>
  <si>
    <t xml:space="preserve">2.2. DËi`vZvi wj½ </t>
  </si>
  <si>
    <t xml:space="preserve">2.2.  Sex of respondent </t>
  </si>
  <si>
    <t>2.3. DËi`vZvi eqm (eQ‡i):</t>
  </si>
  <si>
    <t>2.3. Age of respondent: (in years):</t>
  </si>
  <si>
    <t>2.4. DËi`vZvi wk¶vMZ †hvM¨Zv (DËi`vZv †Kvb  K¬vm ch©š— cov‡jLv †kl K‡i‡Qb?) (Rvwbbv=999)</t>
  </si>
  <si>
    <t>2.4. Education of respondent:(Years of education completed?) (Dont know=999)</t>
  </si>
  <si>
    <t xml:space="preserve">2.5. DËi`vZvi cªavb †ckv </t>
  </si>
  <si>
    <t>2.5. Main occupation of respondent</t>
  </si>
  <si>
    <t>q2_5Other</t>
  </si>
  <si>
    <t>2.5. Ab¨vb¨ (wbw`©ó K‡i wjLyb)</t>
  </si>
  <si>
    <t>2.5. Others (specify)</t>
  </si>
  <si>
    <t>2.6. Lvbv cÖav‡bi bvg:</t>
  </si>
  <si>
    <t>2.6. Name of household head:</t>
  </si>
  <si>
    <t>q2_15</t>
  </si>
  <si>
    <t>2.7. Lvbv cÖav‡bi wcZv/¯^vgxi bvg:</t>
  </si>
  <si>
    <t>2.7. Father’s/ husband’s name:</t>
  </si>
  <si>
    <t xml:space="preserve">2.8. Lvbv cÖav‡bi wj½ (Lvbv ej‡Z GKB nvwo‡Z ivbœv K‡i Lvq Ggb m`m¨‡`i eySv‡bv n‡q‡Q) </t>
  </si>
  <si>
    <t>2.8.  Sex of head of household (By household, I mean all the people that eat food from the same cooking pot)</t>
  </si>
  <si>
    <t>2.9. Lvbv cÖav‡bi eqm (eQ‡i)?</t>
  </si>
  <si>
    <t xml:space="preserve">2.9. Age of household head: (in years) ?       </t>
  </si>
  <si>
    <t>2.10. Lvbv cÖav‡bi wk¶vMZ †hvM¨Zv (Lvbv cÖavb KZ K¬vm ch©š— cov‡jLv †kl K‡i‡Qb?) (Rvwbbv=999)</t>
  </si>
  <si>
    <t>2.10. Education of household head: (Years of education completed) (Dont know=999)</t>
  </si>
  <si>
    <t xml:space="preserve">2.11. Lvbv cÖav‡bi cªavb †ckv </t>
  </si>
  <si>
    <t>2.11. Main occupation of household head</t>
  </si>
  <si>
    <t>q2_12a</t>
  </si>
  <si>
    <t>q2_11Other</t>
  </si>
  <si>
    <t>2.11. Others (specify)</t>
  </si>
  <si>
    <t>q2_12b</t>
  </si>
  <si>
    <t xml:space="preserve">2.12.2. Avcbvi Lvbv‡Z eZ©gv‡b KZ Rb gwnjv emevm Ki‡Q? </t>
  </si>
  <si>
    <t>2.12.1. How many male in total live in your household at present?</t>
  </si>
  <si>
    <t>2.12.2. How many female in total live in your household at present?</t>
  </si>
  <si>
    <t>q2_13a</t>
  </si>
  <si>
    <t>q2_13b</t>
  </si>
  <si>
    <t>2.13.1.Avcbvi Lvbv‡Z 5 eQ‡ii bx‡P KZ Rb ‡Q‡j  wkï Av‡Q?</t>
  </si>
  <si>
    <t>2.13.1. How many male children less than five years old live in your household?</t>
  </si>
  <si>
    <t>2.13.2.Avcbvi Lvbv‡Z 5 eQ‡ii bx‡P KZ Rb ‡g‡q  wkï Av‡Q?</t>
  </si>
  <si>
    <t>2.13.2. How many female children less than five years old live in your household?</t>
  </si>
  <si>
    <t>2.14. Lvbv cÖavb wK kvixwiK fv‡e wfbœavivq m¶g ?</t>
  </si>
  <si>
    <t xml:space="preserve">2.14. Is the household head differently able? </t>
  </si>
  <si>
    <t>q2_16</t>
  </si>
  <si>
    <r>
      <t>2.17. Avcbvi Lvbv‡Z wK †Kvb Mf©eZx gwnjv Av‡Q?</t>
    </r>
    <r>
      <rPr>
        <sz val="12"/>
        <color rgb="FFFF0000"/>
        <rFont val="Vrinda"/>
      </rPr>
      <t xml:space="preserve"> </t>
    </r>
  </si>
  <si>
    <t>2.17. Is there any pregnent woman in your household?</t>
  </si>
  <si>
    <t xml:space="preserve">2.12.1. Avcbvi Lvbv‡Z eZ©gv‡b KZ Rb cyi“l  emevm Ki‡Q? </t>
  </si>
  <si>
    <t xml:space="preserve">2.15. Avcbvi Lvbvq wK Ab¨ (Lvbv cÖavb e¨ZxZ)†KD kvixwiK fv‡e wfbœ avivq m¶g ? (w¯‹c †bvUt hw` DËi bv nq Zvn‡j 2.17 †Z P‡j hvb) </t>
  </si>
  <si>
    <t>2.15. Is there any other differently able (excluding household head) person in the household? [Skip Note: If the ans is No then skip to 2.17]</t>
  </si>
  <si>
    <t>2.16. hw` n¨vu nq, Z‡e †mB (kvixwiK fv‡e wfbœ avivq m¶g) e¨w³i eqm KZ?</t>
  </si>
  <si>
    <t>2.16. If yes, what is the age of that (differently able person) person?</t>
  </si>
  <si>
    <t>2.11. Ab¨vb¨ (wbw`©ó K‡i wjLyb)</t>
  </si>
  <si>
    <t>q3_1</t>
  </si>
  <si>
    <t>q3_2</t>
  </si>
  <si>
    <t>q3_3</t>
  </si>
  <si>
    <r>
      <t>3.1. cvqLvbvwU</t>
    </r>
    <r>
      <rPr>
        <b/>
        <sz val="12"/>
        <rFont val="SutonnyMJ"/>
      </rPr>
      <t xml:space="preserve"> ˆZwii †¶‡Î `vwqZ¡cÖvß</t>
    </r>
    <r>
      <rPr>
        <sz val="12"/>
        <rFont val="SutonnyMJ"/>
      </rPr>
      <t xml:space="preserve"> †K wQ‡jb ev ‰Zixi Rb¨ A_©, DcKib A_ev kvixwiK cwikÖg w`‡q ‡K mnvqZv K‡iwQ‡jb? (GKvwaK DËi MÖnY‡hvM¨) </t>
    </r>
  </si>
  <si>
    <r>
      <t xml:space="preserve">eZ©gv‡b PwP©Z welq I eZ©gvb e¨e¯’vcbv            </t>
    </r>
    <r>
      <rPr>
        <sz val="12"/>
        <rFont val="SutonnyMJ"/>
      </rPr>
      <t xml:space="preserve">[cÖkœ 3.1 †_‡K 3.5 ch©š— DËi`vZv GbwRI ev Ab¨ †Kvb wKQzi bvg hw` ej‡Z bv cv‡i Zvn‡j </t>
    </r>
    <r>
      <rPr>
        <b/>
        <sz val="12"/>
        <rFont val="SutonnyMJ"/>
      </rPr>
      <t>Rvwbbv (wW‡K)</t>
    </r>
    <r>
      <rPr>
        <sz val="12"/>
        <rFont val="SutonnyMJ"/>
      </rPr>
      <t xml:space="preserve"> wjLyb, A_©vr DËi`vZv Rv‡bb GbwRI KvRwU K‡i‡Q wKš‘ wZwb GbwRI Gi bvg ej‡Z cvi‡Qb bv|]</t>
    </r>
  </si>
  <si>
    <r>
      <t xml:space="preserve">Existing practices and existing management                                         </t>
    </r>
    <r>
      <rPr>
        <sz val="12"/>
        <rFont val="Calibri"/>
        <family val="2"/>
        <scheme val="minor"/>
      </rPr>
      <t xml:space="preserve">[From question 3.1 to 3.5, if respondent can’t tell the name of NGO or CBO or the responsible person then code </t>
    </r>
    <r>
      <rPr>
        <b/>
        <sz val="12"/>
        <rFont val="Calibri"/>
        <family val="2"/>
        <scheme val="minor"/>
      </rPr>
      <t>dk</t>
    </r>
    <r>
      <rPr>
        <sz val="12"/>
        <rFont val="Calibri"/>
        <family val="2"/>
        <scheme val="minor"/>
      </rPr>
      <t xml:space="preserve"> on the name option. That is to say, respondent know that NGO or ther organization were involved wioth that particular activities but can’t remember or don’t know the name.]</t>
    </r>
  </si>
  <si>
    <r>
      <t xml:space="preserve">3.1. Who was </t>
    </r>
    <r>
      <rPr>
        <b/>
        <sz val="12"/>
        <rFont val="Calibri"/>
        <family val="2"/>
        <scheme val="minor"/>
      </rPr>
      <t>responsible for building or contributed</t>
    </r>
    <r>
      <rPr>
        <sz val="12"/>
        <rFont val="Calibri"/>
        <family val="2"/>
        <scheme val="minor"/>
      </rPr>
      <t xml:space="preserve"> to the cost, materials, or labor used in the construction of the toilet? (Multiple answers allowed here)</t>
    </r>
  </si>
  <si>
    <r>
      <t xml:space="preserve">3.2. cvqLvbvwU </t>
    </r>
    <r>
      <rPr>
        <b/>
        <sz val="12"/>
        <rFont val="SutonnyMJ"/>
      </rPr>
      <t xml:space="preserve">wbqwgZ cwi®‹vi ivLv </t>
    </r>
    <r>
      <rPr>
        <sz val="12"/>
        <rFont val="SutonnyMJ"/>
      </rPr>
      <t xml:space="preserve">nq wKbv Gme welq wbwðZ Kivi Rb¨ </t>
    </r>
    <r>
      <rPr>
        <b/>
        <sz val="12"/>
        <rFont val="SutonnyMJ"/>
      </rPr>
      <t>eZ©gv‡b ‡K KZ©e¨iZ</t>
    </r>
    <r>
      <rPr>
        <sz val="12"/>
        <rFont val="SutonnyMJ"/>
      </rPr>
      <t xml:space="preserve"> Av‡Qb? (GKvwaK DËi MÖnY‡hvM¨) </t>
    </r>
  </si>
  <si>
    <r>
      <t xml:space="preserve">3.2. Who is </t>
    </r>
    <r>
      <rPr>
        <b/>
        <sz val="12"/>
        <rFont val="Calibri"/>
        <family val="2"/>
        <scheme val="minor"/>
      </rPr>
      <t>currently responsible</t>
    </r>
    <r>
      <rPr>
        <sz val="12"/>
        <rFont val="Calibri"/>
        <family val="2"/>
        <scheme val="minor"/>
      </rPr>
      <t xml:space="preserve"> for ensuring that the toilet is </t>
    </r>
    <r>
      <rPr>
        <b/>
        <sz val="12"/>
        <rFont val="Calibri"/>
        <family val="2"/>
        <scheme val="minor"/>
      </rPr>
      <t>regularly cleaned</t>
    </r>
    <r>
      <rPr>
        <sz val="12"/>
        <rFont val="Calibri"/>
        <family val="2"/>
        <scheme val="minor"/>
      </rPr>
      <t>? (Multiple answers allowed here)</t>
    </r>
  </si>
  <si>
    <r>
      <t xml:space="preserve">3.3. Who is </t>
    </r>
    <r>
      <rPr>
        <b/>
        <sz val="12"/>
        <rFont val="Calibri"/>
        <family val="2"/>
        <scheme val="minor"/>
      </rPr>
      <t>currently responsible</t>
    </r>
    <r>
      <rPr>
        <sz val="12"/>
        <rFont val="Calibri"/>
        <family val="2"/>
        <scheme val="minor"/>
      </rPr>
      <t xml:space="preserve"> for ensuring that the </t>
    </r>
    <r>
      <rPr>
        <b/>
        <i/>
        <sz val="12"/>
        <rFont val="Calibri"/>
        <family val="2"/>
        <scheme val="minor"/>
      </rPr>
      <t>toilet is properly functioning</t>
    </r>
    <r>
      <rPr>
        <sz val="12"/>
        <rFont val="Calibri"/>
        <family val="2"/>
        <scheme val="minor"/>
      </rPr>
      <t xml:space="preserve"> or manages repairs? Example repairs include unclogging or fixing cracks in pan. (Multiple answers allowed here)</t>
    </r>
  </si>
  <si>
    <r>
      <t xml:space="preserve">3.3. cvqLvbvwU </t>
    </r>
    <r>
      <rPr>
        <b/>
        <sz val="12"/>
        <rFont val="SutonnyMJ"/>
      </rPr>
      <t>mwVKfv‡e Kvh©Kix/Dc‡hvMx</t>
    </r>
    <r>
      <rPr>
        <sz val="12"/>
        <rFont val="SutonnyMJ"/>
      </rPr>
      <t xml:space="preserve"> Av‡Q Gme wbwðZ Kiv ev †givgZ Kivi gZ KvR¸‡jv Kivi Rb¨ </t>
    </r>
    <r>
      <rPr>
        <b/>
        <sz val="12"/>
        <rFont val="SutonnyMJ"/>
      </rPr>
      <t>eZ©gv‡b ‡K KZ©e¨iZ /`vwqZ¡cÖvß</t>
    </r>
    <r>
      <rPr>
        <sz val="12"/>
        <rFont val="SutonnyMJ"/>
      </rPr>
      <t xml:space="preserve">  Av‡Qb? †givg‡Zi D`vniY:  Uq‡jU wfZi wKQz AvU‡K †M‡j †ei Kiv, c¨v‡bi dvUj †givgZ, `iRv cwieZ© | (GKvwaK DËi MÖnY‡hvM¨) 2.5. Ab¨vb¨ (wbwÏó Ki“b)</t>
    </r>
  </si>
  <si>
    <r>
      <t xml:space="preserve">3.4.cvqLvbvi </t>
    </r>
    <r>
      <rPr>
        <b/>
        <sz val="12"/>
        <rFont val="SutonnyMJ"/>
      </rPr>
      <t xml:space="preserve">mvwe©K Dbœqb msµvš— KvR¸‡jv </t>
    </r>
    <r>
      <rPr>
        <sz val="12"/>
        <rFont val="SutonnyMJ"/>
      </rPr>
      <t xml:space="preserve">Kivi Rb¨ </t>
    </r>
    <r>
      <rPr>
        <b/>
        <sz val="12"/>
        <rFont val="SutonnyMJ"/>
      </rPr>
      <t>eZ©gv‡b ‡K KZ©e¨iZ</t>
    </r>
    <r>
      <rPr>
        <sz val="12"/>
        <rFont val="SutonnyMJ"/>
      </rPr>
      <t xml:space="preserve"> Av‡Qb? mvwe©K Dbœqb Gi D`vniY: (cvqLvbvq bZzb †Kvb myweav ms‡hvRb, cwieZ©b I cwiea©b)   (GKvwaK DËi MÖnY‡hvM¨)</t>
    </r>
  </si>
  <si>
    <r>
      <t xml:space="preserve">3.4. Who currently manages </t>
    </r>
    <r>
      <rPr>
        <b/>
        <i/>
        <sz val="12"/>
        <rFont val="Calibri"/>
        <family val="2"/>
        <scheme val="minor"/>
      </rPr>
      <t>upgrades/improvements to the toilet structure</t>
    </r>
    <r>
      <rPr>
        <sz val="12"/>
        <rFont val="Calibri"/>
        <family val="2"/>
        <scheme val="minor"/>
      </rPr>
      <t>? (Example upgrades include painting, add new facilities.) [Multiple answers allowed here</t>
    </r>
  </si>
  <si>
    <r>
      <t xml:space="preserve">3.5. cvqLvbvwUi </t>
    </r>
    <r>
      <rPr>
        <b/>
        <sz val="12"/>
        <rFont val="SutonnyMJ"/>
      </rPr>
      <t xml:space="preserve">(‡mcwUK U¨vsK Gi) gj wbqwgZ Acmvi‡Yi (Lvwj/wb®‹vkb) </t>
    </r>
    <r>
      <rPr>
        <sz val="12"/>
        <rFont val="SutonnyMJ"/>
      </rPr>
      <t xml:space="preserve">Rb¨ A‡_©i e¨e¯’vw` wbwðZ Kivi Rb¨ </t>
    </r>
    <r>
      <rPr>
        <b/>
        <sz val="12"/>
        <rFont val="SutonnyMJ"/>
      </rPr>
      <t>eZ©gv‡b ‡K KZ©e¨iZ/`vwqZ¡cÖvß Av‡Qb?</t>
    </r>
    <r>
      <rPr>
        <sz val="12"/>
        <rFont val="SutonnyMJ"/>
      </rPr>
      <t xml:space="preserve"> (GKvwaK DËi MÖnY‡hvM¨)</t>
    </r>
  </si>
  <si>
    <r>
      <t xml:space="preserve">3.5. Who is </t>
    </r>
    <r>
      <rPr>
        <b/>
        <sz val="12"/>
        <rFont val="Calibri"/>
        <family val="2"/>
        <scheme val="minor"/>
      </rPr>
      <t>currently responsible</t>
    </r>
    <r>
      <rPr>
        <sz val="12"/>
        <rFont val="Calibri"/>
        <family val="2"/>
        <scheme val="minor"/>
      </rPr>
      <t xml:space="preserve"> for ensuring that the </t>
    </r>
    <r>
      <rPr>
        <b/>
        <i/>
        <sz val="12"/>
        <rFont val="Calibri"/>
        <family val="2"/>
        <scheme val="minor"/>
      </rPr>
      <t>toilet (septic tank) is regularly emptied</t>
    </r>
    <r>
      <rPr>
        <sz val="12"/>
        <rFont val="Calibri"/>
        <family val="2"/>
        <scheme val="minor"/>
      </rPr>
      <t xml:space="preserve"> or contributes to the cost for fecal sludge removal service? (Multiple answers allowed here)</t>
    </r>
  </si>
  <si>
    <r>
      <t xml:space="preserve">3.6. </t>
    </r>
    <r>
      <rPr>
        <b/>
        <sz val="12"/>
        <rFont val="Calibri"/>
        <family val="2"/>
        <scheme val="minor"/>
      </rPr>
      <t>How</t>
    </r>
    <r>
      <rPr>
        <b/>
        <i/>
        <sz val="12"/>
        <rFont val="Calibri"/>
        <family val="2"/>
        <scheme val="minor"/>
      </rPr>
      <t xml:space="preserve"> </t>
    </r>
    <r>
      <rPr>
        <sz val="12"/>
        <rFont val="Calibri"/>
        <family val="2"/>
        <scheme val="minor"/>
      </rPr>
      <t xml:space="preserve">is the toilet </t>
    </r>
    <r>
      <rPr>
        <b/>
        <sz val="12"/>
        <rFont val="Calibri"/>
        <family val="2"/>
        <scheme val="minor"/>
      </rPr>
      <t>(waste from septic tank) usually emptied</t>
    </r>
    <r>
      <rPr>
        <sz val="12"/>
        <rFont val="Calibri"/>
        <family val="2"/>
        <scheme val="minor"/>
      </rPr>
      <t>?                        [Skip to 3.10 if the answere is DK (D) or Not yet required (e)]</t>
    </r>
  </si>
  <si>
    <r>
      <t xml:space="preserve">3.6. mvavibZ cvqLvbvwU ‡_‡K </t>
    </r>
    <r>
      <rPr>
        <b/>
        <sz val="12"/>
        <rFont val="SutonnyMJ"/>
      </rPr>
      <t>wKfv‡e eR©¨ (‡mcwUK U¨vsK Gi gj) AcmviY/wb®‹vkb/Lvwj</t>
    </r>
    <r>
      <rPr>
        <sz val="12"/>
        <rFont val="SutonnyMJ"/>
      </rPr>
      <t xml:space="preserve"> Kiv nq</t>
    </r>
    <r>
      <rPr>
        <b/>
        <sz val="12"/>
        <rFont val="SutonnyMJ"/>
      </rPr>
      <t xml:space="preserve">?                                           </t>
    </r>
    <r>
      <rPr>
        <sz val="12"/>
        <rFont val="SutonnyMJ"/>
      </rPr>
      <t>(w¯‹c †bvUt DËi Rvwbbv (wW) ev GLbI cÖ‡qvRb nqwb (B) n‡j 3.10  G P‡j hvb)</t>
    </r>
    <r>
      <rPr>
        <b/>
        <sz val="12"/>
        <rFont val="SutonnyMJ"/>
      </rPr>
      <t xml:space="preserve"> </t>
    </r>
  </si>
  <si>
    <r>
      <t xml:space="preserve">3.8. In general, about </t>
    </r>
    <r>
      <rPr>
        <b/>
        <i/>
        <sz val="12"/>
        <rFont val="Calibri"/>
        <family val="2"/>
        <scheme val="minor"/>
      </rPr>
      <t>how</t>
    </r>
    <r>
      <rPr>
        <sz val="12"/>
        <rFont val="Calibri"/>
        <family val="2"/>
        <scheme val="minor"/>
      </rPr>
      <t xml:space="preserve"> </t>
    </r>
    <r>
      <rPr>
        <b/>
        <i/>
        <sz val="12"/>
        <rFont val="Calibri"/>
        <family val="2"/>
        <scheme val="minor"/>
      </rPr>
      <t>frequently</t>
    </r>
    <r>
      <rPr>
        <sz val="12"/>
        <rFont val="Calibri"/>
        <family val="2"/>
        <scheme val="minor"/>
      </rPr>
      <t xml:space="preserve"> is the </t>
    </r>
    <r>
      <rPr>
        <b/>
        <i/>
        <sz val="12"/>
        <rFont val="Calibri"/>
        <family val="2"/>
        <scheme val="minor"/>
      </rPr>
      <t>toilet</t>
    </r>
    <r>
      <rPr>
        <sz val="12"/>
        <rFont val="Calibri"/>
        <family val="2"/>
        <scheme val="minor"/>
      </rPr>
      <t xml:space="preserve"> </t>
    </r>
    <r>
      <rPr>
        <b/>
        <i/>
        <sz val="12"/>
        <rFont val="Calibri"/>
        <family val="2"/>
        <scheme val="minor"/>
      </rPr>
      <t>emptied</t>
    </r>
    <r>
      <rPr>
        <sz val="12"/>
        <rFont val="Calibri"/>
        <family val="2"/>
        <scheme val="minor"/>
      </rPr>
      <t>?</t>
    </r>
  </si>
  <si>
    <r>
      <t xml:space="preserve">3.9. cvqLvbvwU (‡mcwUK U¨vsK)  hLb </t>
    </r>
    <r>
      <rPr>
        <b/>
        <sz val="12"/>
        <rFont val="SutonnyMJ"/>
      </rPr>
      <t xml:space="preserve">wb®‹vkb/Lvwj </t>
    </r>
    <r>
      <rPr>
        <sz val="12"/>
        <rFont val="SutonnyMJ"/>
      </rPr>
      <t xml:space="preserve">Kiv nq ZLb eR©¨ †Kv_vq ‡djv nq? </t>
    </r>
  </si>
  <si>
    <r>
      <t xml:space="preserve">3.8. mvavibZ cvqLvbvwU </t>
    </r>
    <r>
      <rPr>
        <b/>
        <sz val="12"/>
        <rFont val="SutonnyMJ"/>
      </rPr>
      <t xml:space="preserve">(‡mcwUK U¨vsK) KZ w`b ci ci </t>
    </r>
    <r>
      <rPr>
        <sz val="12"/>
        <rFont val="SutonnyMJ"/>
      </rPr>
      <t>wb®‹vkb/Lvwj Kiv nq?</t>
    </r>
  </si>
  <si>
    <r>
      <t xml:space="preserve">3.9. When the toilet is emptied, </t>
    </r>
    <r>
      <rPr>
        <b/>
        <sz val="12"/>
        <rFont val="Calibri"/>
        <family val="2"/>
        <scheme val="minor"/>
      </rPr>
      <t>where does the fecal sludge dispose</t>
    </r>
    <r>
      <rPr>
        <sz val="12"/>
        <rFont val="Calibri"/>
        <family val="2"/>
        <scheme val="minor"/>
      </rPr>
      <t>?</t>
    </r>
  </si>
  <si>
    <r>
      <t xml:space="preserve">3.10. cvqLvbvwU </t>
    </r>
    <r>
      <rPr>
        <b/>
        <sz val="12"/>
        <rFont val="SutonnyMJ"/>
      </rPr>
      <t>me©‡kl KLb cwi®‹vi</t>
    </r>
    <r>
      <rPr>
        <sz val="12"/>
        <rFont val="SutonnyMJ"/>
      </rPr>
      <t xml:space="preserve"> (‡avqvi DcKiY w`‡q wbqwgZ cwi®‹vi) Kiv n‡qwQj?</t>
    </r>
    <r>
      <rPr>
        <sz val="12"/>
        <rFont val="Times New Roman"/>
        <family val="1"/>
      </rPr>
      <t xml:space="preserve"> </t>
    </r>
  </si>
  <si>
    <r>
      <t xml:space="preserve">3.10. When was the </t>
    </r>
    <r>
      <rPr>
        <b/>
        <i/>
        <sz val="12"/>
        <rFont val="Calibri"/>
        <family val="2"/>
        <scheme val="minor"/>
      </rPr>
      <t>toilet</t>
    </r>
    <r>
      <rPr>
        <sz val="12"/>
        <rFont val="Calibri"/>
        <family val="2"/>
        <scheme val="minor"/>
      </rPr>
      <t xml:space="preserve"> </t>
    </r>
    <r>
      <rPr>
        <b/>
        <i/>
        <sz val="12"/>
        <rFont val="Calibri"/>
        <family val="2"/>
        <scheme val="minor"/>
      </rPr>
      <t>last</t>
    </r>
    <r>
      <rPr>
        <sz val="12"/>
        <rFont val="Calibri"/>
        <family val="2"/>
        <scheme val="minor"/>
      </rPr>
      <t xml:space="preserve"> </t>
    </r>
    <r>
      <rPr>
        <b/>
        <i/>
        <sz val="12"/>
        <rFont val="Calibri"/>
        <family val="2"/>
        <scheme val="minor"/>
      </rPr>
      <t xml:space="preserve">cleaned </t>
    </r>
    <r>
      <rPr>
        <sz val="12"/>
        <rFont val="Calibri"/>
        <family val="2"/>
        <scheme val="minor"/>
      </rPr>
      <t>(Routine cleaning with washing agent)</t>
    </r>
  </si>
  <si>
    <r>
      <t xml:space="preserve">3.11. mvavibZ cvqLvbvwU </t>
    </r>
    <r>
      <rPr>
        <b/>
        <sz val="12"/>
        <rFont val="SutonnyMJ"/>
      </rPr>
      <t>KZw`b ci ci cwi®‹vi</t>
    </r>
    <r>
      <rPr>
        <sz val="12"/>
        <rFont val="SutonnyMJ"/>
      </rPr>
      <t xml:space="preserve"> (‡avqvi DcKiY w`‡q wbqwgZ cwi®‹vi) Kiv nq?</t>
    </r>
    <r>
      <rPr>
        <sz val="12"/>
        <rFont val="Times New Roman"/>
        <family val="1"/>
      </rPr>
      <t xml:space="preserve"> </t>
    </r>
  </si>
  <si>
    <r>
      <t xml:space="preserve">3.11. In general, about </t>
    </r>
    <r>
      <rPr>
        <b/>
        <i/>
        <sz val="12"/>
        <rFont val="Calibri"/>
        <family val="2"/>
        <scheme val="minor"/>
      </rPr>
      <t>how frequently</t>
    </r>
    <r>
      <rPr>
        <sz val="12"/>
        <rFont val="Calibri"/>
        <family val="2"/>
        <scheme val="minor"/>
      </rPr>
      <t xml:space="preserve"> is the</t>
    </r>
    <r>
      <rPr>
        <b/>
        <i/>
        <sz val="12"/>
        <rFont val="Calibri"/>
        <family val="2"/>
        <scheme val="minor"/>
      </rPr>
      <t xml:space="preserve"> toilet cleaned? </t>
    </r>
    <r>
      <rPr>
        <sz val="12"/>
        <rFont val="Calibri"/>
        <family val="2"/>
        <scheme val="minor"/>
      </rPr>
      <t>(Routine cleaning with washing agent)</t>
    </r>
  </si>
  <si>
    <r>
      <t xml:space="preserve">3.12. cvqLvbvq </t>
    </r>
    <r>
      <rPr>
        <b/>
        <sz val="12"/>
        <rFont val="SutonnyMJ"/>
      </rPr>
      <t>d¬vk ev cwi®‹vi Kivi Rb¨</t>
    </r>
    <r>
      <rPr>
        <sz val="12"/>
        <rFont val="SutonnyMJ"/>
      </rPr>
      <t xml:space="preserve"> Avcwb </t>
    </r>
    <r>
      <rPr>
        <b/>
        <sz val="12"/>
        <rFont val="SutonnyMJ"/>
      </rPr>
      <t>†Kv_v †_‡K cvwb cvb</t>
    </r>
    <r>
      <rPr>
        <sz val="12"/>
        <rFont val="Times New Roman"/>
        <family val="1"/>
      </rPr>
      <t>?</t>
    </r>
    <r>
      <rPr>
        <sz val="12"/>
        <rFont val="SutonnyMJ"/>
      </rPr>
      <t xml:space="preserve"> (wb‡Ri e¨envi Kivi cvwb e¨vZxZ AwZwi³ cvwb) (GKvwaK DËi MÖnY‡hvM¨)</t>
    </r>
  </si>
  <si>
    <r>
      <t>3.12.</t>
    </r>
    <r>
      <rPr>
        <i/>
        <sz val="12"/>
        <rFont val="Calibri"/>
        <family val="2"/>
        <scheme val="minor"/>
      </rPr>
      <t xml:space="preserve"> </t>
    </r>
    <r>
      <rPr>
        <b/>
        <i/>
        <sz val="12"/>
        <rFont val="Calibri"/>
        <family val="2"/>
        <scheme val="minor"/>
      </rPr>
      <t>Where</t>
    </r>
    <r>
      <rPr>
        <sz val="12"/>
        <rFont val="Calibri"/>
        <family val="2"/>
        <scheme val="minor"/>
      </rPr>
      <t xml:space="preserve"> do you </t>
    </r>
    <r>
      <rPr>
        <b/>
        <i/>
        <sz val="12"/>
        <rFont val="Calibri"/>
        <family val="2"/>
        <scheme val="minor"/>
      </rPr>
      <t>access water for flushing the toilet</t>
    </r>
    <r>
      <rPr>
        <b/>
        <sz val="12"/>
        <rFont val="Calibri"/>
        <family val="2"/>
        <scheme val="minor"/>
      </rPr>
      <t xml:space="preserve"> </t>
    </r>
    <r>
      <rPr>
        <sz val="12"/>
        <rFont val="Calibri"/>
        <family val="2"/>
        <scheme val="minor"/>
      </rPr>
      <t>after use (Extra water, not for own cleanliness) (Multiple answers allowed here)</t>
    </r>
  </si>
  <si>
    <r>
      <t xml:space="preserve">3.14. cvqLvbvwU </t>
    </r>
    <r>
      <rPr>
        <b/>
        <sz val="12"/>
        <rFont val="SutonnyMJ"/>
      </rPr>
      <t>cwi®‹vi</t>
    </r>
    <r>
      <rPr>
        <sz val="12"/>
        <rFont val="SutonnyMJ"/>
      </rPr>
      <t xml:space="preserve"> (‡avqvi DcKiY) Kivi †¶‡Î Avcwb </t>
    </r>
    <r>
      <rPr>
        <b/>
        <sz val="12"/>
        <rFont val="SutonnyMJ"/>
      </rPr>
      <t>†Kv_v †_‡K cvwb cvb</t>
    </r>
    <r>
      <rPr>
        <sz val="12"/>
        <rFont val="SutonnyMJ"/>
      </rPr>
      <t xml:space="preserve">? </t>
    </r>
  </si>
  <si>
    <r>
      <t xml:space="preserve">3.14. </t>
    </r>
    <r>
      <rPr>
        <b/>
        <i/>
        <sz val="12"/>
        <rFont val="Calibri"/>
        <family val="2"/>
        <scheme val="minor"/>
      </rPr>
      <t>Where</t>
    </r>
    <r>
      <rPr>
        <b/>
        <sz val="12"/>
        <rFont val="Calibri"/>
        <family val="2"/>
        <scheme val="minor"/>
      </rPr>
      <t xml:space="preserve"> </t>
    </r>
    <r>
      <rPr>
        <sz val="12"/>
        <rFont val="Calibri"/>
        <family val="2"/>
        <scheme val="minor"/>
      </rPr>
      <t xml:space="preserve">do you access </t>
    </r>
    <r>
      <rPr>
        <b/>
        <i/>
        <sz val="12"/>
        <rFont val="Calibri"/>
        <family val="2"/>
        <scheme val="minor"/>
      </rPr>
      <t>waterfor cleaning</t>
    </r>
    <r>
      <rPr>
        <sz val="12"/>
        <rFont val="Calibri"/>
        <family val="2"/>
        <scheme val="minor"/>
      </rPr>
      <t>(with cleaning agent) the toilet?</t>
    </r>
  </si>
  <si>
    <r>
      <t xml:space="preserve">3.15. cvqLvbvwU </t>
    </r>
    <r>
      <rPr>
        <b/>
        <sz val="12"/>
        <rFont val="SutonnyMJ"/>
      </rPr>
      <t>cwi®‹vi Kivi Rb¨ DcKib</t>
    </r>
    <r>
      <rPr>
        <sz val="12"/>
        <rFont val="SutonnyMJ"/>
      </rPr>
      <t xml:space="preserve"> (eªvk, wWUvi‡R›U BZ¨vw` ) </t>
    </r>
    <r>
      <rPr>
        <b/>
        <sz val="12"/>
        <rFont val="SutonnyMJ"/>
      </rPr>
      <t>†Kv_vq cvIqv hvq</t>
    </r>
    <r>
      <rPr>
        <sz val="12"/>
        <rFont val="SutonnyMJ"/>
      </rPr>
      <t xml:space="preserve"> (‡Kv_vq _v‡K)</t>
    </r>
    <r>
      <rPr>
        <sz val="12"/>
        <rFont val="Times New Roman"/>
        <family val="1"/>
      </rPr>
      <t>?</t>
    </r>
  </si>
  <si>
    <r>
      <t xml:space="preserve">3.15. Where are </t>
    </r>
    <r>
      <rPr>
        <b/>
        <i/>
        <sz val="12"/>
        <rFont val="Calibri"/>
        <family val="2"/>
        <scheme val="minor"/>
      </rPr>
      <t xml:space="preserve">cleaning materials (brush, detergent etc.) </t>
    </r>
    <r>
      <rPr>
        <sz val="12"/>
        <rFont val="Calibri"/>
        <family val="2"/>
        <scheme val="minor"/>
      </rPr>
      <t xml:space="preserve">available (keep) for the toilet? </t>
    </r>
  </si>
  <si>
    <r>
      <rPr>
        <sz val="12"/>
        <rFont val="SutonnyMJ"/>
      </rPr>
      <t xml:space="preserve">3.16. Avgiv wKQz GjvKvq KvR Ki‡Z wM‡q ‡`‡LwQ †h Lvbvi ï³ gqjv AveR©bv¸‡jv cvqLvbvq †djv nq | Avcbvi Rvbvg‡Z (hw` wKQz †d‡j _v‡K) </t>
    </r>
    <r>
      <rPr>
        <b/>
        <sz val="12"/>
        <rFont val="SutonnyMJ"/>
      </rPr>
      <t>cvqLvbvq Kx Kx ai‡bi gqjv AveR©bv ï³ gqjv AveR©bv †djv n‡q _v‡K?</t>
    </r>
    <r>
      <rPr>
        <sz val="12"/>
        <rFont val="SutonnyMJ"/>
      </rPr>
      <t xml:space="preserve">  Avcwb wb‡R hv †dj‡Qb ev Ab¨ KvD‡K †hme wRwbm †dj‡Z †`‡L‡Qb †m¸‡jv ej‡Z cv‡ib|</t>
    </r>
    <r>
      <rPr>
        <sz val="12"/>
        <rFont val="Times New Roman"/>
        <family val="1"/>
      </rPr>
      <t xml:space="preserve"> </t>
    </r>
    <r>
      <rPr>
        <sz val="12"/>
        <rFont val="SutonnyMJ"/>
      </rPr>
      <t>(GKvwaK DËi MÖnY‡hvM¨, wb‡gœ D‡jwøLZ n‡Z cÖ‡hvR¨¸‡jv hvPvB Kiæb Ges Gi evB‡i wKQy _vK‡j wjLyb)</t>
    </r>
  </si>
  <si>
    <r>
      <t>3.16. In some communities where we are working, we have seen household solid wastes disposed in toilets.</t>
    </r>
    <r>
      <rPr>
        <b/>
        <i/>
        <sz val="12"/>
        <rFont val="Calibri"/>
        <family val="2"/>
        <scheme val="minor"/>
      </rPr>
      <t>What items (if any) do you know of that are disposed in the pit of the toilet here?</t>
    </r>
    <r>
      <rPr>
        <sz val="12"/>
        <rFont val="Calibri"/>
        <family val="2"/>
        <scheme val="minor"/>
      </rPr>
      <t xml:space="preserve"> Your responses may include items disposed by you personally, or items you’ve seen in the pit disposed by others. [Multiple answers allowed, check all that apply and record additional answers</t>
    </r>
  </si>
  <si>
    <r>
      <t xml:space="preserve">3.13. Avcwb wK </t>
    </r>
    <r>
      <rPr>
        <b/>
        <sz val="12"/>
        <rFont val="SutonnyMJ"/>
      </rPr>
      <t>KLbI cvqLvbv cwi®‹vi</t>
    </r>
    <r>
      <rPr>
        <sz val="12"/>
        <rFont val="SutonnyMJ"/>
      </rPr>
      <t xml:space="preserve"> (‡avqvi DcKiY) K‡i‡Qb?                               (DËi hw` bv nq/ wbwðZ bq nq, Zvn‡j 3.16  †Z P‡j hvb hw` DËi n¨vu/gv‡S gv‡S nq Zvn‡j cieZ©x cÖkœ `ywU wR‡Ám Ki“b ?)</t>
    </r>
    <r>
      <rPr>
        <b/>
        <sz val="12"/>
        <rFont val="Cambria"/>
        <family val="1"/>
      </rPr>
      <t xml:space="preserve">  </t>
    </r>
  </si>
  <si>
    <r>
      <t xml:space="preserve">3.13.Do you </t>
    </r>
    <r>
      <rPr>
        <b/>
        <i/>
        <sz val="12"/>
        <rFont val="Calibri"/>
        <family val="2"/>
        <scheme val="minor"/>
      </rPr>
      <t xml:space="preserve">ever clean the toilet </t>
    </r>
    <r>
      <rPr>
        <sz val="12"/>
        <rFont val="Calibri"/>
        <family val="2"/>
        <scheme val="minor"/>
      </rPr>
      <t>(with cleaning agent) after use?                         [If No/Unsure, SKIP TO 3.16 If Yes/Sometimes, continue]</t>
    </r>
  </si>
  <si>
    <r>
      <t>3.17.Avcbvi cvqLvbvi</t>
    </r>
    <r>
      <rPr>
        <b/>
        <sz val="12"/>
        <rFont val="SutonnyMJ"/>
      </rPr>
      <t xml:space="preserve"> wfZ‡i ev cvqLvbvi Kv‡R e¨eüZ †Kvb gqjvi Szwo / gqjv †djvi e¨e¯’v </t>
    </r>
    <r>
      <rPr>
        <sz val="12"/>
        <rFont val="SutonnyMJ"/>
      </rPr>
      <t xml:space="preserve">Av‡Q wK? (DËi hw` bv nq/ wbwðZ bq nq, Zvn‡j 3.25  G P‡j hvb hw` DËi n¨vu/gv‡S gv‡S nq Zvn‡j cieZ©x cÖkœ `ywU wR‡Ám Ki“b) </t>
    </r>
    <r>
      <rPr>
        <sz val="12"/>
        <rFont val="Times New Roman"/>
        <family val="1"/>
      </rPr>
      <t xml:space="preserve"> </t>
    </r>
  </si>
  <si>
    <r>
      <t xml:space="preserve">3.17. Is there a </t>
    </r>
    <r>
      <rPr>
        <b/>
        <i/>
        <sz val="12"/>
        <rFont val="Calibri"/>
        <family val="2"/>
        <scheme val="minor"/>
      </rPr>
      <t>waste bin/an arrangement to dispose waste</t>
    </r>
    <r>
      <rPr>
        <sz val="12"/>
        <rFont val="Calibri"/>
        <family val="2"/>
        <scheme val="minor"/>
      </rPr>
      <t xml:space="preserve"> in or used for your latrine?[If No/Unsure, SKIP TO 3.25 If Yes/Sometimes, continue]</t>
    </r>
  </si>
  <si>
    <r>
      <t xml:space="preserve">3.18. gqjv </t>
    </r>
    <r>
      <rPr>
        <b/>
        <sz val="12"/>
        <rFont val="SutonnyMJ"/>
      </rPr>
      <t>SzwowU wK †Kvb Askx`vix GbwRI w`‡q‡Q</t>
    </r>
    <r>
      <rPr>
        <sz val="12"/>
        <rFont val="SutonnyMJ"/>
      </rPr>
      <t xml:space="preserve">? </t>
    </r>
  </si>
  <si>
    <r>
      <t xml:space="preserve">3.18. Is the waste bin </t>
    </r>
    <r>
      <rPr>
        <b/>
        <i/>
        <sz val="12"/>
        <rFont val="Calibri"/>
        <family val="2"/>
        <scheme val="minor"/>
      </rPr>
      <t>provided by any partner NGO</t>
    </r>
    <r>
      <rPr>
        <sz val="12"/>
        <rFont val="Calibri"/>
        <family val="2"/>
        <scheme val="minor"/>
      </rPr>
      <t>?</t>
    </r>
  </si>
  <si>
    <r>
      <t xml:space="preserve">3.19. gqjv </t>
    </r>
    <r>
      <rPr>
        <b/>
        <sz val="12"/>
        <rFont val="SutonnyMJ"/>
      </rPr>
      <t>SzwowU‡Z wK ai‡bi wRwbm †djv n‡q‡Q</t>
    </r>
    <r>
      <rPr>
        <b/>
        <sz val="12"/>
        <rFont val="Times New Roman"/>
        <family val="1"/>
      </rPr>
      <t>?</t>
    </r>
    <r>
      <rPr>
        <sz val="12"/>
        <rFont val="Times New Roman"/>
        <family val="1"/>
      </rPr>
      <t xml:space="preserve"> </t>
    </r>
    <r>
      <rPr>
        <sz val="12"/>
        <rFont val="SutonnyMJ"/>
      </rPr>
      <t>Avcwb wb‡R hv †dj‡Qb ev Ab¨ KvD‡K †hme wRwbm †dj‡Z †`‡L‡Qb †m¸‡jv ej‡Z cv‡ib|</t>
    </r>
    <r>
      <rPr>
        <sz val="12"/>
        <rFont val="Times New Roman"/>
        <family val="1"/>
      </rPr>
      <t xml:space="preserve"> </t>
    </r>
    <r>
      <rPr>
        <sz val="12"/>
        <rFont val="SutonnyMJ"/>
      </rPr>
      <t>(GKvwaK DËi MÖnY‡hvM¨, wb‡gœ D‡jwøLZ n‡Z cÖ‡hvR¨¸‡jv hvPvB Kiæb Ges Gi evB‡i wKQy _vK‡j wjLyb)</t>
    </r>
    <r>
      <rPr>
        <sz val="12"/>
        <rFont val="Times New Roman"/>
        <family val="1"/>
      </rPr>
      <t xml:space="preserve"> </t>
    </r>
    <r>
      <rPr>
        <sz val="12"/>
        <rFont val="SutonnyMJ"/>
      </rPr>
      <t xml:space="preserve"> </t>
    </r>
  </si>
  <si>
    <r>
      <t xml:space="preserve">3.19. </t>
    </r>
    <r>
      <rPr>
        <b/>
        <sz val="12"/>
        <rFont val="Calibri"/>
        <family val="2"/>
        <scheme val="minor"/>
      </rPr>
      <t>What items are disposed in the bin?</t>
    </r>
    <r>
      <rPr>
        <sz val="12"/>
        <rFont val="Calibri"/>
        <family val="2"/>
        <scheme val="minor"/>
      </rPr>
      <t xml:space="preserve"> Your responses may include items disposed by you personally, or items you’ve seen in the bin disposed by others. [Multiple answers allowed here, check all that apply and record additional answers</t>
    </r>
  </si>
  <si>
    <r>
      <t xml:space="preserve">3.20. </t>
    </r>
    <r>
      <rPr>
        <b/>
        <sz val="12"/>
        <rFont val="SutonnyMJ"/>
      </rPr>
      <t>gqjvi SzwowUi gqjv †K Lvwj K‡i</t>
    </r>
    <r>
      <rPr>
        <sz val="12"/>
        <rFont val="SutonnyMJ"/>
      </rPr>
      <t>, ev GB Kv‡Ri Rb¨ ‡K A_© cª`vb K‡i _v‡K? (GKvwaK DËi MÖnY‡hvM¨)</t>
    </r>
    <r>
      <rPr>
        <sz val="12"/>
        <rFont val="Times New Roman"/>
        <family val="1"/>
      </rPr>
      <t xml:space="preserve"> </t>
    </r>
  </si>
  <si>
    <r>
      <t xml:space="preserve">3.20. </t>
    </r>
    <r>
      <rPr>
        <b/>
        <i/>
        <sz val="12"/>
        <rFont val="Calibri"/>
        <family val="2"/>
        <scheme val="minor"/>
      </rPr>
      <t>Who is responsible</t>
    </r>
    <r>
      <rPr>
        <sz val="12"/>
        <rFont val="Calibri"/>
        <family val="2"/>
        <scheme val="minor"/>
      </rPr>
      <t xml:space="preserve"> for </t>
    </r>
    <r>
      <rPr>
        <b/>
        <i/>
        <sz val="12"/>
        <rFont val="Calibri"/>
        <family val="2"/>
        <scheme val="minor"/>
      </rPr>
      <t>emptying the bin</t>
    </r>
    <r>
      <rPr>
        <sz val="12"/>
        <rFont val="Calibri"/>
        <family val="2"/>
        <scheme val="minor"/>
      </rPr>
      <t>, or contributes to the cost of removal service? (Multiple answers allowed)</t>
    </r>
  </si>
  <si>
    <r>
      <t xml:space="preserve">3.21. gqjv </t>
    </r>
    <r>
      <rPr>
        <b/>
        <sz val="12"/>
        <rFont val="SutonnyMJ"/>
      </rPr>
      <t>SzwowU me©‡kl KLb Lvwj</t>
    </r>
    <r>
      <rPr>
        <sz val="12"/>
        <rFont val="SutonnyMJ"/>
      </rPr>
      <t xml:space="preserve"> Kiv n‡qwQj? </t>
    </r>
  </si>
  <si>
    <r>
      <t xml:space="preserve">3.21. When was the </t>
    </r>
    <r>
      <rPr>
        <b/>
        <i/>
        <sz val="12"/>
        <rFont val="Calibri"/>
        <family val="2"/>
        <scheme val="minor"/>
      </rPr>
      <t>bin last emptied?</t>
    </r>
  </si>
  <si>
    <r>
      <t xml:space="preserve">3.22. mvavibZ </t>
    </r>
    <r>
      <rPr>
        <b/>
        <sz val="12"/>
        <rFont val="SutonnyMJ"/>
      </rPr>
      <t>SzwowU KZw`b ci ci Lvwj</t>
    </r>
    <r>
      <rPr>
        <sz val="12"/>
        <rFont val="SutonnyMJ"/>
      </rPr>
      <t xml:space="preserve"> Kiv nq? </t>
    </r>
  </si>
  <si>
    <r>
      <t xml:space="preserve">3.22. In general, about </t>
    </r>
    <r>
      <rPr>
        <b/>
        <i/>
        <sz val="12"/>
        <rFont val="Calibri"/>
        <family val="2"/>
        <scheme val="minor"/>
      </rPr>
      <t>how</t>
    </r>
    <r>
      <rPr>
        <sz val="12"/>
        <rFont val="Calibri"/>
        <family val="2"/>
        <scheme val="minor"/>
      </rPr>
      <t xml:space="preserve"> </t>
    </r>
    <r>
      <rPr>
        <b/>
        <i/>
        <sz val="12"/>
        <rFont val="Calibri"/>
        <family val="2"/>
        <scheme val="minor"/>
      </rPr>
      <t>frequently</t>
    </r>
    <r>
      <rPr>
        <sz val="12"/>
        <rFont val="Calibri"/>
        <family val="2"/>
        <scheme val="minor"/>
      </rPr>
      <t xml:space="preserve"> is the </t>
    </r>
    <r>
      <rPr>
        <b/>
        <i/>
        <sz val="12"/>
        <rFont val="Calibri"/>
        <family val="2"/>
        <scheme val="minor"/>
      </rPr>
      <t>waste bin</t>
    </r>
    <r>
      <rPr>
        <sz val="12"/>
        <rFont val="Calibri"/>
        <family val="2"/>
        <scheme val="minor"/>
      </rPr>
      <t xml:space="preserve"> </t>
    </r>
    <r>
      <rPr>
        <b/>
        <i/>
        <sz val="12"/>
        <rFont val="Calibri"/>
        <family val="2"/>
        <scheme val="minor"/>
      </rPr>
      <t>emptied]</t>
    </r>
    <r>
      <rPr>
        <sz val="12"/>
        <rFont val="Calibri"/>
        <family val="2"/>
        <scheme val="minor"/>
      </rPr>
      <t>?</t>
    </r>
  </si>
  <si>
    <t xml:space="preserve">eZ©gvb e¨e¯’v m¤c‡K© DËi`vZvi `„wófw½/gZvgZ  </t>
  </si>
  <si>
    <t>Respondent’s view/opinion about current management</t>
  </si>
  <si>
    <r>
      <t xml:space="preserve">3.24. Avcbvi g‡Z, </t>
    </r>
    <r>
      <rPr>
        <b/>
        <sz val="12"/>
        <rFont val="SutonnyMJ"/>
      </rPr>
      <t>gqjvi Szwo wbqwgZ Lvwj Kivi gZ KvR¸‡jv</t>
    </r>
    <r>
      <rPr>
        <sz val="12"/>
        <rFont val="SutonnyMJ"/>
      </rPr>
      <t xml:space="preserve"> wbwðZ Kivi Rb¨ Rb¨ </t>
    </r>
    <r>
      <rPr>
        <b/>
        <sz val="12"/>
        <rFont val="SutonnyMJ"/>
      </rPr>
      <t>†h e¨e¯’v eZ©gv‡b i‡q‡Q</t>
    </r>
    <r>
      <rPr>
        <sz val="12"/>
        <rFont val="SutonnyMJ"/>
      </rPr>
      <t xml:space="preserve"> †mUv wK fv‡jvfv‡e KvR Ki‡Q bvwK fv‡jv bq</t>
    </r>
    <r>
      <rPr>
        <sz val="12"/>
        <rFont val="Times New Roman"/>
        <family val="1"/>
      </rPr>
      <t>?</t>
    </r>
    <r>
      <rPr>
        <sz val="12"/>
        <rFont val="Cambria"/>
        <family val="1"/>
      </rPr>
      <t xml:space="preserve"> </t>
    </r>
    <r>
      <rPr>
        <sz val="12"/>
        <rFont val="SutonnyMJ"/>
      </rPr>
      <t>wbqwgZ gqjv Lvwj Kiv gv‡b-</t>
    </r>
    <r>
      <rPr>
        <sz val="12"/>
        <rFont val="Times New Roman"/>
        <family val="1"/>
      </rPr>
      <t xml:space="preserve">  </t>
    </r>
  </si>
  <si>
    <r>
      <t xml:space="preserve">3.24. In your opinion, how well or poorly does the </t>
    </r>
    <r>
      <rPr>
        <b/>
        <i/>
        <sz val="12"/>
        <rFont val="Calibri"/>
        <family val="2"/>
        <scheme val="minor"/>
      </rPr>
      <t>current system for ensuring</t>
    </r>
    <r>
      <rPr>
        <sz val="12"/>
        <rFont val="Calibri"/>
        <family val="2"/>
        <scheme val="minor"/>
      </rPr>
      <t xml:space="preserve"> </t>
    </r>
    <r>
      <rPr>
        <b/>
        <i/>
        <sz val="12"/>
        <rFont val="Calibri"/>
        <family val="2"/>
        <scheme val="minor"/>
      </rPr>
      <t>regular emptying</t>
    </r>
    <r>
      <rPr>
        <sz val="12"/>
        <rFont val="Calibri"/>
        <family val="2"/>
        <scheme val="minor"/>
      </rPr>
      <t xml:space="preserve"> of the </t>
    </r>
    <r>
      <rPr>
        <b/>
        <i/>
        <sz val="12"/>
        <rFont val="Calibri"/>
        <family val="2"/>
        <scheme val="minor"/>
      </rPr>
      <t>waste bin</t>
    </r>
    <r>
      <rPr>
        <sz val="12"/>
        <rFont val="Calibri"/>
        <family val="2"/>
        <scheme val="minor"/>
      </rPr>
      <t xml:space="preserve"> work? Regular emptying means</t>
    </r>
  </si>
  <si>
    <r>
      <t xml:space="preserve">3.25. Avcbvi g‡Z, </t>
    </r>
    <r>
      <rPr>
        <b/>
        <sz val="12"/>
        <rFont val="SutonnyMJ"/>
      </rPr>
      <t>cvqLvbvwU wbqwgZ cwi®‹vi Kivi welq¸‡jv wbwðZ Kivi Rb¨ †h e¨e¯’v eZ©gv‡b i‡q‡Q</t>
    </r>
    <r>
      <rPr>
        <sz val="12"/>
        <rFont val="SutonnyMJ"/>
      </rPr>
      <t xml:space="preserve"> †mUv wK fv‡jvfv‡e KvR Ki‡Q bvwK fv‡jv bq</t>
    </r>
    <r>
      <rPr>
        <sz val="12"/>
        <rFont val="Times New Roman"/>
        <family val="1"/>
      </rPr>
      <t>?</t>
    </r>
    <r>
      <rPr>
        <sz val="12"/>
        <rFont val="Cambria"/>
        <family val="1"/>
      </rPr>
      <t xml:space="preserve"> </t>
    </r>
    <r>
      <rPr>
        <sz val="12"/>
        <rFont val="SutonnyMJ"/>
      </rPr>
      <t>wbqwgZ cwi®‹vi ej‡Z eySvq cvqLvbvi Af¨š—‡i cvqLvbv (c¨v‡b I Ab¨vb¨ ¯’v‡b †j‡M _vKv ev R‡g _vKv cvqLvbv) I Ab¨vb¨ †bvsiv wRwblcÎ wbqwgZ fv‡e cwi®‹vi Kiv|</t>
    </r>
    <r>
      <rPr>
        <sz val="12"/>
        <rFont val="Times New Roman"/>
        <family val="1"/>
      </rPr>
      <t xml:space="preserve">  </t>
    </r>
  </si>
  <si>
    <r>
      <t xml:space="preserve">3.25. </t>
    </r>
    <r>
      <rPr>
        <b/>
        <i/>
        <sz val="12"/>
        <rFont val="Calibri"/>
        <family val="2"/>
        <scheme val="minor"/>
      </rPr>
      <t>In your opinion, how well or poorly does the current system for ensuring regular cleaning</t>
    </r>
    <r>
      <rPr>
        <sz val="12"/>
        <rFont val="Calibri"/>
        <family val="2"/>
        <scheme val="minor"/>
      </rPr>
      <t xml:space="preserve"> of the </t>
    </r>
    <r>
      <rPr>
        <b/>
        <i/>
        <sz val="12"/>
        <rFont val="Calibri"/>
        <family val="2"/>
        <scheme val="minor"/>
      </rPr>
      <t>toilet</t>
    </r>
    <r>
      <rPr>
        <sz val="12"/>
        <rFont val="Calibri"/>
        <family val="2"/>
        <scheme val="minor"/>
      </rPr>
      <t xml:space="preserve"> work? Regular cleaning means that the toilet stall is cleared of feces or mess daily</t>
    </r>
  </si>
  <si>
    <r>
      <t xml:space="preserve">3.26.Avcbvi g‡Z </t>
    </r>
    <r>
      <rPr>
        <b/>
        <sz val="12"/>
        <rFont val="SutonnyMJ"/>
      </rPr>
      <t xml:space="preserve">eZ©gv‡b Avcbv‡`i cvqLvbvwUi †givgZ msµvš— KvR¸‡jv Kivi Rb¨ †h e¨e¯’vwU Pvjy i‡q‡Q </t>
    </r>
    <r>
      <rPr>
        <sz val="12"/>
        <rFont val="SutonnyMJ"/>
      </rPr>
      <t xml:space="preserve">A_©vr Avcbv‡`i cvqLvbvwUi †Kvb wKQz bó n‡j Zv wVK Kivi †h e¨e¯’vwU Pvjy i‡q‡Q </t>
    </r>
    <r>
      <rPr>
        <b/>
        <sz val="12"/>
        <rFont val="SutonnyMJ"/>
      </rPr>
      <t>†mwU wK fv‡jv fv‡e KvR Ki‡Q bvwK fv‡jv bq?</t>
    </r>
    <r>
      <rPr>
        <sz val="12"/>
        <rFont val="SutonnyMJ"/>
      </rPr>
      <t xml:space="preserve"> †givgZ msµvš— KvR¸‡jv ej‡Z eySvq cvqLvbvwUi cvBc eÜ nqwb ev gqjv Dc‡P c‡iwb Ges gqjv cwi®‹v‡ii Rb¨ c¨v‡b Xvjv cvwb mn‡RB P‡j wM‡q‡Q | </t>
    </r>
  </si>
  <si>
    <r>
      <t xml:space="preserve">3.26.In your opinion, </t>
    </r>
    <r>
      <rPr>
        <b/>
        <i/>
        <sz val="12"/>
        <rFont val="Calibri"/>
        <family val="2"/>
        <scheme val="minor"/>
      </rPr>
      <t>how well or poorly does the current system for ensuring that the toilet is properly functioning/repairing work</t>
    </r>
    <r>
      <rPr>
        <sz val="12"/>
        <rFont val="Calibri"/>
        <family val="2"/>
        <scheme val="minor"/>
      </rPr>
      <t>? Properly functioning means that- the toilet is not found blocked or over flowing, and the water for flushing drains away.</t>
    </r>
  </si>
  <si>
    <r>
      <t xml:space="preserve">3.27. Avcbvi g‡Z </t>
    </r>
    <r>
      <rPr>
        <b/>
        <sz val="12"/>
        <rFont val="SutonnyMJ"/>
      </rPr>
      <t xml:space="preserve">eZ©gv‡b Avcbv‡`i cvqLvbvwUi †mcwUK U¨vsK Lvwj Kivi †¶‡Î eZ©gv‡b †h e¨e¯’vwU Pvjy i‡q‡Q </t>
    </r>
    <r>
      <rPr>
        <sz val="12"/>
        <rFont val="SutonnyMJ"/>
      </rPr>
      <t xml:space="preserve">†mUv wK fv‡jvfv‡e KvR Ki‡Q bvwK fv‡jv bq? wbqwgZ †mcwUK U¨vsK Lvwj Kiv ej‡Z eySvq eQ‡i Kgc‡¶ `yBevi cvqLvbvi eR¨© Lvwj Kiv †hb †mcwUK U¨vsKwU f‡i wM‡q e¨env‡ii Abyc‡hvMx bv n‡q hvq|  </t>
    </r>
  </si>
  <si>
    <r>
      <t xml:space="preserve">3.27. In your opinion, how well or poorly does the </t>
    </r>
    <r>
      <rPr>
        <b/>
        <i/>
        <sz val="12"/>
        <rFont val="Calibri"/>
        <family val="2"/>
        <scheme val="minor"/>
      </rPr>
      <t>current system for ensuring regular emptying of fecal sludge from septic tank</t>
    </r>
    <r>
      <rPr>
        <sz val="12"/>
        <rFont val="Calibri"/>
        <family val="2"/>
        <scheme val="minor"/>
      </rPr>
      <t xml:space="preserve"> ? Regular emptying means that the sludge is emptied at least twice a year, such that it does not become full and unusable.</t>
    </r>
  </si>
  <si>
    <r>
      <t xml:space="preserve">3.29. cvqLvbvwU </t>
    </r>
    <r>
      <rPr>
        <b/>
        <sz val="12"/>
        <rFont val="SutonnyMJ"/>
      </rPr>
      <t>†bvsiv Ae¯’vq †d‡j ivLvi  djvdj Avm‡j Kx n‡Z cv‡i</t>
    </r>
    <r>
      <rPr>
        <sz val="12"/>
        <rFont val="SutonnyMJ"/>
      </rPr>
      <t xml:space="preserve">? (GKvwaK DËi MÖnY‡hvM¨) (DËi¸‡jv c‡o †kvbvb)
</t>
    </r>
  </si>
  <si>
    <r>
      <t xml:space="preserve">3.29. Are there any </t>
    </r>
    <r>
      <rPr>
        <b/>
        <i/>
        <sz val="12"/>
        <rFont val="Calibri"/>
        <family val="2"/>
        <scheme val="minor"/>
      </rPr>
      <t>consequences for leaving the latrine messy</t>
    </r>
    <r>
      <rPr>
        <sz val="12"/>
        <rFont val="Calibri"/>
        <family val="2"/>
        <scheme val="minor"/>
      </rPr>
      <t xml:space="preserve">?
(Please read answeres and do not probe) [Multiple answers are allowed]
</t>
    </r>
  </si>
  <si>
    <r>
      <t xml:space="preserve"> 3.30. </t>
    </r>
    <r>
      <rPr>
        <b/>
        <sz val="12"/>
        <rFont val="SutonnyMJ"/>
      </rPr>
      <t>j¨vwUª‡bi †fZ‡i gqjv †djvi djvdj</t>
    </r>
    <r>
      <rPr>
        <sz val="12"/>
        <rFont val="SutonnyMJ"/>
      </rPr>
      <t xml:space="preserve"> Kx n‡Z cv‡i? Db¥y³ cÖkœ- DËi¸‡jv c‡o †kvbv‡bvi `iKvi †bB (GKvwaK DËi MÖnY‡hvM¨)   
(</t>
    </r>
    <r>
      <rPr>
        <b/>
        <sz val="12"/>
        <rFont val="SutonnyMJ"/>
      </rPr>
      <t>w¯‹c †bvUt</t>
    </r>
    <r>
      <rPr>
        <sz val="12"/>
        <rFont val="SutonnyMJ"/>
      </rPr>
      <t xml:space="preserve"> hw` 3.30 Gi †Kvb GKwU DËi Kiv nq Zvn‡j †mKkb 4 G 4.1 bs cÖ‡kœ P‡j hvb, DËi w`‡Z cv‡ibwb †KvW Kiv n‡j 3.31 cÖ‡kœ P‡j hvb) </t>
    </r>
  </si>
  <si>
    <r>
      <t xml:space="preserve">3.28. cvqLvbvwU </t>
    </r>
    <r>
      <rPr>
        <b/>
        <sz val="12"/>
        <rFont val="SutonnyMJ"/>
      </rPr>
      <t>†bvsiv Ae¯’vq †d‡j ivLvi  djvdj Avm‡j Kx n‡Z cv‡i</t>
    </r>
    <r>
      <rPr>
        <sz val="12"/>
        <rFont val="SutonnyMJ"/>
      </rPr>
      <t>? Db¥y³ cÖkœ- DËi¸‡jv c‡o †kvbv‡bvi `iKvi †bB (GKvwaK DËi MÖnY‡hvM¨)   
(</t>
    </r>
    <r>
      <rPr>
        <b/>
        <sz val="12"/>
        <rFont val="SutonnyMJ"/>
      </rPr>
      <t>w¯‹c †bvUt</t>
    </r>
    <r>
      <rPr>
        <sz val="12"/>
        <rFont val="SutonnyMJ"/>
      </rPr>
      <t xml:space="preserve"> hw` 3.28 Gi †Kvb GKwU DËi Kiv nq Zvn‡j 3.30 bs cÖ‡kœ hvb, DËi w`‡Z cv‡ibwb †KvW Kiv n‡j 3.29 cÖ‡kœ P‡j hvb) </t>
    </r>
  </si>
  <si>
    <r>
      <t xml:space="preserve">3.28. Are there </t>
    </r>
    <r>
      <rPr>
        <b/>
        <i/>
        <sz val="12"/>
        <rFont val="Calibri"/>
        <family val="2"/>
        <scheme val="minor"/>
      </rPr>
      <t>any consequences</t>
    </r>
    <r>
      <rPr>
        <sz val="12"/>
        <rFont val="Calibri"/>
        <family val="2"/>
        <scheme val="minor"/>
      </rPr>
      <t xml:space="preserve"> for </t>
    </r>
    <r>
      <rPr>
        <b/>
        <i/>
        <sz val="12"/>
        <rFont val="Calibri"/>
        <family val="2"/>
        <scheme val="minor"/>
      </rPr>
      <t>leaving the latrine messy</t>
    </r>
    <r>
      <rPr>
        <sz val="12"/>
        <rFont val="Calibri"/>
        <family val="2"/>
        <scheme val="minor"/>
      </rPr>
      <t>? Open ended- do not read answeres and do not probe
(Multiple answers are allowed)[</t>
    </r>
    <r>
      <rPr>
        <b/>
        <sz val="12"/>
        <rFont val="Calibri"/>
        <family val="2"/>
        <scheme val="minor"/>
      </rPr>
      <t>Skip note:</t>
    </r>
    <r>
      <rPr>
        <sz val="12"/>
        <rFont val="Calibri"/>
        <family val="2"/>
        <scheme val="minor"/>
      </rPr>
      <t xml:space="preserve"> Please skip 3.29 and go to 3.30, if any of the options from 3.28 is answered]
</t>
    </r>
  </si>
  <si>
    <r>
      <t xml:space="preserve">3.30. Are there any </t>
    </r>
    <r>
      <rPr>
        <b/>
        <i/>
        <sz val="12"/>
        <rFont val="Calibri"/>
        <family val="2"/>
        <scheme val="minor"/>
      </rPr>
      <t>consequences</t>
    </r>
    <r>
      <rPr>
        <sz val="12"/>
        <rFont val="Calibri"/>
        <family val="2"/>
        <scheme val="minor"/>
      </rPr>
      <t xml:space="preserve"> for throwing </t>
    </r>
    <r>
      <rPr>
        <b/>
        <i/>
        <sz val="12"/>
        <rFont val="Calibri"/>
        <family val="2"/>
        <scheme val="minor"/>
      </rPr>
      <t>trash</t>
    </r>
    <r>
      <rPr>
        <sz val="12"/>
        <rFont val="Calibri"/>
        <family val="2"/>
        <scheme val="minor"/>
      </rPr>
      <t xml:space="preserve"> into the latrine? Open ended- do not read answeres and do not probe
(Multiple answers are allowed)[</t>
    </r>
    <r>
      <rPr>
        <b/>
        <sz val="12"/>
        <rFont val="Calibri"/>
        <family val="2"/>
        <scheme val="minor"/>
      </rPr>
      <t>Skip note:</t>
    </r>
    <r>
      <rPr>
        <sz val="12"/>
        <rFont val="Calibri"/>
        <family val="2"/>
        <scheme val="minor"/>
      </rPr>
      <t xml:space="preserve"> Please skip 3.31 and go to section 4, question no 4.1, if any of the options from 3.30 is answered]</t>
    </r>
  </si>
  <si>
    <t>q3_31</t>
  </si>
  <si>
    <r>
      <t xml:space="preserve"> 3.31. </t>
    </r>
    <r>
      <rPr>
        <b/>
        <sz val="12"/>
        <rFont val="SutonnyMJ"/>
      </rPr>
      <t>j¨vwUª‡bi †fZ‡i gqjv †djvi djvdj</t>
    </r>
    <r>
      <rPr>
        <sz val="12"/>
        <rFont val="SutonnyMJ"/>
      </rPr>
      <t xml:space="preserve"> Kx n‡Z cv‡i? (GKvwaK DËi MÖnY‡hvM¨) (DËi¸‡jv c‡o †kvbvb)</t>
    </r>
  </si>
  <si>
    <r>
      <t xml:space="preserve">3.31. Are there any </t>
    </r>
    <r>
      <rPr>
        <b/>
        <i/>
        <sz val="12"/>
        <rFont val="Calibri"/>
        <family val="2"/>
        <scheme val="minor"/>
      </rPr>
      <t>consequences</t>
    </r>
    <r>
      <rPr>
        <sz val="12"/>
        <rFont val="Calibri"/>
        <family val="2"/>
        <scheme val="minor"/>
      </rPr>
      <t xml:space="preserve"> for throwing </t>
    </r>
    <r>
      <rPr>
        <b/>
        <i/>
        <sz val="12"/>
        <rFont val="Calibri"/>
        <family val="2"/>
        <scheme val="minor"/>
      </rPr>
      <t>trash</t>
    </r>
    <r>
      <rPr>
        <sz val="12"/>
        <rFont val="Calibri"/>
        <family val="2"/>
        <scheme val="minor"/>
      </rPr>
      <t xml:space="preserve"> into the latrine? (Please read answeres and do not probe) [Multiple answers are allowed]</t>
    </r>
  </si>
  <si>
    <t>q3_9Other</t>
  </si>
  <si>
    <r>
      <t xml:space="preserve">3.7.me©‡kl </t>
    </r>
    <r>
      <rPr>
        <b/>
        <sz val="12"/>
        <rFont val="SutonnyMJ"/>
      </rPr>
      <t>KZw`b Av‡M †mcwUK U¨vsK cwi®‹vi</t>
    </r>
    <r>
      <rPr>
        <sz val="12"/>
        <rFont val="SutonnyMJ"/>
      </rPr>
      <t xml:space="preserve"> Kiv n‡qwQ‡jv? </t>
    </r>
  </si>
  <si>
    <r>
      <t xml:space="preserve">3.7.When was the </t>
    </r>
    <r>
      <rPr>
        <b/>
        <i/>
        <sz val="12"/>
        <rFont val="Times New Roman"/>
        <family val="1"/>
      </rPr>
      <t>septic tank</t>
    </r>
    <r>
      <rPr>
        <sz val="12"/>
        <rFont val="Times New Roman"/>
        <family val="1"/>
      </rPr>
      <t xml:space="preserve"> </t>
    </r>
    <r>
      <rPr>
        <b/>
        <i/>
        <sz val="12"/>
        <rFont val="Times New Roman"/>
        <family val="1"/>
      </rPr>
      <t>last</t>
    </r>
    <r>
      <rPr>
        <sz val="12"/>
        <rFont val="Times New Roman"/>
        <family val="1"/>
      </rPr>
      <t xml:space="preserve"> </t>
    </r>
    <r>
      <rPr>
        <b/>
        <i/>
        <sz val="12"/>
        <rFont val="Times New Roman"/>
        <family val="1"/>
      </rPr>
      <t>emptied</t>
    </r>
  </si>
  <si>
    <t>q3_12Other</t>
  </si>
  <si>
    <t>q3_14Other</t>
  </si>
  <si>
    <t>q3_16Other</t>
  </si>
  <si>
    <t>q3_20Other</t>
  </si>
  <si>
    <t>q3_23Other</t>
  </si>
  <si>
    <r>
      <t xml:space="preserve">3.23. SzwowU hLb Lvwj Kiv nq ZLb </t>
    </r>
    <r>
      <rPr>
        <b/>
        <sz val="12"/>
        <color rgb="FFC00000"/>
        <rFont val="SutonnyMJ"/>
      </rPr>
      <t xml:space="preserve">gqjv mvavibZ ‡Kv_vq †djv nq </t>
    </r>
    <r>
      <rPr>
        <sz val="12"/>
        <color rgb="FFC00000"/>
        <rFont val="SutonnyMJ"/>
      </rPr>
      <t>?</t>
    </r>
    <r>
      <rPr>
        <sz val="12"/>
        <color rgb="FFC00000"/>
        <rFont val="Times New Roman"/>
        <family val="1"/>
      </rPr>
      <t xml:space="preserve"> </t>
    </r>
  </si>
  <si>
    <r>
      <t xml:space="preserve">3.23. When the bin is emptied, </t>
    </r>
    <r>
      <rPr>
        <b/>
        <sz val="12"/>
        <color rgb="FFC00000"/>
        <rFont val="Calibri"/>
        <family val="2"/>
        <scheme val="minor"/>
      </rPr>
      <t>where does the waste usually go/dispose</t>
    </r>
    <r>
      <rPr>
        <sz val="12"/>
        <color rgb="FFC00000"/>
        <rFont val="Calibri"/>
        <family val="2"/>
        <scheme val="minor"/>
      </rPr>
      <t>?</t>
    </r>
  </si>
  <si>
    <t>q3_31Other</t>
  </si>
  <si>
    <t>4.1. Ab¨vb¨ (wbw`©ó K‡i wjLyb)</t>
  </si>
  <si>
    <t>4.4. Specify hours available:</t>
  </si>
  <si>
    <t>4.4. mgq wbw`©ó K‡i wjLyb:</t>
  </si>
  <si>
    <t>q4_5</t>
  </si>
  <si>
    <t xml:space="preserve">4.5. we‡kl mgqwU wjLyb </t>
  </si>
  <si>
    <t xml:space="preserve">4.5. Select peak hours </t>
  </si>
  <si>
    <r>
      <t xml:space="preserve">4.1. cvqLvbvq </t>
    </r>
    <r>
      <rPr>
        <b/>
        <sz val="12"/>
        <rFont val="SutonnyMJ"/>
      </rPr>
      <t>hvIqvi e¨e¯’vwU Avm‡j †Kgb</t>
    </r>
    <r>
      <rPr>
        <sz val="12"/>
        <rFont val="SutonnyMJ"/>
      </rPr>
      <t xml:space="preserve">? (†mLv‡b mevB †h‡Z cv‡i wKbv ev Avm‡j †mLv‡b †h‡Z n‡j Kx Ki‡Z nq?)  </t>
    </r>
  </si>
  <si>
    <r>
      <t xml:space="preserve">4.2. cÖvq  </t>
    </r>
    <r>
      <rPr>
        <b/>
        <sz val="12"/>
        <rFont val="SutonnyMJ"/>
      </rPr>
      <t>KZ¸‡jv Lvbv †hŠ_fv‡e</t>
    </r>
    <r>
      <rPr>
        <sz val="12"/>
        <rFont val="SutonnyMJ"/>
      </rPr>
      <t xml:space="preserve"> GB cvqLvbv e¨envi K‡i?</t>
    </r>
  </si>
  <si>
    <r>
      <t xml:space="preserve">4.2. About </t>
    </r>
    <r>
      <rPr>
        <b/>
        <i/>
        <sz val="12"/>
        <rFont val="Calibri"/>
        <family val="2"/>
        <scheme val="minor"/>
      </rPr>
      <t xml:space="preserve">how many households share </t>
    </r>
    <r>
      <rPr>
        <sz val="12"/>
        <rFont val="Calibri"/>
        <family val="2"/>
        <scheme val="minor"/>
      </rPr>
      <t>the toilet?</t>
    </r>
  </si>
  <si>
    <r>
      <t xml:space="preserve">4.1. </t>
    </r>
    <r>
      <rPr>
        <b/>
        <i/>
        <sz val="12"/>
        <rFont val="Calibri"/>
        <family val="2"/>
        <scheme val="minor"/>
      </rPr>
      <t>How do you access</t>
    </r>
    <r>
      <rPr>
        <sz val="12"/>
        <rFont val="Calibri"/>
        <family val="2"/>
        <scheme val="minor"/>
      </rPr>
      <t xml:space="preserve"> the toilet? </t>
    </r>
  </si>
  <si>
    <r>
      <t>4.3. ‡mB cvqLvbvq</t>
    </r>
    <r>
      <rPr>
        <b/>
        <sz val="12"/>
        <rFont val="SutonnyMJ"/>
      </rPr>
      <t xml:space="preserve"> †gvU KZ¸‡jv †P¤^vi i‡q‡Q</t>
    </r>
    <r>
      <rPr>
        <sz val="12"/>
        <rFont val="SutonnyMJ"/>
      </rPr>
      <t>?</t>
    </r>
    <r>
      <rPr>
        <sz val="12"/>
        <rFont val="Cambria"/>
        <family val="1"/>
      </rPr>
      <t xml:space="preserve">  </t>
    </r>
  </si>
  <si>
    <r>
      <t>4.3.</t>
    </r>
    <r>
      <rPr>
        <b/>
        <i/>
        <sz val="12"/>
        <rFont val="Calibri"/>
        <family val="2"/>
        <scheme val="minor"/>
      </rPr>
      <t xml:space="preserve"> How many chambers</t>
    </r>
    <r>
      <rPr>
        <sz val="12"/>
        <rFont val="Calibri"/>
        <family val="2"/>
        <scheme val="minor"/>
      </rPr>
      <t xml:space="preserve"> are in the toilet?</t>
    </r>
  </si>
  <si>
    <r>
      <t xml:space="preserve">4.4. cvqLvbvq Avcwb </t>
    </r>
    <r>
      <rPr>
        <b/>
        <sz val="12"/>
        <rFont val="SutonnyMJ"/>
      </rPr>
      <t xml:space="preserve">KLb †h‡Z cv‡ib </t>
    </r>
    <r>
      <rPr>
        <sz val="12"/>
        <rFont val="SutonnyMJ"/>
      </rPr>
      <t xml:space="preserve">?(cvqLvbvq AwaK Pv‡ci mgq hLb hvIqvi Rb¨ A‡c¶v Ki‡Z nq †m welqwUI we‡ePbv Ki‡Z n‡e) </t>
    </r>
  </si>
  <si>
    <r>
      <t xml:space="preserve">4.4. </t>
    </r>
    <r>
      <rPr>
        <b/>
        <i/>
        <sz val="12"/>
        <rFont val="Calibri"/>
        <family val="2"/>
        <scheme val="minor"/>
      </rPr>
      <t xml:space="preserve">How often </t>
    </r>
    <r>
      <rPr>
        <sz val="12"/>
        <rFont val="Calibri"/>
        <family val="2"/>
        <scheme val="minor"/>
      </rPr>
      <t xml:space="preserve">is the toilet </t>
    </r>
    <r>
      <rPr>
        <b/>
        <i/>
        <sz val="12"/>
        <rFont val="Calibri"/>
        <family val="2"/>
        <scheme val="minor"/>
      </rPr>
      <t xml:space="preserve">accessible to you? </t>
    </r>
    <r>
      <rPr>
        <sz val="12"/>
        <rFont val="Calibri"/>
        <family val="2"/>
        <scheme val="minor"/>
      </rPr>
      <t>(consider accessible even if there is a queue)</t>
    </r>
  </si>
  <si>
    <r>
      <t xml:space="preserve">4.5. </t>
    </r>
    <r>
      <rPr>
        <b/>
        <sz val="12"/>
        <rFont val="SutonnyMJ"/>
      </rPr>
      <t>‡Kvb we‡kl mg‡q</t>
    </r>
    <r>
      <rPr>
        <sz val="12"/>
        <rFont val="SutonnyMJ"/>
      </rPr>
      <t xml:space="preserve"> wK cvqLvbvwU†Z </t>
    </r>
    <r>
      <rPr>
        <b/>
        <sz val="12"/>
        <rFont val="SutonnyMJ"/>
      </rPr>
      <t>j¤^v jvBb</t>
    </r>
    <r>
      <rPr>
        <sz val="12"/>
        <rFont val="SutonnyMJ"/>
      </rPr>
      <t xml:space="preserve"> nq?</t>
    </r>
  </si>
  <si>
    <r>
      <t xml:space="preserve">4.5. </t>
    </r>
    <r>
      <rPr>
        <b/>
        <i/>
        <sz val="12"/>
        <rFont val="Calibri"/>
        <family val="2"/>
        <scheme val="minor"/>
      </rPr>
      <t>Are there peak times</t>
    </r>
    <r>
      <rPr>
        <sz val="12"/>
        <rFont val="Calibri"/>
        <family val="2"/>
        <scheme val="minor"/>
      </rPr>
      <t xml:space="preserve"> when the toilet experiences long queues?</t>
    </r>
  </si>
  <si>
    <r>
      <rPr>
        <b/>
        <sz val="12"/>
        <rFont val="SutonnyMJ"/>
      </rPr>
      <t>wbR-Kvh©¶gZv:</t>
    </r>
    <r>
      <rPr>
        <sz val="12"/>
        <rFont val="SutonnyMJ"/>
      </rPr>
      <t xml:space="preserve"> cieZ©x‡Z Avwg wR‡Ám Kie †h ‡hŠ_ cvqLvbvi mv‡_ m¤ú„</t>
    </r>
    <r>
      <rPr>
        <sz val="12"/>
        <color rgb="FF000000"/>
        <rFont val="SutonnyMJ"/>
      </rPr>
      <t>³</t>
    </r>
    <r>
      <rPr>
        <sz val="12"/>
        <rFont val="SutonnyMJ"/>
      </rPr>
      <t xml:space="preserve">  KvRMy‡jv Avcbvi Rb¨ KZUv mnR ev KwVb n‡Z cv‡i| Avcbvi ‰`bw›`b Rxe‡bi me wKQz GLb ‡hgb hv‡”Q G¸‡jvi Dci wfwË K‡i Avcbvi DËi Rvb‡Z PvBe | D`vniY¯^iƒc aiyb, Ggb ‡Kvb KvR hv Avcwb wbqwgZ Ki‡Qb †m †¶‡Î DËi w`‡Z cv‡ib ÒLye mnRÕÕ| hw` Avwg Ggb †Kvb Kv‡Ri K_v D‡jøL Kwi hv Avcwb memgq K‡ib bv wKš‘ gv‡S gv‡S K‡ib †m †¶‡Î Avcwb DËi w`‡Z cv‡ib ÒwKQzUv mnRÕÕ ev ÒwKQzUv KwVbÕÕ Avi †hUv Avcwb KLbI K‡ib bv ev K‡ib bvB †m †¶‡Î Avcwb DËi w`‡Z cv‡ib ÒAm¤¢e n‡eÕÕ| GLv‡b fzj ev mwVK DË†ii wKQy bvB, Avcwb wK fv‡eb Avwg ‡Kej †mUvB Rvb‡Z PvB|          
</t>
    </r>
  </si>
  <si>
    <r>
      <rPr>
        <b/>
        <sz val="12"/>
        <rFont val="Times New Roman"/>
        <family val="1"/>
      </rPr>
      <t>Self-Efficacy:</t>
    </r>
    <r>
      <rPr>
        <sz val="12"/>
        <rFont val="Times New Roman"/>
        <family val="1"/>
      </rPr>
      <t xml:space="preserve"> Next, I will ask how easy or difficult you think it would be for you to do certain activities related to the communal toilet. I will ask you to answer based on your daily life, the way things are right now. For example, if there is something that you already do regularly, you might respond “Very easy”. If I mention an activity that you do sometimes, but not always, you might respond “Somewhat easy” or “Somewhat difficult”. If I name an activity that you feel you cannot or could not do, you might respond “Would be impossible”. I am just interested in what </t>
    </r>
    <r>
      <rPr>
        <i/>
        <sz val="12"/>
        <rFont val="Times New Roman"/>
        <family val="1"/>
      </rPr>
      <t>you</t>
    </r>
    <r>
      <rPr>
        <sz val="12"/>
        <rFont val="Times New Roman"/>
        <family val="1"/>
      </rPr>
      <t xml:space="preserve"> think, and there are no right or wrong answers.                                  </t>
    </r>
    <r>
      <rPr>
        <sz val="12"/>
        <rFont val="Times New Roman"/>
        <family val="1"/>
      </rPr>
      <t xml:space="preserve">
</t>
    </r>
  </si>
  <si>
    <t xml:space="preserve"> wb‡`©kbvt
 6.1 †_‡K 6.14 cÖkœ¸‡jv‡Z Avgiv g~jZ Rvb‡Z PvB‡ev hw` cvqLvbv e¨env‡ii †¶‡Î wKQz ¯^v¯’¨m¤§Z wbqg Kvbyb gvb‡Z ejv nq Zvn‡j †mB wbqg Kvbyb ¸‡jv gvbv Zv‡`i Rb¨ mnR bv KwVb n‡e, mnR n‡j KZUv mnR I KwVb n‡j KZUv KwVb n‡e| G‡¶‡Î DËi`vZv‡K Zvi eZ©gvb Af¨vm, KvRKg©-mgq I cvwicvwk¦©K cwiw¯’wZi K_v we‡ePbv K‡i DËi w`‡Z ej‡Z n‡e|</t>
  </si>
  <si>
    <r>
      <t xml:space="preserve">
</t>
    </r>
    <r>
      <rPr>
        <b/>
        <sz val="12"/>
        <rFont val="Times New Roman"/>
        <family val="1"/>
      </rPr>
      <t>Direction:</t>
    </r>
    <r>
      <rPr>
        <sz val="12"/>
        <rFont val="Times New Roman"/>
        <family val="1"/>
      </rPr>
      <t xml:space="preserve"> From 6.1 to 6.14, our main objective is to know if we recommend some behavior that ensure a quality sanitation facilities then whether these recommended behavior will be easy or difficult for them to follow, if these behavior seem easy then try to know how easy these are and if these behavior seem difficult then try to know how difficult these are. To answere these question tell respondent to consider their current practice, their work and availability of time, their sarroundings etc. </t>
    </r>
  </si>
  <si>
    <r>
      <t xml:space="preserve">6.1. cvqLvbvq </t>
    </r>
    <r>
      <rPr>
        <b/>
        <sz val="12"/>
        <rFont val="SutonnyMJ"/>
      </rPr>
      <t>m¨v‡Ûj cov</t>
    </r>
  </si>
  <si>
    <t xml:space="preserve">6.2. hw` cvwb bv _v‡K, Z‡e 2-3 wjUvi cvwb mv‡_ K‡i wb‡q Avmv (e`bvi cvwb e¨ZxZ AwZwi³ cvwb) I  cvqLvbvi cv‡k Rgv ivLv  †hb cvqLvbv e¨env‡ii ci †avqvi Rb¨, d¬vk Kivi Rb¨, cwi®‹vi Kiv Ges nvZ‡avqv hvq| </t>
  </si>
  <si>
    <r>
      <t xml:space="preserve">6.3. cvqLvbvq hvIqvi </t>
    </r>
    <r>
      <rPr>
        <b/>
        <sz val="12"/>
        <rFont val="SutonnyMJ"/>
      </rPr>
      <t>iv¯—vq gqjv AveR©bv †djv †_‡K weiZ _vKv</t>
    </r>
    <r>
      <rPr>
        <sz val="12"/>
        <rFont val="SutonnyMJ"/>
      </rPr>
      <t>|</t>
    </r>
  </si>
  <si>
    <r>
      <t>6.4. cvqLvbvq</t>
    </r>
    <r>
      <rPr>
        <sz val="12"/>
        <rFont val="Times New Roman"/>
        <family val="1"/>
      </rPr>
      <t xml:space="preserve"> </t>
    </r>
    <r>
      <rPr>
        <sz val="12"/>
        <rFont val="SutonnyMJ"/>
      </rPr>
      <t xml:space="preserve">hvIqvi Rb¨ </t>
    </r>
    <r>
      <rPr>
        <b/>
        <sz val="12"/>
        <rFont val="SutonnyMJ"/>
      </rPr>
      <t xml:space="preserve">myk„•Ljfv‡e jvB‡b `vwo‡q A‡c¶v Kiv </t>
    </r>
  </si>
  <si>
    <r>
      <t>6.5.</t>
    </r>
    <r>
      <rPr>
        <b/>
        <sz val="12"/>
        <rFont val="SutonnyMJ"/>
      </rPr>
      <t>cvqLvbv</t>
    </r>
    <r>
      <rPr>
        <b/>
        <sz val="12"/>
        <rFont val="Times New Roman"/>
        <family val="1"/>
      </rPr>
      <t xml:space="preserve"> </t>
    </r>
    <r>
      <rPr>
        <b/>
        <sz val="12"/>
        <rFont val="SutonnyMJ"/>
      </rPr>
      <t xml:space="preserve">Kivi Av‡M: c¨v‡b wKQz cvwb Xvjyb </t>
    </r>
    <r>
      <rPr>
        <sz val="12"/>
        <rFont val="SutonnyMJ"/>
      </rPr>
      <t xml:space="preserve">hv‡Z cieZ©x‡Z mn‡R cwi®‹vi Kiv hvq </t>
    </r>
  </si>
  <si>
    <r>
      <t>6.6. cvqLvbv</t>
    </r>
    <r>
      <rPr>
        <sz val="12"/>
        <rFont val="Times New Roman"/>
        <family val="1"/>
      </rPr>
      <t xml:space="preserve"> </t>
    </r>
    <r>
      <rPr>
        <sz val="12"/>
        <rFont val="SutonnyMJ"/>
      </rPr>
      <t xml:space="preserve">Kivi c‡i: ‡h †Kvb </t>
    </r>
    <r>
      <rPr>
        <b/>
        <sz val="12"/>
        <rFont val="SutonnyMJ"/>
      </rPr>
      <t xml:space="preserve">gqjv cvwb †X‡j cwi®‹vi Kiv </t>
    </r>
    <r>
      <rPr>
        <sz val="12"/>
        <rFont val="SutonnyMJ"/>
      </rPr>
      <t xml:space="preserve">(‡ckvc ev wew”Qbœ fv‡e †j‡M _vKv gj)  </t>
    </r>
  </si>
  <si>
    <r>
      <t xml:space="preserve">6.7. cvqLvbv Kivi ci, †h †Kvb ai‡bi </t>
    </r>
    <r>
      <rPr>
        <b/>
        <sz val="12"/>
        <rFont val="SutonnyMJ"/>
      </rPr>
      <t>gqjv AveR©bv gqjvi Szwo‡Z †djv</t>
    </r>
  </si>
  <si>
    <r>
      <t xml:space="preserve">6.7. After using the latrine: to </t>
    </r>
    <r>
      <rPr>
        <b/>
        <i/>
        <sz val="12"/>
        <rFont val="Calibri"/>
        <family val="2"/>
        <scheme val="minor"/>
      </rPr>
      <t>dispose of any trash items in a waste bin</t>
    </r>
    <r>
      <rPr>
        <sz val="12"/>
        <rFont val="Calibri"/>
        <family val="2"/>
        <scheme val="minor"/>
      </rPr>
      <t>?</t>
    </r>
    <r>
      <rPr>
        <b/>
        <sz val="12"/>
        <rFont val="Calibri"/>
        <family val="2"/>
        <scheme val="minor"/>
      </rPr>
      <t xml:space="preserve"> </t>
    </r>
  </si>
  <si>
    <r>
      <t xml:space="preserve">6.6. After using the latrine: to </t>
    </r>
    <r>
      <rPr>
        <b/>
        <i/>
        <sz val="12"/>
        <rFont val="Calibri"/>
        <family val="2"/>
        <scheme val="minor"/>
      </rPr>
      <t>clean (flushing) any mess</t>
    </r>
    <r>
      <rPr>
        <sz val="12"/>
        <rFont val="Calibri"/>
        <family val="2"/>
        <scheme val="minor"/>
      </rPr>
      <t>(urine or feces splatter)</t>
    </r>
  </si>
  <si>
    <r>
      <t xml:space="preserve">6.5. Before defecation: to put some </t>
    </r>
    <r>
      <rPr>
        <b/>
        <i/>
        <sz val="12"/>
        <rFont val="Calibri"/>
        <family val="2"/>
        <scheme val="minor"/>
      </rPr>
      <t>water in the pan</t>
    </r>
    <r>
      <rPr>
        <sz val="12"/>
        <rFont val="Calibri"/>
        <family val="2"/>
        <scheme val="minor"/>
      </rPr>
      <t xml:space="preserve"> to make cleaning after use easier</t>
    </r>
  </si>
  <si>
    <r>
      <t xml:space="preserve">6.4.Maintain an </t>
    </r>
    <r>
      <rPr>
        <b/>
        <i/>
        <sz val="12"/>
        <rFont val="Calibri"/>
        <family val="2"/>
        <scheme val="minor"/>
      </rPr>
      <t>orderly queue</t>
    </r>
    <r>
      <rPr>
        <sz val="12"/>
        <rFont val="Calibri"/>
        <family val="2"/>
        <scheme val="minor"/>
      </rPr>
      <t xml:space="preserve"> when waiting in line to use the latrine</t>
    </r>
  </si>
  <si>
    <r>
      <rPr>
        <sz val="12"/>
        <rFont val="Calibri"/>
        <family val="2"/>
        <scheme val="minor"/>
      </rPr>
      <t>6.3.</t>
    </r>
    <r>
      <rPr>
        <b/>
        <sz val="12"/>
        <rFont val="Calibri"/>
        <family val="2"/>
        <scheme val="minor"/>
      </rPr>
      <t xml:space="preserve">  </t>
    </r>
    <r>
      <rPr>
        <sz val="12"/>
        <rFont val="Calibri"/>
        <family val="2"/>
        <scheme val="minor"/>
      </rPr>
      <t>Not dispose of waste along the</t>
    </r>
    <r>
      <rPr>
        <b/>
        <sz val="12"/>
        <rFont val="Calibri"/>
        <family val="2"/>
        <scheme val="minor"/>
      </rPr>
      <t xml:space="preserve"> </t>
    </r>
    <r>
      <rPr>
        <b/>
        <i/>
        <sz val="12"/>
        <rFont val="Calibri"/>
        <family val="2"/>
        <scheme val="minor"/>
      </rPr>
      <t>pathway</t>
    </r>
    <r>
      <rPr>
        <sz val="12"/>
        <rFont val="Calibri"/>
        <family val="2"/>
        <scheme val="minor"/>
      </rPr>
      <t xml:space="preserve"> to the latrine?</t>
    </r>
  </si>
  <si>
    <r>
      <rPr>
        <sz val="12"/>
        <rFont val="Calibri"/>
        <family val="2"/>
        <scheme val="minor"/>
      </rPr>
      <t>6.2.</t>
    </r>
    <r>
      <rPr>
        <b/>
        <sz val="12"/>
        <rFont val="Calibri"/>
        <family val="2"/>
        <scheme val="minor"/>
      </rPr>
      <t> </t>
    </r>
    <r>
      <rPr>
        <sz val="12"/>
        <rFont val="Calibri"/>
        <family val="2"/>
        <scheme val="minor"/>
      </rPr>
      <t>If no water is available, to</t>
    </r>
    <r>
      <rPr>
        <i/>
        <sz val="12"/>
        <rFont val="Calibri"/>
        <family val="2"/>
        <scheme val="minor"/>
      </rPr>
      <t xml:space="preserve"> </t>
    </r>
    <r>
      <rPr>
        <b/>
        <i/>
        <sz val="12"/>
        <rFont val="Calibri"/>
        <family val="2"/>
        <scheme val="minor"/>
      </rPr>
      <t>bring 2-3L of water</t>
    </r>
    <r>
      <rPr>
        <sz val="12"/>
        <rFont val="Calibri"/>
        <family val="2"/>
        <scheme val="minor"/>
      </rPr>
      <t xml:space="preserve"> with you or store it near the latrine for washing, flushing, cleaning after use and handwashing?</t>
    </r>
  </si>
  <si>
    <r>
      <t>6.8.</t>
    </r>
    <r>
      <rPr>
        <b/>
        <sz val="12"/>
        <rFont val="SutonnyMJ"/>
      </rPr>
      <t xml:space="preserve"> cvqLvbvi wfZ‡i aygcvb</t>
    </r>
    <r>
      <rPr>
        <sz val="12"/>
        <rFont val="SutonnyMJ"/>
      </rPr>
      <t xml:space="preserve"> bv Kiv</t>
    </r>
    <r>
      <rPr>
        <sz val="12"/>
        <rFont val="Times New Roman"/>
        <family val="1"/>
      </rPr>
      <t xml:space="preserve"> </t>
    </r>
  </si>
  <si>
    <r>
      <t>6.9. cvqLvbv</t>
    </r>
    <r>
      <rPr>
        <sz val="12"/>
        <rFont val="Times New Roman"/>
        <family val="1"/>
      </rPr>
      <t xml:space="preserve"> </t>
    </r>
    <r>
      <rPr>
        <sz val="12"/>
        <rFont val="SutonnyMJ"/>
      </rPr>
      <t xml:space="preserve">Kivi </t>
    </r>
    <r>
      <rPr>
        <b/>
        <sz val="12"/>
        <rFont val="SutonnyMJ"/>
      </rPr>
      <t>c‡i</t>
    </r>
    <r>
      <rPr>
        <b/>
        <sz val="12"/>
        <rFont val="Times New Roman"/>
        <family val="1"/>
      </rPr>
      <t xml:space="preserve"> </t>
    </r>
    <r>
      <rPr>
        <b/>
        <sz val="12"/>
        <rFont val="SutonnyMJ"/>
      </rPr>
      <t>d¬vk Kiv/cvwb Xvjv</t>
    </r>
  </si>
  <si>
    <r>
      <t>6.10. cvqLvbv</t>
    </r>
    <r>
      <rPr>
        <sz val="12"/>
        <rFont val="Times New Roman"/>
        <family val="1"/>
      </rPr>
      <t xml:space="preserve"> </t>
    </r>
    <r>
      <rPr>
        <sz val="12"/>
        <rFont val="SutonnyMJ"/>
      </rPr>
      <t xml:space="preserve">Kivi c‡i </t>
    </r>
    <r>
      <rPr>
        <b/>
        <sz val="12"/>
        <rFont val="SutonnyMJ"/>
      </rPr>
      <t>cvwb I mvevb w`‡q nvZ †avqv</t>
    </r>
    <r>
      <rPr>
        <b/>
        <sz val="12"/>
        <rFont val="Times New Roman"/>
        <family val="1"/>
      </rPr>
      <t xml:space="preserve"> </t>
    </r>
  </si>
  <si>
    <r>
      <t xml:space="preserve">6.11.cvqLvbv </t>
    </r>
    <r>
      <rPr>
        <b/>
        <sz val="12"/>
        <rFont val="SutonnyMJ"/>
      </rPr>
      <t>K¶ Z¨vM Kivi ci cvwb I mvevb w`‡q nvZ †avqv</t>
    </r>
    <r>
      <rPr>
        <sz val="12"/>
        <rFont val="SutonnyMJ"/>
      </rPr>
      <t xml:space="preserve"> (cvqLvbvq cÖ‡ek Ki‡jB, cvqLvbv Ki“K ev bv Ki“K) </t>
    </r>
  </si>
  <si>
    <r>
      <t xml:space="preserve">6.12. cvqLvbvwU </t>
    </r>
    <r>
      <rPr>
        <b/>
        <sz val="12"/>
        <rFont val="SutonnyMJ"/>
      </rPr>
      <t>†givgZ</t>
    </r>
    <r>
      <rPr>
        <b/>
        <sz val="12"/>
        <rFont val="Times New Roman"/>
        <family val="1"/>
      </rPr>
      <t xml:space="preserve"> </t>
    </r>
    <r>
      <rPr>
        <b/>
        <sz val="12"/>
        <rFont val="SutonnyMJ"/>
      </rPr>
      <t xml:space="preserve">Kivi cª‡qvRb n‡j mswk­ó mwVK e¨w³‡K Rvbv‡bv </t>
    </r>
  </si>
  <si>
    <t xml:space="preserve">6.13. cvqLvbvwU cªwZw`b cwi®‹vi Kiv ( A_ev Ab¨vb¨ e¨enviKvix‡`i mv‡_ ch©vqµ‡g cwi®‹vi Kiv) (cwi®‹viK Dcv`vb w`‡q cwi®‹vi)  </t>
  </si>
  <si>
    <r>
      <t xml:space="preserve">6.14. cvqLvbvwU </t>
    </r>
    <r>
      <rPr>
        <b/>
        <sz val="12"/>
        <rFont val="SutonnyMJ"/>
      </rPr>
      <t>cªwZw`b</t>
    </r>
    <r>
      <rPr>
        <b/>
        <sz val="12"/>
        <rFont val="Times New Roman"/>
        <family val="1"/>
      </rPr>
      <t xml:space="preserve"> </t>
    </r>
    <r>
      <rPr>
        <b/>
        <sz val="12"/>
        <rFont val="SutonnyMJ"/>
      </rPr>
      <t>cwi®‹vi Kivi Rb¨ gvwmK wd</t>
    </r>
    <r>
      <rPr>
        <sz val="12"/>
        <rFont val="SutonnyMJ"/>
      </rPr>
      <t xml:space="preserve"> w`‡q †jvK ivLv </t>
    </r>
  </si>
  <si>
    <r>
      <t xml:space="preserve">6.16. </t>
    </r>
    <r>
      <rPr>
        <b/>
        <sz val="12"/>
        <rFont val="SutonnyMJ"/>
      </rPr>
      <t>Avwg cvqLvbv e¨env‡ii ci cwi®‹vi (‡ckvc ev wew”Qbœ fv‡e †j‡M _vKv gj) K‡i _vwK, wKš‘ Ab¨ †KD e¨envi Kivi ci Zv cwi®‹vi bv</t>
    </r>
    <r>
      <rPr>
        <sz val="12"/>
        <rFont val="SutonnyMJ"/>
      </rPr>
      <t xml:space="preserve"> K‡i P‡j Av‡m Ges cvqLvbvwU `ª“ZB †bvsiv n‡q hvq|</t>
    </r>
  </si>
  <si>
    <r>
      <t xml:space="preserve">6.17. Avwg cvqLvbv e¨env‡ii ci </t>
    </r>
    <r>
      <rPr>
        <b/>
        <sz val="12"/>
        <rFont val="SutonnyMJ"/>
      </rPr>
      <t>cwi®‹vi K‡i _vwK</t>
    </r>
    <r>
      <rPr>
        <sz val="12"/>
        <rFont val="SutonnyMJ"/>
      </rPr>
      <t xml:space="preserve">, Kvib Avwg Rvwb †h </t>
    </r>
    <r>
      <rPr>
        <b/>
        <sz val="12"/>
        <rFont val="SutonnyMJ"/>
      </rPr>
      <t>cieZ©x‡Z Avgvi †Pbv-cwiwPZ I Av‡k cv‡ki gvbylivB GwU e¨envi Ki‡e</t>
    </r>
    <r>
      <rPr>
        <sz val="12"/>
        <rFont val="SutonnyMJ"/>
      </rPr>
      <t xml:space="preserve"> </t>
    </r>
  </si>
  <si>
    <r>
      <t xml:space="preserve">6.17. I am more likely to </t>
    </r>
    <r>
      <rPr>
        <b/>
        <i/>
        <sz val="12"/>
        <rFont val="Calibri"/>
        <family val="2"/>
        <scheme val="minor"/>
      </rPr>
      <t>clean up after my mess</t>
    </r>
    <r>
      <rPr>
        <sz val="12"/>
        <rFont val="Calibri"/>
        <family val="2"/>
        <scheme val="minor"/>
      </rPr>
      <t xml:space="preserve"> in the toilet if </t>
    </r>
    <r>
      <rPr>
        <b/>
        <i/>
        <sz val="12"/>
        <rFont val="Calibri"/>
        <family val="2"/>
        <scheme val="minor"/>
      </rPr>
      <t>I know personally the people who also use the toilet.</t>
    </r>
  </si>
  <si>
    <r>
      <t xml:space="preserve">6.9. To </t>
    </r>
    <r>
      <rPr>
        <b/>
        <i/>
        <sz val="12"/>
        <rFont val="Calibri"/>
        <family val="2"/>
        <scheme val="minor"/>
      </rPr>
      <t>flush</t>
    </r>
    <r>
      <rPr>
        <i/>
        <sz val="12"/>
        <rFont val="Calibri"/>
        <family val="2"/>
        <scheme val="minor"/>
      </rPr>
      <t xml:space="preserve"> </t>
    </r>
    <r>
      <rPr>
        <sz val="12"/>
        <rFont val="Calibri"/>
        <family val="2"/>
        <scheme val="minor"/>
      </rPr>
      <t>the latrine after use</t>
    </r>
  </si>
  <si>
    <r>
      <t>6.10. After defecation: to</t>
    </r>
    <r>
      <rPr>
        <i/>
        <sz val="12"/>
        <rFont val="Calibri"/>
        <family val="2"/>
        <scheme val="minor"/>
      </rPr>
      <t xml:space="preserve"> </t>
    </r>
    <r>
      <rPr>
        <b/>
        <i/>
        <sz val="12"/>
        <rFont val="Calibri"/>
        <family val="2"/>
        <scheme val="minor"/>
      </rPr>
      <t>wash hands with soap and water</t>
    </r>
  </si>
  <si>
    <r>
      <t>6.11. After leaving the chamber: to</t>
    </r>
    <r>
      <rPr>
        <i/>
        <sz val="12"/>
        <rFont val="Calibri"/>
        <family val="2"/>
        <scheme val="minor"/>
      </rPr>
      <t xml:space="preserve"> </t>
    </r>
    <r>
      <rPr>
        <b/>
        <i/>
        <sz val="12"/>
        <rFont val="Calibri"/>
        <family val="2"/>
        <scheme val="minor"/>
      </rPr>
      <t>wash hands with soap and water</t>
    </r>
    <r>
      <rPr>
        <i/>
        <sz val="12"/>
        <rFont val="Calibri"/>
        <family val="2"/>
        <scheme val="minor"/>
      </rPr>
      <t>?</t>
    </r>
  </si>
  <si>
    <r>
      <t xml:space="preserve">6.12. To </t>
    </r>
    <r>
      <rPr>
        <b/>
        <i/>
        <sz val="12"/>
        <rFont val="Calibri"/>
        <family val="2"/>
        <scheme val="minor"/>
      </rPr>
      <t>notify</t>
    </r>
    <r>
      <rPr>
        <sz val="12"/>
        <rFont val="Calibri"/>
        <family val="2"/>
        <scheme val="minor"/>
      </rPr>
      <t xml:space="preserve"> the appropriate person when a</t>
    </r>
    <r>
      <rPr>
        <i/>
        <sz val="12"/>
        <rFont val="Calibri"/>
        <family val="2"/>
        <scheme val="minor"/>
      </rPr>
      <t xml:space="preserve"> </t>
    </r>
    <r>
      <rPr>
        <b/>
        <i/>
        <sz val="12"/>
        <rFont val="Calibri"/>
        <family val="2"/>
        <scheme val="minor"/>
      </rPr>
      <t>repair</t>
    </r>
    <r>
      <rPr>
        <sz val="12"/>
        <rFont val="Calibri"/>
        <family val="2"/>
        <scheme val="minor"/>
      </rPr>
      <t xml:space="preserve"> is needed?</t>
    </r>
  </si>
  <si>
    <r>
      <t xml:space="preserve">6.13. To </t>
    </r>
    <r>
      <rPr>
        <b/>
        <i/>
        <sz val="12"/>
        <rFont val="Calibri"/>
        <family val="2"/>
        <scheme val="minor"/>
      </rPr>
      <t>clean</t>
    </r>
    <r>
      <rPr>
        <sz val="12"/>
        <rFont val="Calibri"/>
        <family val="2"/>
        <scheme val="minor"/>
      </rPr>
      <t xml:space="preserve"> the latrine </t>
    </r>
    <r>
      <rPr>
        <b/>
        <i/>
        <sz val="12"/>
        <rFont val="Calibri"/>
        <family val="2"/>
        <scheme val="minor"/>
      </rPr>
      <t>daily</t>
    </r>
    <r>
      <rPr>
        <sz val="12"/>
        <rFont val="Calibri"/>
        <family val="2"/>
        <scheme val="minor"/>
      </rPr>
      <t xml:space="preserve"> (or in </t>
    </r>
    <r>
      <rPr>
        <b/>
        <i/>
        <sz val="12"/>
        <rFont val="Calibri"/>
        <family val="2"/>
        <scheme val="minor"/>
      </rPr>
      <t>cooperative</t>
    </r>
    <r>
      <rPr>
        <sz val="12"/>
        <rFont val="Calibri"/>
        <family val="2"/>
        <scheme val="minor"/>
      </rPr>
      <t xml:space="preserve"> rotation with other users) (Clean with cleaning agent)</t>
    </r>
  </si>
  <si>
    <r>
      <t xml:space="preserve">6.14. To </t>
    </r>
    <r>
      <rPr>
        <b/>
        <i/>
        <sz val="12"/>
        <rFont val="Calibri"/>
        <family val="2"/>
        <scheme val="minor"/>
      </rPr>
      <t>pay a monthly fee</t>
    </r>
    <r>
      <rPr>
        <sz val="12"/>
        <rFont val="Calibri"/>
        <family val="2"/>
        <scheme val="minor"/>
      </rPr>
      <t xml:space="preserve"> for someone else to clean the latrine daily</t>
    </r>
  </si>
  <si>
    <r>
      <t xml:space="preserve">6.16. Even if </t>
    </r>
    <r>
      <rPr>
        <b/>
        <i/>
        <sz val="12"/>
        <rFont val="Calibri"/>
        <family val="2"/>
        <scheme val="minor"/>
      </rPr>
      <t>I clean my mess</t>
    </r>
    <r>
      <rPr>
        <sz val="12"/>
        <rFont val="Calibri"/>
        <family val="2"/>
        <scheme val="minor"/>
      </rPr>
      <t xml:space="preserve">(urine or feces splatter)  in the toilet, it will quickly become </t>
    </r>
    <r>
      <rPr>
        <b/>
        <sz val="12"/>
        <rFont val="Calibri"/>
        <family val="2"/>
        <scheme val="minor"/>
      </rPr>
      <t>dirtied by someone else</t>
    </r>
    <r>
      <rPr>
        <sz val="12"/>
        <rFont val="Calibri"/>
        <family val="2"/>
        <scheme val="minor"/>
      </rPr>
      <t>.</t>
    </r>
  </si>
  <si>
    <r>
      <t>6.18.Avwg</t>
    </r>
    <r>
      <rPr>
        <sz val="12"/>
        <rFont val="Times New Roman"/>
        <family val="1"/>
      </rPr>
      <t xml:space="preserve"> </t>
    </r>
    <r>
      <rPr>
        <sz val="12"/>
        <rFont val="SutonnyMJ"/>
      </rPr>
      <t xml:space="preserve">hw`I cvqLvbvi </t>
    </r>
    <r>
      <rPr>
        <b/>
        <sz val="12"/>
        <rFont val="SutonnyMJ"/>
      </rPr>
      <t xml:space="preserve">†fZ‡i aygcvb Kwi bv wKš‘ Ab¨ †KD Ki‡Z cv‡i </t>
    </r>
  </si>
  <si>
    <r>
      <t xml:space="preserve">6.18. Even if </t>
    </r>
    <r>
      <rPr>
        <b/>
        <i/>
        <sz val="12"/>
        <rFont val="Calibri"/>
        <family val="2"/>
        <scheme val="minor"/>
      </rPr>
      <t xml:space="preserve">I dont smoke inside toilet, someone else could smoke </t>
    </r>
    <r>
      <rPr>
        <sz val="12"/>
        <rFont val="Calibri"/>
        <family val="2"/>
        <scheme val="minor"/>
      </rPr>
      <t>inside toilet.</t>
    </r>
  </si>
  <si>
    <r>
      <t xml:space="preserve">6.19. cvqLvbv </t>
    </r>
    <r>
      <rPr>
        <b/>
        <sz val="12"/>
        <rFont val="SutonnyMJ"/>
      </rPr>
      <t xml:space="preserve">cwi®‹vi ivLvi Rb¨ </t>
    </r>
    <r>
      <rPr>
        <sz val="12"/>
        <rFont val="SutonnyMJ"/>
      </rPr>
      <t>†hme</t>
    </r>
    <r>
      <rPr>
        <b/>
        <sz val="12"/>
        <rFont val="SutonnyMJ"/>
      </rPr>
      <t xml:space="preserve"> wRwbm `iKvi †mMy‡jv Avwg mn‡RB cvB </t>
    </r>
  </si>
  <si>
    <r>
      <t xml:space="preserve"> 6.19.</t>
    </r>
    <r>
      <rPr>
        <b/>
        <sz val="12"/>
        <rFont val="Calibri"/>
        <family val="2"/>
        <scheme val="minor"/>
      </rPr>
      <t xml:space="preserve"> </t>
    </r>
    <r>
      <rPr>
        <sz val="12"/>
        <rFont val="Calibri"/>
        <family val="2"/>
        <scheme val="minor"/>
      </rPr>
      <t xml:space="preserve">I have or can </t>
    </r>
    <r>
      <rPr>
        <b/>
        <i/>
        <sz val="12"/>
        <rFont val="Calibri"/>
        <family val="2"/>
        <scheme val="minor"/>
      </rPr>
      <t>easily access the materials needed to clean</t>
    </r>
    <r>
      <rPr>
        <sz val="12"/>
        <rFont val="Calibri"/>
        <family val="2"/>
        <scheme val="minor"/>
      </rPr>
      <t xml:space="preserve"> the toilet.</t>
    </r>
  </si>
  <si>
    <r>
      <t xml:space="preserve">6.20. hw` Avwg Ab¨vb¨ e¨enviKvixi mv‡_ cvqLvbvwUi </t>
    </r>
    <r>
      <rPr>
        <b/>
        <sz val="12"/>
        <rFont val="SutonnyMJ"/>
      </rPr>
      <t>cwi®‹vi-cwi”QbœZvi mgm¨vwU wb‡q K_v ewj Z‡e Zviv nqZ cvqLvbvwU cwi®‹vi ivL‡e</t>
    </r>
    <r>
      <rPr>
        <sz val="12"/>
        <rFont val="SutonnyMJ"/>
      </rPr>
      <t xml:space="preserve"> (Avgvi K_v ïb‡e ev Avgvi K_vi ¸i“Z¡ w`‡e) </t>
    </r>
  </si>
  <si>
    <r>
      <t>6.20. If I speak with other users of the toilet</t>
    </r>
    <r>
      <rPr>
        <b/>
        <i/>
        <sz val="12"/>
        <rFont val="Calibri"/>
        <family val="2"/>
        <scheme val="minor"/>
      </rPr>
      <t xml:space="preserve"> about problems with the cleanliness </t>
    </r>
    <r>
      <rPr>
        <sz val="12"/>
        <rFont val="Calibri"/>
        <family val="2"/>
        <scheme val="minor"/>
      </rPr>
      <t xml:space="preserve">of the toilet, </t>
    </r>
    <r>
      <rPr>
        <b/>
        <i/>
        <sz val="12"/>
        <rFont val="Calibri"/>
        <family val="2"/>
        <scheme val="minor"/>
      </rPr>
      <t xml:space="preserve">they will be more likely to take care </t>
    </r>
    <r>
      <rPr>
        <sz val="12"/>
        <rFont val="Calibri"/>
        <family val="2"/>
        <scheme val="minor"/>
      </rPr>
      <t>to maintain its cleanliness.</t>
    </r>
  </si>
  <si>
    <r>
      <t xml:space="preserve">6.21. Avwg cvqLvbvwUi Ab¨vb¨ e¨enviKvix‡`i‡K wPwb Ges </t>
    </r>
    <r>
      <rPr>
        <b/>
        <sz val="12"/>
        <rFont val="SutonnyMJ"/>
      </rPr>
      <t xml:space="preserve">hw` †KD †bvsiv K‡i †d‡j Avm‡j Zvu‡K †m wel‡q ej‡Z cvwi </t>
    </r>
  </si>
  <si>
    <r>
      <t xml:space="preserve">6.21. I </t>
    </r>
    <r>
      <rPr>
        <b/>
        <i/>
        <sz val="12"/>
        <rFont val="Calibri"/>
        <family val="2"/>
        <scheme val="minor"/>
      </rPr>
      <t xml:space="preserve">know the other users </t>
    </r>
    <r>
      <rPr>
        <sz val="12"/>
        <rFont val="Calibri"/>
        <family val="2"/>
        <scheme val="minor"/>
      </rPr>
      <t xml:space="preserve">of the toilet and can speak with them </t>
    </r>
    <r>
      <rPr>
        <b/>
        <i/>
        <sz val="12"/>
        <rFont val="Calibri"/>
        <family val="2"/>
        <scheme val="minor"/>
      </rPr>
      <t>if there is a mess</t>
    </r>
  </si>
  <si>
    <r>
      <t>6.22. GB cvqLvbvwUi</t>
    </r>
    <r>
      <rPr>
        <b/>
        <sz val="12"/>
        <rFont val="SutonnyMJ"/>
      </rPr>
      <t xml:space="preserve"> †Kvb wKQz bó n‡j Ges Zv †givgZ Kivi cÖ‡qvRb n‡j Avwg Rvwb †h mswk­ó †Kvb e¨w³‡K ej‡Z n‡e</t>
    </r>
    <r>
      <rPr>
        <sz val="12"/>
        <rFont val="SutonnyMJ"/>
      </rPr>
      <t xml:space="preserve"> ev welqwU Rvbv‡Z n‡e whwb GB mgm¨vwU mgvav‡bi e¨e¯’v Ki‡Z cvi‡e| </t>
    </r>
  </si>
  <si>
    <r>
      <t>6.22. I am confident that</t>
    </r>
    <r>
      <rPr>
        <b/>
        <i/>
        <sz val="12"/>
        <rFont val="Calibri"/>
        <family val="2"/>
        <scheme val="minor"/>
      </rPr>
      <t xml:space="preserve"> if the toilet became broken, I know of someone I can speak</t>
    </r>
    <r>
      <rPr>
        <sz val="12"/>
        <rFont val="Calibri"/>
        <family val="2"/>
        <scheme val="minor"/>
      </rPr>
      <t xml:space="preserve"> to who would be able/responsible to fix it</t>
    </r>
  </si>
  <si>
    <r>
      <t xml:space="preserve">6.23. I feel </t>
    </r>
    <r>
      <rPr>
        <b/>
        <i/>
        <sz val="12"/>
        <rFont val="Calibri"/>
        <family val="2"/>
        <scheme val="minor"/>
      </rPr>
      <t>comfortable talking to others about the toilet</t>
    </r>
  </si>
  <si>
    <r>
      <t xml:space="preserve">6.24. GLv‡b </t>
    </r>
    <r>
      <rPr>
        <b/>
        <sz val="12"/>
        <rFont val="SutonnyMJ"/>
      </rPr>
      <t>memgqB bZyb emevmKvix Av‡m</t>
    </r>
    <r>
      <rPr>
        <sz val="12"/>
        <rFont val="SutonnyMJ"/>
      </rPr>
      <t xml:space="preserve"> Ges Avwg mwVKfv‡e </t>
    </r>
    <r>
      <rPr>
        <b/>
        <sz val="12"/>
        <rFont val="SutonnyMJ"/>
      </rPr>
      <t>ej‡Z cvie bv †h Kviv Kviv GB cvqLvbv e¨envi K‡i</t>
    </r>
  </si>
  <si>
    <r>
      <t>6.24. There are</t>
    </r>
    <r>
      <rPr>
        <b/>
        <i/>
        <sz val="12"/>
        <rFont val="Calibri"/>
        <family val="2"/>
        <scheme val="minor"/>
      </rPr>
      <t xml:space="preserve"> always new residents moving in, </t>
    </r>
    <r>
      <rPr>
        <sz val="12"/>
        <rFont val="Calibri"/>
        <family val="2"/>
        <scheme val="minor"/>
      </rPr>
      <t>and I am uncertain</t>
    </r>
    <r>
      <rPr>
        <b/>
        <i/>
        <sz val="12"/>
        <rFont val="Calibri"/>
        <family val="2"/>
        <scheme val="minor"/>
      </rPr>
      <t xml:space="preserve"> who exactly can access</t>
    </r>
    <r>
      <rPr>
        <sz val="12"/>
        <rFont val="Calibri"/>
        <family val="2"/>
        <scheme val="minor"/>
      </rPr>
      <t xml:space="preserve"> the toilet.</t>
    </r>
  </si>
  <si>
    <r>
      <t xml:space="preserve">6.23. GB cvqLvbvi </t>
    </r>
    <r>
      <rPr>
        <b/>
        <sz val="12"/>
        <rFont val="SutonnyMJ"/>
      </rPr>
      <t>fv‡jv-g›` †h †Kvb welq wb‡q</t>
    </r>
    <r>
      <rPr>
        <sz val="12"/>
        <rFont val="SutonnyMJ"/>
      </rPr>
      <t xml:space="preserve"> Avwg mn‡RB Ab¨vb¨ </t>
    </r>
    <r>
      <rPr>
        <b/>
        <sz val="12"/>
        <rFont val="SutonnyMJ"/>
      </rPr>
      <t>e¨enviKvix‡`i mv‡_ K_v ej‡Z cvwi</t>
    </r>
    <r>
      <rPr>
        <sz val="12"/>
        <rFont val="SutonnyMJ"/>
      </rPr>
      <t xml:space="preserve">| </t>
    </r>
  </si>
  <si>
    <r>
      <t xml:space="preserve">6.25.GB cvqLvbvwU †h‡nZz †hŠ_fv‡e e¨envi nq ZvB </t>
    </r>
    <r>
      <rPr>
        <b/>
        <sz val="12"/>
        <rFont val="SutonnyMJ"/>
      </rPr>
      <t>Ab¨vb¨ e¨enviKvixi mv‡_ AvwgI GB cvqLvbvwU cwi®‹vi (DcKiY w`‡q cwi®‹vi) ivL‡Z mnvqZv Kwi</t>
    </r>
    <r>
      <rPr>
        <sz val="12"/>
        <rFont val="SutonnyMJ"/>
      </rPr>
      <t xml:space="preserve">| </t>
    </r>
  </si>
  <si>
    <r>
      <t xml:space="preserve">6.25. I am confident that </t>
    </r>
    <r>
      <rPr>
        <b/>
        <i/>
        <sz val="12"/>
        <rFont val="Calibri"/>
        <family val="2"/>
        <scheme val="minor"/>
      </rPr>
      <t xml:space="preserve">I can coordinate cleaning responsibilities with other users </t>
    </r>
    <r>
      <rPr>
        <sz val="12"/>
        <rFont val="Calibri"/>
        <family val="2"/>
        <scheme val="minor"/>
      </rPr>
      <t>of the toilet</t>
    </r>
  </si>
  <si>
    <t>†mKkb 7- g‡bvtmvgvwRK Ae¯’v wba©viYKvix</t>
  </si>
  <si>
    <t>Section-7: Psychosocial Determinants</t>
  </si>
  <si>
    <t>†mKkb 6 - mvg_¨©, wbR-Kvh©¶gZv Ges `„wófw½MZ/ AwR©Z AvPiYMZ wbqš¿b</t>
  </si>
  <si>
    <t>Section 6- Ability, Self-Efficacy &amp; Perceived Behavioral Control</t>
  </si>
  <si>
    <t xml:space="preserve">†mKkb 5- g~j¨, m¤¢ve¨ g~j¨gvb </t>
  </si>
  <si>
    <t>Section 5 - Cost, Contingent Valuation</t>
  </si>
  <si>
    <t>†mKkb 4 - cvqLvbvq cÖ‡ek‡hvM¨Zv</t>
  </si>
  <si>
    <t>Section 4 - Access to toilet</t>
  </si>
  <si>
    <t xml:space="preserve">†mKkb 3 - e¨e¯’vcbv </t>
  </si>
  <si>
    <t>Section 3 - Management</t>
  </si>
  <si>
    <t xml:space="preserve">†mKkb 2- RbwgwZ msµvš— Z_¨t </t>
  </si>
  <si>
    <t xml:space="preserve"> Section 2- Demographic Information:</t>
  </si>
  <si>
    <t>†mKkb 1- cÖkœvejx mbv³KiY</t>
  </si>
  <si>
    <t>Section 1 - Questionnaire identification</t>
  </si>
  <si>
    <r>
      <rPr>
        <b/>
        <sz val="12"/>
        <rFont val="SutonnyMJ"/>
      </rPr>
      <t>cwi®‹vi Kivi myweavw` m¤cwK©Z `„wófw½:</t>
    </r>
    <r>
      <rPr>
        <sz val="12"/>
        <rFont val="SutonnyMJ"/>
      </rPr>
      <t xml:space="preserve">          7.1. Avcwb wK ej‡eb Avcwb †h </t>
    </r>
    <r>
      <rPr>
        <b/>
        <sz val="12"/>
        <rFont val="SutonnyMJ"/>
      </rPr>
      <t xml:space="preserve">cvqLvbv e¨envi K‡ib Zvi Ae¯’v </t>
    </r>
    <r>
      <rPr>
        <sz val="12"/>
        <rFont val="SutonnyMJ"/>
      </rPr>
      <t xml:space="preserve">(cwi®‹vi cwi”QbœZvi Ae¯’v) †Kgb? </t>
    </r>
  </si>
  <si>
    <r>
      <rPr>
        <b/>
        <sz val="12"/>
        <rFont val="SutonnyMJ"/>
      </rPr>
      <t xml:space="preserve">g~j mgm¨v mg~nt  </t>
    </r>
    <r>
      <rPr>
        <sz val="12"/>
        <rFont val="SutonnyMJ"/>
      </rPr>
      <t xml:space="preserve">                                     7.2. ‡hŠ_ cvqLvbv </t>
    </r>
    <r>
      <rPr>
        <b/>
        <sz val="12"/>
        <rFont val="SutonnyMJ"/>
      </rPr>
      <t>cwi®‹vi Kivi †¶‡Î cªavb mgm¨v</t>
    </r>
    <r>
      <rPr>
        <sz val="12"/>
        <rFont val="SutonnyMJ"/>
      </rPr>
      <t xml:space="preserve"> wK? (DËi`vZv‡K m¤¢e¨ DËi¸‡jv c‡o †kvbvb, Zvu‡K Gi ga¨ †_‡K me‡P‡q cÖKU 3 wU mgm¨v‡K µgvbymv‡i mvRv‡Z ejyb| DËi`vZv GB DËi¸‡jvi evB‡iI Zv‡`i wb‡R‡`i wKQz mgm¨vi K_v D‡j­L Ki‡Z cv‡i) </t>
    </r>
    <r>
      <rPr>
        <sz val="12"/>
        <rFont val="Times New Roman"/>
        <family val="1"/>
      </rPr>
      <t xml:space="preserve"> </t>
    </r>
  </si>
  <si>
    <r>
      <rPr>
        <b/>
        <sz val="12"/>
        <rFont val="SutonnyMJ"/>
      </rPr>
      <t xml:space="preserve">cwi®‹vi Kivi B”Qvt </t>
    </r>
    <r>
      <rPr>
        <sz val="12"/>
        <rFont val="SutonnyMJ"/>
      </rPr>
      <t xml:space="preserve">                                      7.3. cvqLvbvwU</t>
    </r>
    <r>
      <rPr>
        <b/>
        <sz val="12"/>
        <rFont val="SutonnyMJ"/>
      </rPr>
      <t xml:space="preserve"> cwi®‹vi ivLvi e¨vcv‡i</t>
    </r>
    <r>
      <rPr>
        <sz val="12"/>
        <rFont val="SutonnyMJ"/>
      </rPr>
      <t xml:space="preserve"> Avcwb </t>
    </r>
    <r>
      <rPr>
        <b/>
        <sz val="12"/>
        <rFont val="SutonnyMJ"/>
      </rPr>
      <t>KZUzKz m‡Pó ?</t>
    </r>
    <r>
      <rPr>
        <sz val="12"/>
        <rFont val="SutonnyMJ"/>
      </rPr>
      <t xml:space="preserve"> </t>
    </r>
  </si>
  <si>
    <r>
      <rPr>
        <b/>
        <sz val="12"/>
        <rFont val="Calibri"/>
        <family val="2"/>
        <scheme val="minor"/>
      </rPr>
      <t>Cleaning intentions:</t>
    </r>
    <r>
      <rPr>
        <sz val="12"/>
        <rFont val="Calibri"/>
        <family val="2"/>
        <scheme val="minor"/>
      </rPr>
      <t xml:space="preserve">                                     7.3. </t>
    </r>
    <r>
      <rPr>
        <b/>
        <i/>
        <sz val="12"/>
        <rFont val="Calibri"/>
        <family val="2"/>
        <scheme val="minor"/>
      </rPr>
      <t>How strongly</t>
    </r>
    <r>
      <rPr>
        <sz val="12"/>
        <rFont val="Calibri"/>
        <family val="2"/>
        <scheme val="minor"/>
      </rPr>
      <t xml:space="preserve"> do you </t>
    </r>
    <r>
      <rPr>
        <b/>
        <i/>
        <sz val="12"/>
        <rFont val="Calibri"/>
        <family val="2"/>
        <scheme val="minor"/>
      </rPr>
      <t>intend to</t>
    </r>
    <r>
      <rPr>
        <sz val="12"/>
        <rFont val="Calibri"/>
        <family val="2"/>
        <scheme val="minor"/>
      </rPr>
      <t xml:space="preserve"> </t>
    </r>
    <r>
      <rPr>
        <b/>
        <i/>
        <sz val="12"/>
        <rFont val="Calibri"/>
        <family val="2"/>
        <scheme val="minor"/>
      </rPr>
      <t>keep this toilet clean</t>
    </r>
    <r>
      <rPr>
        <sz val="12"/>
        <rFont val="Calibri"/>
        <family val="2"/>
        <scheme val="minor"/>
      </rPr>
      <t>?</t>
    </r>
  </si>
  <si>
    <r>
      <rPr>
        <b/>
        <sz val="12"/>
        <rFont val="SutonnyMJ"/>
      </rPr>
      <t>†bvsiv cvqLvbv e¨env‡ii d‡j Amy¯’ nIqv msµvš— `„wófw½:</t>
    </r>
    <r>
      <rPr>
        <sz val="12"/>
        <rFont val="SutonnyMJ"/>
      </rPr>
      <t xml:space="preserve">                                                 7.4. bvsiv cvqLvbv e¨env‡ii Kvi‡Y </t>
    </r>
    <r>
      <rPr>
        <b/>
        <sz val="12"/>
        <rFont val="SutonnyMJ"/>
      </rPr>
      <t xml:space="preserve">Amy¯’ nIqvi m¤¢vebv </t>
    </r>
    <r>
      <rPr>
        <sz val="12"/>
        <rFont val="SutonnyMJ"/>
      </rPr>
      <t xml:space="preserve">†ewk bv Kg e‡j g‡b K‡ib? </t>
    </r>
  </si>
  <si>
    <r>
      <rPr>
        <b/>
        <sz val="12"/>
        <rFont val="Calibri"/>
        <family val="2"/>
        <scheme val="minor"/>
      </rPr>
      <t>Perceived vulnerability of getting a disease:</t>
    </r>
    <r>
      <rPr>
        <sz val="12"/>
        <rFont val="Calibri"/>
        <family val="2"/>
        <scheme val="minor"/>
      </rPr>
      <t xml:space="preserve">                                                            7.4. How high or low do you feel are the </t>
    </r>
    <r>
      <rPr>
        <b/>
        <i/>
        <sz val="12"/>
        <rFont val="Calibri"/>
        <family val="2"/>
        <scheme val="minor"/>
      </rPr>
      <t>chances</t>
    </r>
    <r>
      <rPr>
        <sz val="12"/>
        <rFont val="Calibri"/>
        <family val="2"/>
        <scheme val="minor"/>
      </rPr>
      <t xml:space="preserve"> that you could </t>
    </r>
    <r>
      <rPr>
        <b/>
        <i/>
        <sz val="12"/>
        <rFont val="Calibri"/>
        <family val="2"/>
        <scheme val="minor"/>
      </rPr>
      <t>get sick</t>
    </r>
    <r>
      <rPr>
        <sz val="12"/>
        <rFont val="Calibri"/>
        <family val="2"/>
        <scheme val="minor"/>
      </rPr>
      <t xml:space="preserve"> if you used a dirty toilet?</t>
    </r>
  </si>
  <si>
    <r>
      <rPr>
        <b/>
        <sz val="12"/>
        <rFont val="SutonnyMJ"/>
      </rPr>
      <t xml:space="preserve">AvPibt </t>
    </r>
    <r>
      <rPr>
        <sz val="12"/>
        <rFont val="SutonnyMJ"/>
      </rPr>
      <t xml:space="preserve">                                                      7.5. ‡hŠ_ cvqLvbv¸‡jv </t>
    </r>
    <r>
      <rPr>
        <b/>
        <sz val="12"/>
        <rFont val="SutonnyMJ"/>
      </rPr>
      <t xml:space="preserve">cwi®‹vi </t>
    </r>
    <r>
      <rPr>
        <sz val="12"/>
        <rFont val="SutonnyMJ"/>
      </rPr>
      <t xml:space="preserve">ivLv KZUv </t>
    </r>
    <r>
      <rPr>
        <b/>
        <sz val="12"/>
        <rFont val="SutonnyMJ"/>
      </rPr>
      <t>cwikªgmva¨</t>
    </r>
    <r>
      <rPr>
        <sz val="12"/>
        <rFont val="SutonnyMJ"/>
      </rPr>
      <t xml:space="preserve">?  </t>
    </r>
  </si>
  <si>
    <r>
      <rPr>
        <b/>
        <sz val="12"/>
        <rFont val="Calibri"/>
        <family val="2"/>
        <scheme val="minor"/>
      </rPr>
      <t xml:space="preserve">Attitudes:  </t>
    </r>
    <r>
      <rPr>
        <sz val="12"/>
        <rFont val="Calibri"/>
        <family val="2"/>
        <scheme val="minor"/>
      </rPr>
      <t xml:space="preserve">                                                       7.5. How </t>
    </r>
    <r>
      <rPr>
        <b/>
        <i/>
        <sz val="12"/>
        <rFont val="Calibri"/>
        <family val="2"/>
        <scheme val="minor"/>
      </rPr>
      <t>effortful</t>
    </r>
    <r>
      <rPr>
        <sz val="12"/>
        <rFont val="Calibri"/>
        <family val="2"/>
        <scheme val="minor"/>
      </rPr>
      <t xml:space="preserve"> is it to </t>
    </r>
    <r>
      <rPr>
        <b/>
        <i/>
        <sz val="12"/>
        <rFont val="Calibri"/>
        <family val="2"/>
        <scheme val="minor"/>
      </rPr>
      <t>clean your shared toilet</t>
    </r>
    <r>
      <rPr>
        <sz val="12"/>
        <rFont val="Calibri"/>
        <family val="2"/>
        <scheme val="minor"/>
      </rPr>
      <t>?</t>
    </r>
  </si>
  <si>
    <r>
      <t>7.6.</t>
    </r>
    <r>
      <rPr>
        <b/>
        <sz val="12"/>
        <rFont val="SutonnyMJ"/>
      </rPr>
      <t xml:space="preserve"> cwi®‹vi cvqLvbv e¨envi </t>
    </r>
    <r>
      <rPr>
        <sz val="12"/>
        <rFont val="SutonnyMJ"/>
      </rPr>
      <t>Ki‡Z Avcwb KZUv cQ›` ev AcQ›` K‡ib?</t>
    </r>
  </si>
  <si>
    <r>
      <t>7.6. How much do you like or dislike</t>
    </r>
    <r>
      <rPr>
        <b/>
        <i/>
        <sz val="12"/>
        <rFont val="Calibri"/>
        <family val="2"/>
        <scheme val="minor"/>
      </rPr>
      <t xml:space="preserve"> using a clean toilet?</t>
    </r>
  </si>
  <si>
    <r>
      <t xml:space="preserve">7.7. ‡bvsiv cvqLvbv e¨envi Ki‡Z wK </t>
    </r>
    <r>
      <rPr>
        <b/>
        <sz val="12"/>
        <rFont val="SutonnyMJ"/>
      </rPr>
      <t xml:space="preserve">Ai“wPKi /†Nbœv jv‡M? </t>
    </r>
  </si>
  <si>
    <r>
      <t xml:space="preserve">7.7. Do you think it is </t>
    </r>
    <r>
      <rPr>
        <b/>
        <i/>
        <sz val="12"/>
        <rFont val="Calibri"/>
        <family val="2"/>
        <scheme val="minor"/>
      </rPr>
      <t xml:space="preserve">disgusting </t>
    </r>
    <r>
      <rPr>
        <sz val="12"/>
        <rFont val="Calibri"/>
        <family val="2"/>
        <scheme val="minor"/>
      </rPr>
      <t xml:space="preserve">to use a dirty toilet]? </t>
    </r>
  </si>
  <si>
    <r>
      <rPr>
        <b/>
        <sz val="12"/>
        <rFont val="Calibri"/>
        <family val="2"/>
        <scheme val="minor"/>
      </rPr>
      <t>Injunctive norms—approval or disapproval by individuals of the behaviors of others:</t>
    </r>
    <r>
      <rPr>
        <sz val="12"/>
        <rFont val="Calibri"/>
        <family val="2"/>
        <scheme val="minor"/>
      </rPr>
      <t xml:space="preserve">                                    7.8. Do you think that, overall, the people who are important to you approve or disapprove when you leave a toilet dirty?</t>
    </r>
  </si>
  <si>
    <r>
      <t xml:space="preserve">7.9.GB cvqLvbvi Ab¨vb¨ e¨enviKvixi mv‡_ </t>
    </r>
    <r>
      <rPr>
        <b/>
        <sz val="12"/>
        <rFont val="SutonnyMJ"/>
      </rPr>
      <t>cvqLvbvwU cwi®‹vi ivLvi cÖ‡qvRbxqZv wb‡q KZUv Av‡jvPbv K‡ib</t>
    </r>
    <r>
      <rPr>
        <sz val="12"/>
        <rFont val="SutonnyMJ"/>
      </rPr>
      <t>?</t>
    </r>
    <r>
      <rPr>
        <sz val="12"/>
        <rFont val="Times New Roman"/>
        <family val="1"/>
      </rPr>
      <t xml:space="preserve"> </t>
    </r>
  </si>
  <si>
    <r>
      <rPr>
        <b/>
        <sz val="12"/>
        <rFont val="SutonnyMJ"/>
      </rPr>
      <t>BbRv¼wUf bg©m- Ac‡ii AvPib m¤cwK©Z m¤¢e¨ avibvt</t>
    </r>
    <r>
      <rPr>
        <sz val="12"/>
        <rFont val="SutonnyMJ"/>
      </rPr>
      <t xml:space="preserve">                                                  7.8.Avcwb Kx g‡b K‡ib, Avcwb hLb cvqLvbv e¨env‡ii ci Zv </t>
    </r>
    <r>
      <rPr>
        <b/>
        <sz val="12"/>
        <rFont val="SutonnyMJ"/>
      </rPr>
      <t xml:space="preserve">†bvsiv †i‡L Av‡mb ZLb Avcbvi Av‡kcv‡ki ¸i“Z¡c~Y© </t>
    </r>
    <r>
      <rPr>
        <sz val="12"/>
        <rFont val="SutonnyMJ"/>
      </rPr>
      <t xml:space="preserve">gvbyl¸‡jv hv‡`i K_v Avcwb gvb¨ K‡ib ev hv‡`i gZvgZ‡K Avcwb ¸i“Z¡ †`b Zviv †mwU †g‡b †bq ev †bq bv? </t>
    </r>
  </si>
  <si>
    <r>
      <t xml:space="preserve">7.9. How often do you talk to the other users of your toilet </t>
    </r>
    <r>
      <rPr>
        <b/>
        <i/>
        <sz val="12"/>
        <rFont val="Calibri"/>
        <family val="2"/>
        <scheme val="minor"/>
      </rPr>
      <t>about the importance of keeping it clean</t>
    </r>
    <r>
      <rPr>
        <sz val="12"/>
        <rFont val="Calibri"/>
        <family val="2"/>
        <scheme val="minor"/>
      </rPr>
      <t>?</t>
    </r>
  </si>
  <si>
    <r>
      <rPr>
        <b/>
        <sz val="12"/>
        <rFont val="SutonnyMJ"/>
      </rPr>
      <t xml:space="preserve">wbR¯^ wbqg -  GKwU †e‡a †`Iqv wbqg gvbv ev bv gvbvi welqK e¨vw³K AbyfzwZ/ bxwZt  </t>
    </r>
    <r>
      <rPr>
        <sz val="12"/>
        <rFont val="SutonnyMJ"/>
      </rPr>
      <t xml:space="preserve">                 7.10. Avcwb †h cvqLvbv e¨envi K‡ib ‡mUv </t>
    </r>
    <r>
      <rPr>
        <b/>
        <sz val="12"/>
        <rFont val="SutonnyMJ"/>
      </rPr>
      <t>cwi®‹vi _vKvUv Avcbvi Kv‡Q KZUyKy ¸iyZ¡c~b©</t>
    </r>
    <r>
      <rPr>
        <sz val="12"/>
        <rFont val="SutonnyMJ"/>
      </rPr>
      <t xml:space="preserve">? </t>
    </r>
  </si>
  <si>
    <r>
      <rPr>
        <b/>
        <sz val="12"/>
        <rFont val="Calibri"/>
        <family val="2"/>
        <scheme val="minor"/>
      </rPr>
      <t>Personal norms—individual’s feelings/values to (not) perform a given behavior:</t>
    </r>
    <r>
      <rPr>
        <sz val="12"/>
        <rFont val="Calibri"/>
        <family val="2"/>
        <scheme val="minor"/>
      </rPr>
      <t xml:space="preserve">                                                       7.10. How </t>
    </r>
    <r>
      <rPr>
        <b/>
        <i/>
        <sz val="12"/>
        <rFont val="Calibri"/>
        <family val="2"/>
        <scheme val="minor"/>
      </rPr>
      <t>important</t>
    </r>
    <r>
      <rPr>
        <sz val="12"/>
        <rFont val="Calibri"/>
        <family val="2"/>
        <scheme val="minor"/>
      </rPr>
      <t xml:space="preserve"> is it for you that the toilet you use is </t>
    </r>
    <r>
      <rPr>
        <b/>
        <i/>
        <sz val="12"/>
        <rFont val="Calibri"/>
        <family val="2"/>
        <scheme val="minor"/>
      </rPr>
      <t>clean</t>
    </r>
    <r>
      <rPr>
        <sz val="12"/>
        <rFont val="Calibri"/>
        <family val="2"/>
        <scheme val="minor"/>
      </rPr>
      <t>?</t>
    </r>
  </si>
  <si>
    <r>
      <rPr>
        <b/>
        <sz val="12"/>
        <rFont val="SutonnyMJ"/>
      </rPr>
      <t xml:space="preserve">mvg_¨©- GKwU AvPiY PP©vi cÖwZ avibv I AvZœwek¦vmt </t>
    </r>
    <r>
      <rPr>
        <sz val="12"/>
        <rFont val="SutonnyMJ"/>
      </rPr>
      <t xml:space="preserve">7.11. Avcwb †h cvqLvbv e¨envi K‡ib ‡mUv </t>
    </r>
    <r>
      <rPr>
        <b/>
        <sz val="12"/>
        <rFont val="SutonnyMJ"/>
      </rPr>
      <t>cwi®‹vi ivLv KZUyKy</t>
    </r>
    <r>
      <rPr>
        <b/>
        <sz val="12"/>
        <rFont val="Times New Roman"/>
        <family val="1"/>
      </rPr>
      <t xml:space="preserve"> </t>
    </r>
    <r>
      <rPr>
        <b/>
        <sz val="12"/>
        <rFont val="SutonnyMJ"/>
      </rPr>
      <t>mnR ev KwVb</t>
    </r>
    <r>
      <rPr>
        <sz val="12"/>
        <rFont val="SutonnyMJ"/>
      </rPr>
      <t xml:space="preserve">? </t>
    </r>
  </si>
  <si>
    <r>
      <rPr>
        <b/>
        <sz val="12"/>
        <rFont val="Calibri"/>
        <family val="2"/>
        <scheme val="minor"/>
      </rPr>
      <t xml:space="preserve">Ability—belief and confidence to perform a behavior: </t>
    </r>
    <r>
      <rPr>
        <sz val="12"/>
        <rFont val="Calibri"/>
        <family val="2"/>
        <scheme val="minor"/>
      </rPr>
      <t xml:space="preserve">                                                     7.11. How </t>
    </r>
    <r>
      <rPr>
        <b/>
        <i/>
        <sz val="12"/>
        <rFont val="Calibri"/>
        <family val="2"/>
        <scheme val="minor"/>
      </rPr>
      <t>easy or difficult</t>
    </r>
    <r>
      <rPr>
        <sz val="12"/>
        <rFont val="Calibri"/>
        <family val="2"/>
        <scheme val="minor"/>
      </rPr>
      <t xml:space="preserve"> is it to keep the toilet you use </t>
    </r>
    <r>
      <rPr>
        <b/>
        <i/>
        <sz val="12"/>
        <rFont val="Calibri"/>
        <family val="2"/>
        <scheme val="minor"/>
      </rPr>
      <t>clean</t>
    </r>
    <r>
      <rPr>
        <sz val="12"/>
        <rFont val="Calibri"/>
        <family val="2"/>
        <scheme val="minor"/>
      </rPr>
      <t>?</t>
    </r>
  </si>
  <si>
    <r>
      <rPr>
        <b/>
        <sz val="12"/>
        <rFont val="SutonnyMJ"/>
      </rPr>
      <t>Af¨vm- cÖvZ¨wnK PP©v hv ¯^Ztù‚Z© fv‡e gvbyl K‡i _v‡K t</t>
    </r>
    <r>
      <rPr>
        <sz val="12"/>
        <rFont val="SutonnyMJ"/>
      </rPr>
      <t xml:space="preserve">                                                 7.12. Avcwb †h cvqLvbv e¨envi K‡ib ‡mUv </t>
    </r>
    <r>
      <rPr>
        <b/>
        <sz val="12"/>
        <rFont val="SutonnyMJ"/>
      </rPr>
      <t>cwi®‹vi ivL†Z</t>
    </r>
    <r>
      <rPr>
        <sz val="12"/>
        <rFont val="SutonnyMJ"/>
      </rPr>
      <t xml:space="preserve"> wK Avcwb  </t>
    </r>
    <r>
      <rPr>
        <b/>
        <sz val="12"/>
        <rFont val="SutonnyMJ"/>
      </rPr>
      <t>Af¨¯</t>
    </r>
    <r>
      <rPr>
        <sz val="12"/>
        <rFont val="SutonnyMJ"/>
      </rPr>
      <t xml:space="preserve">—? </t>
    </r>
  </si>
  <si>
    <r>
      <rPr>
        <b/>
        <sz val="12"/>
        <rFont val="Calibri"/>
        <family val="2"/>
        <scheme val="minor"/>
      </rPr>
      <t>Habit—routine behavior performed automatically :</t>
    </r>
    <r>
      <rPr>
        <sz val="12"/>
        <rFont val="Calibri"/>
        <family val="2"/>
        <scheme val="minor"/>
      </rPr>
      <t xml:space="preserve">                                             7.12. Is cleaning the toilet you use something you do as a </t>
    </r>
    <r>
      <rPr>
        <b/>
        <i/>
        <sz val="12"/>
        <rFont val="Calibri"/>
        <family val="2"/>
        <scheme val="minor"/>
      </rPr>
      <t>matter of habit</t>
    </r>
    <r>
      <rPr>
        <sz val="12"/>
        <rFont val="Calibri"/>
        <family val="2"/>
        <scheme val="minor"/>
      </rPr>
      <t>?</t>
    </r>
  </si>
  <si>
    <t>msg14</t>
  </si>
  <si>
    <t xml:space="preserve">†mKkb 8- Lvbvi m¤ú`: </t>
  </si>
  <si>
    <t xml:space="preserve">Section 8- Household asset: </t>
  </si>
  <si>
    <r>
      <t xml:space="preserve">8.3. Avcwb †h </t>
    </r>
    <r>
      <rPr>
        <b/>
        <sz val="12"/>
        <rFont val="SutonnyMJ"/>
      </rPr>
      <t>ivbœvNi</t>
    </r>
    <r>
      <rPr>
        <sz val="12"/>
        <rFont val="SutonnyMJ"/>
      </rPr>
      <t xml:space="preserve"> e¨envi K‡ib †mwU </t>
    </r>
    <r>
      <rPr>
        <b/>
        <sz val="12"/>
        <rFont val="SutonnyMJ"/>
      </rPr>
      <t>KZwU Lvbv wg‡j e¨envi</t>
    </r>
    <r>
      <rPr>
        <sz val="12"/>
        <rFont val="SutonnyMJ"/>
      </rPr>
      <t xml:space="preserve"> K‡i? (DËi`vZv hw` wb‡Ri Pzjvq ivbœv K‡i Ges †mwU hw` Ab¨ †Kvb Lvbv e¨envi bv K‡i Zvn‡j DËi 1 wjLyb) </t>
    </r>
  </si>
  <si>
    <r>
      <t>8.3.</t>
    </r>
    <r>
      <rPr>
        <b/>
        <i/>
        <sz val="12"/>
        <rFont val="Calibri"/>
        <family val="2"/>
        <scheme val="minor"/>
      </rPr>
      <t xml:space="preserve"> How many households shared the kitchen</t>
    </r>
    <r>
      <rPr>
        <sz val="12"/>
        <rFont val="Calibri"/>
        <family val="2"/>
        <scheme val="minor"/>
      </rPr>
      <t xml:space="preserve"> which you usually use?</t>
    </r>
  </si>
  <si>
    <r>
      <t xml:space="preserve">8.2. </t>
    </r>
    <r>
      <rPr>
        <b/>
        <i/>
        <sz val="12"/>
        <rFont val="Calibri"/>
        <family val="2"/>
        <scheme val="minor"/>
      </rPr>
      <t>How many rooms</t>
    </r>
    <r>
      <rPr>
        <sz val="12"/>
        <rFont val="Calibri"/>
        <family val="2"/>
        <scheme val="minor"/>
      </rPr>
      <t xml:space="preserve"> the households have (exclude bathroom and Kitchen)?</t>
    </r>
  </si>
  <si>
    <r>
      <t xml:space="preserve">8.2. Lvbvi NiwU‡Z </t>
    </r>
    <r>
      <rPr>
        <b/>
        <sz val="12"/>
        <rFont val="SutonnyMJ"/>
      </rPr>
      <t>KZ¸‡jv K¶</t>
    </r>
    <r>
      <rPr>
        <sz val="12"/>
        <rFont val="SutonnyMJ"/>
      </rPr>
      <t xml:space="preserve"> Av‡Q? (ivbœvNi I ev_iæg ev‡`</t>
    </r>
    <r>
      <rPr>
        <sz val="12"/>
        <rFont val="Cambria"/>
        <family val="1"/>
      </rPr>
      <t xml:space="preserve">) </t>
    </r>
  </si>
  <si>
    <t>8.4. Ab¨vb¨ (wbw`©ó K‡i wjLyb)</t>
  </si>
  <si>
    <t>8.6. Ab¨vb¨ (wbw`©ó K‡i wjLyb)</t>
  </si>
  <si>
    <r>
      <t xml:space="preserve">8.6. Avcbvi Lvbvq ivbœvi Rb¨ </t>
    </r>
    <r>
      <rPr>
        <b/>
        <sz val="12"/>
        <rFont val="SutonnyMJ"/>
      </rPr>
      <t>cÖavbZ wK ai‡bi R¡vjvbx</t>
    </r>
    <r>
      <rPr>
        <sz val="12"/>
        <rFont val="SutonnyMJ"/>
      </rPr>
      <t xml:space="preserve"> e¨envi Kiv nq ?</t>
    </r>
    <r>
      <rPr>
        <sz val="12"/>
        <rFont val="Arial"/>
        <family val="2"/>
      </rPr>
      <t xml:space="preserve"> </t>
    </r>
  </si>
  <si>
    <r>
      <t xml:space="preserve">8.6. What </t>
    </r>
    <r>
      <rPr>
        <b/>
        <i/>
        <sz val="12"/>
        <rFont val="Calibri"/>
        <family val="2"/>
        <scheme val="minor"/>
      </rPr>
      <t>type of fuel</t>
    </r>
    <r>
      <rPr>
        <sz val="12"/>
        <rFont val="Calibri"/>
        <family val="2"/>
        <scheme val="minor"/>
      </rPr>
      <t xml:space="preserve"> does your household mainly use for cooking?</t>
    </r>
  </si>
  <si>
    <t>q8_8</t>
  </si>
  <si>
    <t>msg15</t>
  </si>
  <si>
    <t xml:space="preserve">GbwRI B›Uvi‡fbkb t </t>
  </si>
  <si>
    <t>NGO Intervention:</t>
  </si>
  <si>
    <t>q8_9</t>
  </si>
  <si>
    <t>q8_10</t>
  </si>
  <si>
    <r>
      <t xml:space="preserve">8.8. Avcbvi </t>
    </r>
    <r>
      <rPr>
        <b/>
        <sz val="12"/>
        <color rgb="FF000000"/>
        <rFont val="SutonnyMJ"/>
      </rPr>
      <t>M„n¯’vwji †gvU Avq</t>
    </r>
    <r>
      <rPr>
        <sz val="12"/>
        <color rgb="FF000000"/>
        <rFont val="SutonnyMJ"/>
      </rPr>
      <t xml:space="preserve"> KZ (M„n¯’vwji †h †h m`m¨ Avq Ki‡Z Zv‡`i mK‡ji Av‡qi mgwó)?</t>
    </r>
    <r>
      <rPr>
        <sz val="12"/>
        <color rgb="FF000000"/>
        <rFont val="Arial"/>
        <family val="2"/>
      </rPr>
      <t xml:space="preserve"> </t>
    </r>
  </si>
  <si>
    <r>
      <t xml:space="preserve">8.8. What is the </t>
    </r>
    <r>
      <rPr>
        <b/>
        <sz val="12"/>
        <color rgb="FF000000"/>
        <rFont val="Times New Roman"/>
        <family val="1"/>
      </rPr>
      <t>total income of your household</t>
    </r>
    <r>
      <rPr>
        <sz val="12"/>
        <color rgb="FF000000"/>
        <rFont val="Times New Roman"/>
        <family val="1"/>
      </rPr>
      <t xml:space="preserve"> (in total of all income of the household members)?</t>
    </r>
    <r>
      <rPr>
        <sz val="15"/>
        <color rgb="FF000000"/>
        <rFont val="Vrinda"/>
      </rPr>
      <t xml:space="preserve">       </t>
    </r>
  </si>
  <si>
    <r>
      <t xml:space="preserve">8.7. Avcbvi g‡Z mvgvwRK †cÖ¶vc‡U Avcbvi </t>
    </r>
    <r>
      <rPr>
        <b/>
        <sz val="12"/>
        <rFont val="SutonnyMJ"/>
      </rPr>
      <t>LvbvwUi Ae¯’vb</t>
    </r>
    <r>
      <rPr>
        <sz val="12"/>
        <rFont val="SutonnyMJ"/>
      </rPr>
      <t xml:space="preserve"> wK iKg?</t>
    </r>
    <r>
      <rPr>
        <sz val="12"/>
        <rFont val="Cambria"/>
        <family val="1"/>
      </rPr>
      <t xml:space="preserve"> </t>
    </r>
  </si>
  <si>
    <r>
      <t xml:space="preserve">8.7. How would you describe your </t>
    </r>
    <r>
      <rPr>
        <b/>
        <i/>
        <sz val="12"/>
        <rFont val="Calibri"/>
        <family val="2"/>
        <scheme val="minor"/>
      </rPr>
      <t>household</t>
    </r>
    <r>
      <rPr>
        <i/>
        <sz val="12"/>
        <rFont val="Calibri"/>
        <family val="2"/>
        <scheme val="minor"/>
      </rPr>
      <t xml:space="preserve"> </t>
    </r>
    <r>
      <rPr>
        <b/>
        <i/>
        <sz val="12"/>
        <rFont val="Calibri"/>
        <family val="2"/>
        <scheme val="minor"/>
      </rPr>
      <t>economic status</t>
    </r>
    <r>
      <rPr>
        <sz val="12"/>
        <rFont val="Calibri"/>
        <family val="2"/>
        <scheme val="minor"/>
      </rPr>
      <t>?</t>
    </r>
  </si>
  <si>
    <r>
      <t xml:space="preserve">8.9. Did anyone tell/teach you about the </t>
    </r>
    <r>
      <rPr>
        <b/>
        <sz val="12"/>
        <color rgb="FF000000"/>
        <rFont val="Times New Roman"/>
        <family val="1"/>
      </rPr>
      <t>messages of sanitary latrine use and child faeces disposal</t>
    </r>
    <r>
      <rPr>
        <sz val="12"/>
        <color rgb="FF000000"/>
        <rFont val="Times New Roman"/>
        <family val="1"/>
      </rPr>
      <t>? [If answer of 8.9 is no or DK than skip to 8.12]</t>
    </r>
  </si>
  <si>
    <t xml:space="preserve">K. cyi–l </t>
  </si>
  <si>
    <t>L. gwnjv</t>
  </si>
  <si>
    <t>01. Homemaker for own HH/Housewife</t>
  </si>
  <si>
    <t xml:space="preserve">01. N‡i KvR K‡i/M„wnYx </t>
  </si>
  <si>
    <t xml:space="preserve">02.kªwgK (KvwqK kªg cÖ`vb K‡i)  </t>
  </si>
  <si>
    <t>02.Labor (physical labor)</t>
  </si>
  <si>
    <t>04. wg¯¿x (ivRwgw¯¿, myZvi, ˆe`¨ywZK wgw¯¿, m¨vwbUvwi wg¯¿x BZ¨vw`)</t>
  </si>
  <si>
    <t>04.Mason/Carpenter/Electrician/Plumber</t>
  </si>
  <si>
    <t xml:space="preserve">05. f¨vb/wiKkv PvjK /e¨vUvwi PvwjZ A‡Uvwi•v PvjK </t>
  </si>
  <si>
    <t>05.Van/Rickshaw puller/battery driven auto riksha driver</t>
  </si>
  <si>
    <t>06.Cobbler/ maker</t>
  </si>
  <si>
    <t xml:space="preserve">07. ‡`vKvb`vi/e¨emvqx/†dwiIqvjv  </t>
  </si>
  <si>
    <t>07. Shopkeeper/Business/ambulent vendor</t>
  </si>
  <si>
    <t xml:space="preserve">08. `wR© (A‡_©i wewbg‡q wbR N‡i ev †`vKv‡b †mjvB K‡i _v‡K)  </t>
  </si>
  <si>
    <t>08.Tailor (both in home and shop)]</t>
  </si>
  <si>
    <t>09. WªvBfvi</t>
  </si>
  <si>
    <t>09.Driver</t>
  </si>
  <si>
    <t xml:space="preserve">10. KzwUi wkí  </t>
  </si>
  <si>
    <t>11. †cvkvK KviLvbvi kªwgK</t>
  </si>
  <si>
    <t>10. Cottage industry</t>
  </si>
  <si>
    <t>11. Garment worker</t>
  </si>
  <si>
    <t>12. Domestic maid /servant</t>
  </si>
  <si>
    <t>13. Begger</t>
  </si>
  <si>
    <t>16. Others (specify)</t>
  </si>
  <si>
    <t>17. Don’t know</t>
  </si>
  <si>
    <t xml:space="preserve">12. Kv‡Ri †jvK </t>
  </si>
  <si>
    <t xml:space="preserve">13. wf¶zK </t>
  </si>
  <si>
    <t xml:space="preserve">14. ‡eKvi/ A¶g </t>
  </si>
  <si>
    <t xml:space="preserve">15. wb‡LuvR  </t>
  </si>
  <si>
    <t>15. Untraced</t>
  </si>
  <si>
    <t xml:space="preserve">16. Ab¨vb¨ (eY©bv wjLyb) </t>
  </si>
  <si>
    <t>17. Rvwbbv</t>
  </si>
  <si>
    <t xml:space="preserve">15. Ab¨vb¨ (eY©bv wjLyb) </t>
  </si>
  <si>
    <t>15. Others (specify)</t>
  </si>
  <si>
    <t>14. Unemployed/ Disabled</t>
  </si>
  <si>
    <t>K.  bv</t>
  </si>
  <si>
    <t xml:space="preserve">L. n¨uv </t>
  </si>
  <si>
    <t>1. Residents manage cost of repairs</t>
  </si>
  <si>
    <t>2. Landlord or compound manager manages cost of repairs</t>
  </si>
  <si>
    <t>3. Maintenance committee collects funds for repairs</t>
  </si>
  <si>
    <t>4. NGO or other outside group organizes (If yes, name)</t>
  </si>
  <si>
    <t>5. Nobody</t>
  </si>
  <si>
    <t>6. Dont know (If DK, probe: who would you go to regarding this kind of problem)</t>
  </si>
  <si>
    <t>7. Other(specify)</t>
  </si>
  <si>
    <t xml:space="preserve">7. Ab¨vb¨ (wbw`©ó Ki“b) </t>
  </si>
  <si>
    <t>6. Rvwbbv (DËi Rvwbbv n‡j, †cÖve Ki“bt Avcwb G ai‡bi mgm¨vi mb¥ywLb n‡j Kvi Kv‡Q hvb?)</t>
  </si>
  <si>
    <t xml:space="preserve">5. ‡KD bv </t>
  </si>
  <si>
    <t xml:space="preserve">4. GbwRI ev evB‡ii †Kvb MÖ“c †givgZ msµvš— e¨e¯’v K‡i †`q (hw` n¨vu nq, bvg wjLyb) </t>
  </si>
  <si>
    <t xml:space="preserve">3. i¶bv‡e¶bKvix  KwgwU †givgZ Kivi Rb¨ A_© msMÖn K‡i _v‡K </t>
  </si>
  <si>
    <t xml:space="preserve">2. Rwgi gvwjK A_ev K¤úvDÛ g¨v‡bRvi †givgZ Kivi Rb¨ A‡_©i e¨e¯’v K‡i _v‡K </t>
  </si>
  <si>
    <t xml:space="preserve">1. evwm›`vivB †givgZ Kivi Rb¨ A‡_©i e¨e¯’v K‡i _v‡K </t>
  </si>
  <si>
    <t>1. Residents rotate responsibility to clean</t>
  </si>
  <si>
    <t>2. Residents pay a caretaker to clean</t>
  </si>
  <si>
    <t>3. Landlord or compound manager pays a caretaker to clean</t>
  </si>
  <si>
    <r>
      <t>4. Maintenance</t>
    </r>
    <r>
      <rPr>
        <b/>
        <sz val="12"/>
        <rFont val="Calibri"/>
        <family val="2"/>
        <scheme val="minor"/>
      </rPr>
      <t xml:space="preserve"> </t>
    </r>
    <r>
      <rPr>
        <sz val="12"/>
        <rFont val="Calibri"/>
        <family val="2"/>
        <scheme val="minor"/>
      </rPr>
      <t>committee/CBO selects a rotation of users</t>
    </r>
    <r>
      <rPr>
        <b/>
        <sz val="12"/>
        <rFont val="Calibri"/>
        <family val="2"/>
        <scheme val="minor"/>
      </rPr>
      <t xml:space="preserve"> </t>
    </r>
    <r>
      <rPr>
        <sz val="12"/>
        <rFont val="Calibri"/>
        <family val="2"/>
        <scheme val="minor"/>
      </rPr>
      <t>to clean</t>
    </r>
  </si>
  <si>
    <t>5. Maintenance committee collects funds to pay a caretaker to clean</t>
  </si>
  <si>
    <t>6. NGO or other outside group organizes cleaning . If yes, name:</t>
  </si>
  <si>
    <t>7. No regular cleaning, users must clean when they enter if there is a problem</t>
  </si>
  <si>
    <t>8. Dont know] (If DK, probe: who would you go to regarding this kind of problem</t>
  </si>
  <si>
    <t>9. Others  ( Specify )</t>
  </si>
  <si>
    <t xml:space="preserve">1. evwm›`viv ch©vqµ‡g cwi®‹vi K‡i _v‡K </t>
  </si>
  <si>
    <t xml:space="preserve">2. GKRb ZË¡veavbKvix  hv‡K evwm›`viv cwi®‹vi Kivi Rb¨ A_© cª`vb K‡i _v‡K </t>
  </si>
  <si>
    <t xml:space="preserve">3. GKRb ZË¡veavbKvix hv‡K Rwgi gvwjK A_ev K¤úvDÛ g¨v‡bRvi cwi®‹vi Kivi Rb¨ A_© cª`vb K‡i _v‡K </t>
  </si>
  <si>
    <t xml:space="preserve">4. i¶bv‡e¶bKvix  KwgwU/wmweI   e¨enviKix‡`i†K ch©vqµ‡g cwi®‹vi ivLvi `vwqZ¡ w`‡q _v‡K </t>
  </si>
  <si>
    <t>5. GKRb ZË¡veavbKvix hv‡K i¶bv‡e¶bKvix  KwgwU dvÛ msMª‡ni gva¨‡g A_© cª`vb K‡i _v‡K</t>
  </si>
  <si>
    <r>
      <t xml:space="preserve">6. GbwRI ev evB‡ii †Kvb </t>
    </r>
    <r>
      <rPr>
        <b/>
        <sz val="12"/>
        <rFont val="SutonnyMJ"/>
      </rPr>
      <t xml:space="preserve">MÖ“c </t>
    </r>
    <r>
      <rPr>
        <sz val="12"/>
        <rFont val="SutonnyMJ"/>
      </rPr>
      <t xml:space="preserve"> cwi®‹vi Kivi e¨e¯’v K‡i †`q (hw` n¨vu nq, bvg wjLyb)</t>
    </r>
  </si>
  <si>
    <t>7. wbqwgZ cwi®‹vi Kiv nq bv, e¨enviKixiv hw` wfZ‡i wM‡q †Kvb mgm¨v ‡eva K‡i ZLb cwi®‹vi K‡i _v‡K</t>
  </si>
  <si>
    <t xml:space="preserve">8. Rvwbbv (DËi Rvwbbv n‡j, †cÖve Ki“bt Avcwb G ai‡bi mgm¨vi mb¥ywLb n‡j Kvi Kv‡Q hvb?) </t>
  </si>
  <si>
    <t>9. Ab¨vb¨ (wbwÏó Ki“b)</t>
  </si>
  <si>
    <t>1. My household contributed</t>
  </si>
  <si>
    <t>2. Neighbors or other compound residents outside my household contributed</t>
  </si>
  <si>
    <t>3. Landlord or compound manager contributed (If yes, name)</t>
  </si>
  <si>
    <t>4. CBO or other community group contributed (If yes, name)</t>
  </si>
  <si>
    <t>5. NGO or other outside group contributed (If yes, name)</t>
  </si>
  <si>
    <t>6. Dont know</t>
  </si>
  <si>
    <t xml:space="preserve">7. Other(specify)]: </t>
  </si>
  <si>
    <t xml:space="preserve">1.Avgvi Lvbv K‡iwQj </t>
  </si>
  <si>
    <t>2. Avgvi Lvbv e¨vZxZ cÖwZ‡ekxiv ev Ab¨ †Kvb K¤cvD‡Ûi evwm›`viv ˆZwi‡Z Ask wb‡qwQj</t>
  </si>
  <si>
    <t>3. Rwgi gvwjK A_ev K¤úvDÛ g¨v‡bRvi ‰Zix‡Z mnvqZv K‡iwQj(hw` n¨vu nq, Zvn‡j bvg wjLyb)</t>
  </si>
  <si>
    <t xml:space="preserve">4. wmweI A_ev Ab¨ KwgDwbwU Mª~c ‰Zix‡Z mnvqZv K‡iwQj(hw` n¨vu nq, Zvn‡j bvg) </t>
  </si>
  <si>
    <t xml:space="preserve">5. GbwRI A_ev evB‡ii Ab¨ †Kvb Mª~c ‰Zix‡Z mnvqZv K‡iwQj(hw` n¨vu nq, Zvn‡j bvg) </t>
  </si>
  <si>
    <t>6. Rvwbbv</t>
  </si>
  <si>
    <t>7. Ab¨vb¨ (wbw`©ó K‡i wjLyb)</t>
  </si>
  <si>
    <t>1. Residents manage cost of improvements</t>
  </si>
  <si>
    <t>2. Landlord or compound manager manages cost of improvements</t>
  </si>
  <si>
    <t>3. Maintenance committee collects funds for improvements</t>
  </si>
  <si>
    <t>1. Residents manage cost of removal</t>
  </si>
  <si>
    <t>2. Landlord or compound manager manages cost of removal</t>
  </si>
  <si>
    <t>3. Maintenance committee collects funds for remova</t>
  </si>
  <si>
    <t>8. Other(specify)</t>
  </si>
  <si>
    <t>1. evwm›`vivB gj Acmvi‡Yi Rb¨ A‡_©i e¨e¯’v K‡i _v‡K</t>
  </si>
  <si>
    <t xml:space="preserve">2. Rwgi gvwjK A_ev K¤úvDÛ g¨v‡bRvi gj Acmvi‡Yi Rb¨ A‡_©i e¨e¯’v K‡i _v‡K </t>
  </si>
  <si>
    <t>3. i¶bv‡e¶bKvix KwgwU gj Acmvi‡Yi Rb¨ A_© msMÖn K‡i _v‡K</t>
  </si>
  <si>
    <t>4. GbwRI ev evB‡ii †Kvb MÖ“c A‡_©i e¨e¯’v K‡i †`q (hw` n¨vu nq, bvg wjLyb)</t>
  </si>
  <si>
    <t>6. Rvwbbv(DËi Rvwbbv n‡j, †cÖve Ki“bt Avcwb G ai‡bi mgm¨vi mb¥ywLb n‡j Kvi Kv‡Q hvb?)</t>
  </si>
  <si>
    <t>1. evwm›`vivB mvwe©K Dbœqb Kivi Rb¨ A‡_©i e¨e¯’v K‡i _v‡K</t>
  </si>
  <si>
    <t xml:space="preserve">2. Rwgi gvwjK A_ev K¤úvDÛ g¨v‡bRvi mvwe©K Dbœqb Kivi Rb¨ A‡_©i e¨e¯’v K‡i _v‡K </t>
  </si>
  <si>
    <t>3. i¶bv‡e¶bKvix  KwgwU/ wmweI A_ev Ab¨ KwgDwbwU Mª~c  mvwe©K Dbœqb Kivi Rb¨ A_© msMÖn K‡i _v‡K</t>
  </si>
  <si>
    <t xml:space="preserve">4. GbwRI ev evB‡ii †Kvb MÖ“c e¨e¯’v K‡i †`q (hw` n¨vu nq, bvg wjLyb) </t>
  </si>
  <si>
    <t>q3_6_5</t>
  </si>
  <si>
    <t>1. Hired manual sweeper</t>
  </si>
  <si>
    <t>2. Hired operator using a machine like a vacu-tug or mud-pump</t>
  </si>
  <si>
    <t>3. Community empties manually with spades or buckets</t>
  </si>
  <si>
    <t>4. Dont know</t>
  </si>
  <si>
    <t>5. Not yet required</t>
  </si>
  <si>
    <t>6. Others  ( Specify )</t>
  </si>
  <si>
    <t xml:space="preserve">1. fvov Kiv myBcvi nvZ w`‡q </t>
  </si>
  <si>
    <t>2. fvov Kiv †jvK †gwkb †hgb f¨vKy-UvM ev gvW-cv¤ú Gi mvnv‡h¨</t>
  </si>
  <si>
    <t xml:space="preserve">3. KwgDwbwU m`m¨iv †Kv`vj Ges evjwZ w`‡q </t>
  </si>
  <si>
    <t>4. Rvwbbv</t>
  </si>
  <si>
    <t>5. GLbI cÖ‡qvRb nqwb</t>
  </si>
  <si>
    <t>6. Ab¨vb¨ (wbw`©ó Ki“b)</t>
  </si>
  <si>
    <t>1. Within 3 months</t>
  </si>
  <si>
    <t>2. Within 6 months</t>
  </si>
  <si>
    <t>3. Within one year</t>
  </si>
  <si>
    <t>4. Within 2 year</t>
  </si>
  <si>
    <t>5. Never emptied</t>
  </si>
  <si>
    <t>6. Don’t know</t>
  </si>
  <si>
    <t xml:space="preserve">1. wZb gv‡mi g‡a¨ </t>
  </si>
  <si>
    <t xml:space="preserve">2. Qq gv‡mi g‡a¨ </t>
  </si>
  <si>
    <t xml:space="preserve">3. GK eQ‡ii g‡a¨ </t>
  </si>
  <si>
    <t xml:space="preserve">4. `yB eQ‡ii g‡a¨ </t>
  </si>
  <si>
    <t xml:space="preserve">5. KL‡bv Kiv nqwb </t>
  </si>
  <si>
    <t xml:space="preserve">6. Rvwbbv </t>
  </si>
  <si>
    <t>1. Every month</t>
  </si>
  <si>
    <t>2. Every 1-2 months</t>
  </si>
  <si>
    <t>3. Every 3-5 months</t>
  </si>
  <si>
    <t>4. About twice a year (every 6 months or so)</t>
  </si>
  <si>
    <t>5. Yearly</t>
  </si>
  <si>
    <t>6. Less than once a year</t>
  </si>
  <si>
    <t>7. Only when it becomes filled or blocked</t>
  </si>
  <si>
    <t>8. Dont know</t>
  </si>
  <si>
    <t>1. cÖwZ gv‡m</t>
  </si>
  <si>
    <t xml:space="preserve">2. প্রতি ১-২ মাস অন্তর অন্তর </t>
  </si>
  <si>
    <t xml:space="preserve">3. প্রতি ৩-৫ মাস অন্তর অন্তর </t>
  </si>
  <si>
    <t>4. eQ‡i `yBevi(cÖwZ 6gv‡m)</t>
  </si>
  <si>
    <t xml:space="preserve">5. eQ‡i GKevi </t>
  </si>
  <si>
    <t xml:space="preserve">6. eQ‡i GKeviI bv </t>
  </si>
  <si>
    <r>
      <t>7. hLb cvqLvbvwU (‡mcwUK U¨vsK) f‡i ev AvU‡K hvq</t>
    </r>
    <r>
      <rPr>
        <b/>
        <sz val="12"/>
        <rFont val="SutonnyMJ"/>
      </rPr>
      <t xml:space="preserve"> </t>
    </r>
  </si>
  <si>
    <t>8. Rvwbbv</t>
  </si>
  <si>
    <t>q3_9_1</t>
  </si>
  <si>
    <t>q3_9_2</t>
  </si>
  <si>
    <t>q3_9_3</t>
  </si>
  <si>
    <t>q3_9_4</t>
  </si>
  <si>
    <t>q3_9_5</t>
  </si>
  <si>
    <t>q3_9_6</t>
  </si>
  <si>
    <t>q3_9_777</t>
  </si>
  <si>
    <t>1. Dumped within the compound</t>
  </si>
  <si>
    <t>2. Dumped in a ditch or roadside near the compound</t>
  </si>
  <si>
    <t>3. Dumped in a lake or pond</t>
  </si>
  <si>
    <t>4. Dumped in a canel, river, stream</t>
  </si>
  <si>
    <t>5. Disposed outside of this compound</t>
  </si>
  <si>
    <t xml:space="preserve">1. K¤úvD‡Ûi wfZ‡iB ‡d‡j </t>
  </si>
  <si>
    <t xml:space="preserve">2. b`©gvq ‡d‡j ev K¤úvD‡Ûi wbKUeZ©x iv¯—vi cv‡k ‡d‡j </t>
  </si>
  <si>
    <r>
      <t>3. wej  / wSj / cyKz‡i ‡d‡j</t>
    </r>
    <r>
      <rPr>
        <sz val="12"/>
        <rFont val="Times New Roman"/>
        <family val="1"/>
      </rPr>
      <t xml:space="preserve"> </t>
    </r>
  </si>
  <si>
    <t>4. Lvj / b`x / cÖevngvb cvwb‡Z †d‡j</t>
  </si>
  <si>
    <r>
      <t>5. GB K¤cvD‡Ûi evB‡i †Kv_vI †djv nq</t>
    </r>
    <r>
      <rPr>
        <sz val="12"/>
        <rFont val="Times New Roman"/>
        <family val="1"/>
      </rPr>
      <t xml:space="preserve"> </t>
    </r>
  </si>
  <si>
    <r>
      <t>7. Ab¨vb¨</t>
    </r>
    <r>
      <rPr>
        <sz val="12"/>
        <rFont val="Times New Roman"/>
        <family val="1"/>
      </rPr>
      <t xml:space="preserve"> (</t>
    </r>
    <r>
      <rPr>
        <sz val="12"/>
        <rFont val="SutonnyMJ"/>
      </rPr>
      <t xml:space="preserve">wbw`©ó Ki“b) </t>
    </r>
  </si>
  <si>
    <t>1. Today</t>
  </si>
  <si>
    <t>2. 1-3 days ago</t>
  </si>
  <si>
    <t>3. 4-6 days ago</t>
  </si>
  <si>
    <t>4.  More than 1 week ago</t>
  </si>
  <si>
    <t>5.  Dont know</t>
  </si>
  <si>
    <t xml:space="preserve">1. AvR‡K </t>
  </si>
  <si>
    <t xml:space="preserve">2. 1-3 w`‡bi g‡a¨ </t>
  </si>
  <si>
    <t>3. 4-6 w`‡bi g‡a¨</t>
  </si>
  <si>
    <t xml:space="preserve">4. GK mßv‡ni †ekx </t>
  </si>
  <si>
    <t xml:space="preserve">5. Rvwbbv </t>
  </si>
  <si>
    <t>1. Daily (or every weekday)</t>
  </si>
  <si>
    <t>2. At least 2-3 times per week</t>
  </si>
  <si>
    <t>3. Once per week</t>
  </si>
  <si>
    <t>4. Less than once per week</t>
  </si>
  <si>
    <t>5. Dont know</t>
  </si>
  <si>
    <t xml:space="preserve">1. cÖwZw`b(mßv‡n cÖwZw`b) </t>
  </si>
  <si>
    <t xml:space="preserve">2. mßv‡n 2-3 evi </t>
  </si>
  <si>
    <t xml:space="preserve">3. mßv‡n GKevi </t>
  </si>
  <si>
    <t xml:space="preserve">4. mßv‡n GKev‡iiI Kg </t>
  </si>
  <si>
    <t>5. Rvwbbv</t>
  </si>
  <si>
    <t>q3_12_1</t>
  </si>
  <si>
    <t>q3_12_2</t>
  </si>
  <si>
    <t>q3_12_3</t>
  </si>
  <si>
    <t>q3_12_4</t>
  </si>
  <si>
    <t>q3_12_5</t>
  </si>
  <si>
    <t>q3_12_6</t>
  </si>
  <si>
    <t>q3_12_777</t>
  </si>
  <si>
    <t>1. Inside the toilet chamber</t>
  </si>
  <si>
    <t>2. Adjacent to toilet facility</t>
  </si>
  <si>
    <t>3. Must carry from home</t>
  </si>
  <si>
    <t>4. Must carry from distant community tap</t>
  </si>
  <si>
    <t>5. Unavailable</t>
  </si>
  <si>
    <t>6. I dont flush</t>
  </si>
  <si>
    <t xml:space="preserve">2. cvqLvbvi cv‡k </t>
  </si>
  <si>
    <t xml:space="preserve">3. Ni †_‡K wb‡q Avwm </t>
  </si>
  <si>
    <t xml:space="preserve">4. `~‡ii KwgDwbwU U¨vc †_‡K wb‡q Avwm </t>
  </si>
  <si>
    <t xml:space="preserve">5. cvwb bvB </t>
  </si>
  <si>
    <t xml:space="preserve">6. Avwg j¨vwUªb cwi®‹vi Ki‡Z cvwb Xvwj bv </t>
  </si>
  <si>
    <t>1. bv</t>
  </si>
  <si>
    <t>2. gv‡Sgv‡S</t>
  </si>
  <si>
    <t>3. হ্যাঁ</t>
  </si>
  <si>
    <t>4. wbwðZ bq</t>
  </si>
  <si>
    <t>1. No</t>
  </si>
  <si>
    <t>2. Sometimes</t>
  </si>
  <si>
    <t>3. Yes</t>
  </si>
  <si>
    <t>4. Unsure</t>
  </si>
  <si>
    <t>q3_14_1</t>
  </si>
  <si>
    <t>q3_14_2</t>
  </si>
  <si>
    <t>q3_14_3</t>
  </si>
  <si>
    <t>q3_14_4</t>
  </si>
  <si>
    <t>q3_14_5</t>
  </si>
  <si>
    <t>q3_14_6</t>
  </si>
  <si>
    <t>q3_14_7</t>
  </si>
  <si>
    <t>q3_14_777</t>
  </si>
  <si>
    <t>6. I don’t flush</t>
  </si>
  <si>
    <t>7. Dug well</t>
  </si>
  <si>
    <r>
      <t>6. Avwg cvwb Xvwj bv</t>
    </r>
    <r>
      <rPr>
        <sz val="12"/>
        <rFont val="Cambria"/>
        <family val="1"/>
      </rPr>
      <t xml:space="preserve"> </t>
    </r>
  </si>
  <si>
    <t>7. Kzqv</t>
  </si>
  <si>
    <t xml:space="preserve">8. Ab¨vb¨ (wbw`©ó Ki“b) </t>
  </si>
  <si>
    <t>2. Stored adjacent to toilet facility</t>
  </si>
  <si>
    <t>3. Must bring from home</t>
  </si>
  <si>
    <t>4. Unavailable</t>
  </si>
  <si>
    <t>1. cvqLvbvi wfZ‡i</t>
  </si>
  <si>
    <t xml:space="preserve">2. cvqLvbvi cv‡kB _v‡K </t>
  </si>
  <si>
    <t>4. bvB</t>
  </si>
  <si>
    <t>q3_16_1</t>
  </si>
  <si>
    <t>q3_16_2</t>
  </si>
  <si>
    <t>q3_16_3</t>
  </si>
  <si>
    <t>q3_16_4</t>
  </si>
  <si>
    <t>q3_16_5</t>
  </si>
  <si>
    <t>q3_16_6</t>
  </si>
  <si>
    <t>q3_16_7</t>
  </si>
  <si>
    <t>q3_16_8</t>
  </si>
  <si>
    <t>q3_16_9</t>
  </si>
  <si>
    <t>q3_16_10</t>
  </si>
  <si>
    <t>q3_16_11</t>
  </si>
  <si>
    <t>q3_16_777</t>
  </si>
  <si>
    <t xml:space="preserve">1. Rags/Pieces of cloth used for menstrual management </t>
  </si>
  <si>
    <t>2. Paper</t>
  </si>
  <si>
    <t xml:space="preserve">3. Plastic bottles </t>
  </si>
  <si>
    <t>4. Plastic bags</t>
  </si>
  <si>
    <t>5. Children’s feces wrapped</t>
  </si>
  <si>
    <t>6. Pads</t>
  </si>
  <si>
    <t>7. Condoms</t>
  </si>
  <si>
    <t>8. Toys</t>
  </si>
  <si>
    <t>9. Broken brushes</t>
  </si>
  <si>
    <t>10. Construction debris</t>
  </si>
  <si>
    <t>11. Nothing is disposed in the toilet</t>
  </si>
  <si>
    <t>12. Other(specify)</t>
  </si>
  <si>
    <t xml:space="preserve">1. Kvco/gvwm‡K e¨eüZ Kvco </t>
  </si>
  <si>
    <t>2. KvMR</t>
  </si>
  <si>
    <t>3. c­vw÷‡Ki  †evZj</t>
  </si>
  <si>
    <t>4. c­vw÷‡Ki  e¨vM</t>
  </si>
  <si>
    <t xml:space="preserve">5. wkïi gj †gvov‡bv wKQz </t>
  </si>
  <si>
    <t xml:space="preserve">6. c¨vW </t>
  </si>
  <si>
    <t>7. KbWg</t>
  </si>
  <si>
    <t>8. †Ljbv</t>
  </si>
  <si>
    <t>9. fv½v eªvk</t>
  </si>
  <si>
    <t xml:space="preserve">10. wbg©vY mvgMÖxi Aewkóvsk </t>
  </si>
  <si>
    <t xml:space="preserve">11. cvqLvbvq wKQzB †djv nq bv </t>
  </si>
  <si>
    <t xml:space="preserve">12. Ab¨vb¨ (wbw`©ó Ki“b) </t>
  </si>
  <si>
    <t>2. Sometimes/ few days ago/very irregular</t>
  </si>
  <si>
    <t>2. Yes</t>
  </si>
  <si>
    <t>3. Unsure</t>
  </si>
  <si>
    <t>2. হ্যাঁ</t>
  </si>
  <si>
    <t>3. wbwðZ bq</t>
  </si>
  <si>
    <t>q3_19_7</t>
  </si>
  <si>
    <t>q3_19_9</t>
  </si>
  <si>
    <t>q3_19_10</t>
  </si>
  <si>
    <t>q3_19_11</t>
  </si>
  <si>
    <t>q3_20_1</t>
  </si>
  <si>
    <t>q3_20_2</t>
  </si>
  <si>
    <t>q3_20_3</t>
  </si>
  <si>
    <t>q3_20_4</t>
  </si>
  <si>
    <t>q3_20_5</t>
  </si>
  <si>
    <t>q3_20_6</t>
  </si>
  <si>
    <t>q3_20_777</t>
  </si>
  <si>
    <t>q3_20_8</t>
  </si>
  <si>
    <t>1. Residents rotate responsibility to empty</t>
  </si>
  <si>
    <t>2. Residents pay a caretaker to empty</t>
  </si>
  <si>
    <t>3. Landlord or compound manager pays a caretaker to empty</t>
  </si>
  <si>
    <r>
      <t>4. Maintenance</t>
    </r>
    <r>
      <rPr>
        <b/>
        <sz val="12"/>
        <rFont val="Calibri"/>
        <family val="2"/>
        <scheme val="minor"/>
      </rPr>
      <t xml:space="preserve"> </t>
    </r>
    <r>
      <rPr>
        <sz val="12"/>
        <rFont val="Calibri"/>
        <family val="2"/>
        <scheme val="minor"/>
      </rPr>
      <t>committee selects a rotation of users</t>
    </r>
    <r>
      <rPr>
        <b/>
        <sz val="12"/>
        <rFont val="Calibri"/>
        <family val="2"/>
        <scheme val="minor"/>
      </rPr>
      <t xml:space="preserve"> </t>
    </r>
    <r>
      <rPr>
        <sz val="12"/>
        <rFont val="Calibri"/>
        <family val="2"/>
        <scheme val="minor"/>
      </rPr>
      <t>to empty</t>
    </r>
  </si>
  <si>
    <t>5. Maintenance committee collects funds to pay a caretaker to empty</t>
  </si>
  <si>
    <t>6. No one</t>
  </si>
  <si>
    <t xml:space="preserve">1. evwm›`viv ch©vqµ‡g gqjv ‡d‡j _v‡K </t>
  </si>
  <si>
    <t xml:space="preserve">2. GKRb ZË¡veavbKvix  K‡i hv‡K evwm›`viv gqjv ‡djvi Rb¨ A_© cª`vb K‡i _v‡K </t>
  </si>
  <si>
    <t xml:space="preserve">4. i¶Yv‡e¶YKvix KwgwU e¨enviKix‡`i ch©vqµ‡g cwi®‹vi ivLvi `vwqZ¡ w`‡q _v‡K </t>
  </si>
  <si>
    <t xml:space="preserve">5. GKRb ZË¡veavbKvix K‡i hv‡K i¶Yv‡e¶YKvix KwgwU A_© msMÖ†ni gva¨‡g A_© cª`vb K‡i </t>
  </si>
  <si>
    <t xml:space="preserve">6. †KD bv  </t>
  </si>
  <si>
    <t>7. Ab¨vb¨ (wbw`©ó Ki“b)</t>
  </si>
  <si>
    <t>4. More than 1 week ago</t>
  </si>
  <si>
    <t>5.When the busket/bin fullfilled</t>
  </si>
  <si>
    <t xml:space="preserve">5. hLb SzwowU f‡i hvq </t>
  </si>
  <si>
    <t>q3_23_1</t>
  </si>
  <si>
    <t>q3_23_2</t>
  </si>
  <si>
    <t>q3_23_3</t>
  </si>
  <si>
    <t>q3_23_4</t>
  </si>
  <si>
    <t>q3_23_5</t>
  </si>
  <si>
    <t>q3_23_6</t>
  </si>
  <si>
    <t>q3_23_777</t>
  </si>
  <si>
    <t>3. Dumped in a lake or waterway</t>
  </si>
  <si>
    <t>4. Dumped in municipal bin</t>
  </si>
  <si>
    <t>5. Moved for collection and away from the community ]</t>
  </si>
  <si>
    <t xml:space="preserve">2. b`©gvq ‡d‡j ev K¤úvD‡Ûi cv‡k iv¯’vq ‡d‡j </t>
  </si>
  <si>
    <t xml:space="preserve">3. Lvj ev bvjvq ‡d‡j </t>
  </si>
  <si>
    <t xml:space="preserve">4. wgDwbwmcvj (‡cŠimfvi) Gi gqjv †djvi ¯’v‡b  </t>
  </si>
  <si>
    <t xml:space="preserve">5. GjvKv n‡Z `~ieZ©x †Kvb ¯’v‡b †hLvb †_‡K gqjv ¸‡jv mwi‡q †bqv nq </t>
  </si>
  <si>
    <t>1. System works very well</t>
  </si>
  <si>
    <t>2. System works adequately</t>
  </si>
  <si>
    <t>3. System is somewhat inadequate</t>
  </si>
  <si>
    <t>4. System is not at all functional or useful</t>
  </si>
  <si>
    <t xml:space="preserve">1. e¨e¯’vwU Lye fv‡jvfv‡e KvR Ki‡Q </t>
  </si>
  <si>
    <t xml:space="preserve">2. e¨e¯’vwU †gvUvgywU KvR Ki‡Q </t>
  </si>
  <si>
    <t>3. e¨e¯’vwU †KvbiK‡g KvR Ki‡Q</t>
  </si>
  <si>
    <t xml:space="preserve">4. e¨e¯’vwU ‡gv‡UI Kvh©Kix/DcKvix bq </t>
  </si>
  <si>
    <t xml:space="preserve">5. GLbI cÖ‡qvRb nqwb </t>
  </si>
  <si>
    <t>q3_28_6</t>
  </si>
  <si>
    <t>q3_29_6</t>
  </si>
  <si>
    <t>1. No, there are no consequences</t>
  </si>
  <si>
    <t>2. Yes, could prevent other users from accessing the latrine</t>
  </si>
  <si>
    <t>3. Yes, could spread illness to others in my family and my community</t>
  </si>
  <si>
    <t>4. Yes, could be criticized by subsequent users and suffer embarrassment</t>
  </si>
  <si>
    <t>5. Yes, could be banned from using the latrine</t>
  </si>
  <si>
    <t>6. Bad smells spread around and environment polluts</t>
  </si>
  <si>
    <t>7. Could not answer</t>
  </si>
  <si>
    <t>q3_28_7</t>
  </si>
  <si>
    <t xml:space="preserve">1. wKQy nq bv  </t>
  </si>
  <si>
    <t xml:space="preserve">2. n¨vu, cieZ©x e¨enviKvix cvqLvbvwU‡Z cÖ‡ek Ki‡Z mgm¨vq c‡o Ges e¨envi Ki‡Z cv‡i bv| </t>
  </si>
  <si>
    <t xml:space="preserve">3. nuu¨v,  Avgvi cwievi Ges KwgDwbwUi g‡a¨ Amy¯’Zv Qwo‡q cov </t>
  </si>
  <si>
    <t xml:space="preserve">4. nuu¨v, cieZ©x  e¨enviKvix Øviv mgv‡jvwPZ nq Ges weeªZKi Ae¯’vq c‡o </t>
  </si>
  <si>
    <t xml:space="preserve">5. whwb Acwi®‹vi Ae¯’vq cvqLvbvwU †d‡j Av‡mb Zvu‡K e¨envi Kivi †¶‡Î wb‡lavÁv †`qv nq </t>
  </si>
  <si>
    <t>6. Av‡kcv‡ki `yN©Ü Qovq I cwi‡ek `~wlZ nq</t>
  </si>
  <si>
    <t xml:space="preserve">7. DËi w`‡Z cv‡ibwb </t>
  </si>
  <si>
    <t xml:space="preserve">8. Ab¨vb¨ </t>
  </si>
  <si>
    <t>7. Other</t>
  </si>
  <si>
    <t xml:space="preserve">7. Ab¨vb¨ </t>
  </si>
  <si>
    <t>2. Yes, could increase the expense of emptying the latrines</t>
  </si>
  <si>
    <t>3. Yes, could be criticized by subsequent users and suffer embarrassment</t>
  </si>
  <si>
    <t>4. Yes, could damage the latrines</t>
  </si>
  <si>
    <t>6. Could not answer</t>
  </si>
  <si>
    <t>q3_30_6</t>
  </si>
  <si>
    <t xml:space="preserve">1. bv,wKQzB nq bv </t>
  </si>
  <si>
    <t xml:space="preserve">2. nuu¨v, cvqLvbvwUi eR©¨ †djvi LiP †e‡o †h‡Z cv‡i </t>
  </si>
  <si>
    <t xml:space="preserve">3. nuu¨v, cieZ©x  e¨enviKvix Øviv mgv‡jvwPZ nq Ges weeªZKi Ae¯’vq c‡o </t>
  </si>
  <si>
    <t xml:space="preserve">4. nuu¨v, cvqLvbvwU bó n‡Z cv‡i </t>
  </si>
  <si>
    <t xml:space="preserve">5. nuu¨v, cvqLvbvwU KLbI Avi e¨envi Ki†Z †`Iqv nq bv </t>
  </si>
  <si>
    <t xml:space="preserve">6. DËi w`‡Z cv‡ibwb </t>
  </si>
  <si>
    <t>q3_31_1</t>
  </si>
  <si>
    <t>q3_31_2</t>
  </si>
  <si>
    <t>q3_31_3</t>
  </si>
  <si>
    <t>q3_31_4</t>
  </si>
  <si>
    <t>q3_31_5</t>
  </si>
  <si>
    <t>q3_31_777</t>
  </si>
  <si>
    <t>1. The toilet is open and anyone can enter and use the toilet (Public)</t>
  </si>
  <si>
    <t>2. The toilet is locked and only my household can enter (Private)</t>
  </si>
  <si>
    <t>3. The toilet is leased and only my household pays to enter (Private)</t>
  </si>
  <si>
    <t>4. The toilet is locked and multiple (more than one) households share it (Shared)</t>
  </si>
  <si>
    <t>5. The toilet is leased, and only paying households can enter the toilet (Shared)</t>
  </si>
  <si>
    <t>6. I use a neighboring compound’s toilet (Shared)</t>
  </si>
  <si>
    <t xml:space="preserve">1. cvqLvbvwU Db¥y³ Ges †h †KD cª‡ek Ki‡Z Ges e¨envi Ki‡Z cv‡i (cvewjK) </t>
  </si>
  <si>
    <t xml:space="preserve">2. cvqLvbvwU eÜ _v‡K Ges Avgvi Lvbvi m`m¨ivB †Kej cª‡ek Ki‡Z cv‡i  (e¨w³MZ) </t>
  </si>
  <si>
    <t>3. cvqLvbvwU fvovq cwiPvwjZ Ges ïaygvÎ Avgvi Lvbvi gvbylRb e¨env‡ii Rb¨ A_© cÖ`vb K‡i _v‡K (e¨w³MZ</t>
  </si>
  <si>
    <t xml:space="preserve">4. cvqLvbvwU eÜ _v‡K Ges A‡bK¸‡jv Lvbvi gvbylRb (G‡Ki AwaK) †hŠ_ fv‡e e¨envi K‡i _‡K|  </t>
  </si>
  <si>
    <t>5. cvqLvbvwU fvovq cwiPvwjZ Ges †hme Lvbv UvKv †`q †Kej ZvivB cª‡ek Ki‡Z cv‡i (†hŠ_</t>
  </si>
  <si>
    <t xml:space="preserve">6. Avwg  cvk¦©eZ©x K¤úvD‡Ûi cvqLvbvwU e¨envi Kwi(†hŠ_) </t>
  </si>
  <si>
    <t>1. The toilet can be accessed 24 hours a day</t>
  </si>
  <si>
    <t>2. The toilet has restricted use times (If yes, list hours available)</t>
  </si>
  <si>
    <t xml:space="preserve">1. cvqLvbvwU†Z w`‡bi g‡a¨ 24 N›UvB †h‡Z cvwi  </t>
  </si>
  <si>
    <t>2. cvqLvbv e¨env‡ii †¶‡Î mgq †e‡a †`Iqv Av‡Q| ( hw` nu¨v nq, KZ mgq/N›Uv †h‡Z cv‡ib wjLyb)</t>
  </si>
  <si>
    <t>1. Morning, before work (5.01 AM to 8.00 AM)</t>
  </si>
  <si>
    <t>2. Daytime, during work hours (8.01 AM to 3.00 PM)</t>
  </si>
  <si>
    <t xml:space="preserve">4. mÜ¨vq (mÜ¨v 5.01 †_‡K ivZ 8.00 Uv ch©š—) </t>
  </si>
  <si>
    <r>
      <t>mv¶vrKvi MÖnYKvix c‡o †kvbv‡ebt GLb Avwg Avcbv‡K DbœZ cvqLvbvi</t>
    </r>
    <r>
      <rPr>
        <b/>
        <sz val="12"/>
        <rFont val="SutonnyMJ"/>
      </rPr>
      <t xml:space="preserve"> wKQz †mevi aiY m¤c‡K© ej‡ev hv cvqLvbv e¨env‡ii †¶‡Î myweav e„w× Ki‡e Ges Avcbvi Kv‡Q Rvb‡Z PvB‡ev eZ©gvb Ae¯’v A‡c¶v AviI fv‡jv gv‡bi †mevmg~n I AwaK myweav cvIqvi Rb¨ Avcwb Avcbvi mvg_¨© Abyhvqx cÖwZ gv‡m KZ UKv w`‡Z AvMÖnx|</t>
    </r>
    <r>
      <rPr>
        <sz val="12"/>
        <rFont val="SutonnyMJ"/>
      </rPr>
      <t xml:space="preserve"> †hwU Avcbvi Lvbvi Av‡qi mv‡_ †hŠw³K n‡e e‡j Avcwb g‡b K‡ib|</t>
    </r>
  </si>
  <si>
    <r>
      <t>Next, I will describe different kinds of services related to the toilet that you use. I am interested to know</t>
    </r>
    <r>
      <rPr>
        <b/>
        <sz val="12"/>
        <rFont val="Calibri"/>
        <family val="2"/>
        <scheme val="minor"/>
      </rPr>
      <t xml:space="preserve"> what amount you would be willing to pay for these services. </t>
    </r>
    <r>
      <rPr>
        <sz val="12"/>
        <rFont val="Calibri"/>
        <family val="2"/>
        <scheme val="minor"/>
      </rPr>
      <t xml:space="preserve">When answering, please consider what amount per month you think is both acceptable for the quality of service I will describe, and also affordable for your household. </t>
    </r>
  </si>
  <si>
    <t>5.1. What is the total monthly fee that would be acceptable/affordable for your household to contribute for a combination of all of theses maintenance servicesfor the toilet that you use?</t>
  </si>
  <si>
    <r>
      <t>5.2. Avgiv GZ¶b cvqLvbv i¶Yv‡e¶Y ev wKfv‡e cvqLvbv‡K Kv‡h©v‡cv‡hvMx ivLv hvq †m mKj welq wb‡q Av‡jvPbv Kijvg| Gi †fZ‡i †Kvb welqwU Avcbvi cvqLvbvi eZ©gvb Ae¯’vi cwi‡cÖw¶‡Z me‡P‡q ¸i“Z¡ cv‡e e‡j Avcwb g‡b K‡ib| (wb‡Pi welq¸‡jvi †fZi †_‡K †h †Kvb GKwU evQvB Ki“b)</t>
    </r>
    <r>
      <rPr>
        <b/>
        <sz val="12"/>
        <rFont val="SutonnyMJ"/>
      </rPr>
      <t xml:space="preserve">  </t>
    </r>
  </si>
  <si>
    <t>5.2. Of all of the maintenance services we have discussed, which one do you think is currently the greatest priority for the toilet that you use? (Select only one response)</t>
  </si>
  <si>
    <t xml:space="preserve">5.1. cvqLvbvi gvb Dbœq‡bi Rb¨ Avgiv GZ¶b †h mKj †mev mg~‡ni K_v Av‡jvPbv Kijvg †m¸‡jvi me¸‡jv cvIqvi Rb¨ cÖwZ gv‡m Kx cwigvY A_© cÖ`vb Kiv Avcbvi ev Avcbvi Lvbv m`m¨MY Gi wbKU †hŠw³K Ges mvkªqx n‡e e‡j Avcwb g‡b K‡ib? </t>
  </si>
  <si>
    <t xml:space="preserve">5.3. cvqLvbvi gvb Dbœq‡bi Rb¨ Avgiv GZ¶b †h mKj †mev mg~‡ni K_v Av‡jvPbv Kijvg †m¸‡jvi me¸‡jv cvIqvi Rb¨ cÖwZ gv‡m Kx cwigvY A_© cÖ`vb Kiv Avcbvi ev Avcbvi Lvbv m`m¨MY Gi wbKU †hŠw³K Ges mvkªqx n‡e e‡j Avcwb g‡b K‡ib? </t>
  </si>
  <si>
    <t xml:space="preserve">5.3. What is an acceptable/affordable fee that you or your household would be willing to contribute for making gradual upgrades/improvements like these in the toilet that you use? </t>
  </si>
  <si>
    <t xml:space="preserve">5.4. Avgiv GZ¶b wKfv‡e cvqLvbvi Dbœqb I bZzb myweavw` ms‡hvRb msµvš— †h mKj welq wb‡q Av‡jvPbv Kijvg, Gi †fZ‡i †Kvb welqwU Avcbvi cvqLvbvi eZ©gvb Ae¯’vi cwi‡cÖw¶‡Z me‡P‡q ¸i“Z¡ cv‡e e‡j Avcwb g‡b K‡ib| (wb‡Pi welq¸‡jvi †fZi †_‡K †h †Kvb GKwU evQvB Ki“b) </t>
  </si>
  <si>
    <t>5.4. Of all of the improvements we have discussed, which one do you think is currently the most preferred for the toilet that you use? (Select only one response)</t>
  </si>
  <si>
    <t>q5_4Other</t>
  </si>
  <si>
    <t>5.4. Ab¨vb¨ (wbw`©ó K‡i wjLyb)</t>
  </si>
  <si>
    <t>5.4. Other (Specify)</t>
  </si>
  <si>
    <t>q5_2Other</t>
  </si>
  <si>
    <t>5.2. Ab¨vb¨ (wbw`©ó K‡i wjLyb)</t>
  </si>
  <si>
    <t>5.2. Other (Specify)</t>
  </si>
  <si>
    <t>1. Regular emptying of fecal sludge</t>
  </si>
  <si>
    <t>2. Regular cleaning of the toilet</t>
  </si>
  <si>
    <t>3. Repair of toilet cracks/clogs</t>
  </si>
  <si>
    <t>5. Refused to answer</t>
  </si>
  <si>
    <t>2. wbqwgZ cvqLvbv cwi®‹vi ivLv</t>
  </si>
  <si>
    <t>6. Other</t>
  </si>
  <si>
    <t xml:space="preserve">6. Ab¨vb¨ (wbw`©ó Ki“b) </t>
  </si>
  <si>
    <t>1. Lighting</t>
  </si>
  <si>
    <t>2. Water point</t>
  </si>
  <si>
    <t>3. Repainted ot tiled floor/wall</t>
  </si>
  <si>
    <t>4. Stall locks</t>
  </si>
  <si>
    <t>6. Other (specify)</t>
  </si>
  <si>
    <t>1. Very easy</t>
  </si>
  <si>
    <t xml:space="preserve">1. Lye mnR </t>
  </si>
  <si>
    <t>2. Fairly easy</t>
  </si>
  <si>
    <t xml:space="preserve">2. †gvUvgyvU mnR </t>
  </si>
  <si>
    <t>3. Somewhat difficult</t>
  </si>
  <si>
    <t xml:space="preserve">3. wKQzUv KwVb </t>
  </si>
  <si>
    <t>4. Would be impossible</t>
  </si>
  <si>
    <t xml:space="preserve">4. Am¤¢e n‡e </t>
  </si>
  <si>
    <t>5. Not applicable</t>
  </si>
  <si>
    <t xml:space="preserve">5. †cÖv‡hvR¨ bq </t>
  </si>
  <si>
    <t xml:space="preserve">6.15. mKj DbœxZ AvPi‡bi m¤ú©‡K wR‡Ám Kiyb </t>
  </si>
  <si>
    <t>6.15. Ask for all promoted behavior</t>
  </si>
  <si>
    <r>
      <rPr>
        <b/>
        <sz val="12"/>
        <rFont val="SutonnyMJ"/>
      </rPr>
      <t>`„wófw½MZ/ AwR©Z AvPiYMZ wbqš¿b:</t>
    </r>
    <r>
      <rPr>
        <sz val="12"/>
        <rFont val="SutonnyMJ"/>
      </rPr>
      <t xml:space="preserve"> cieZ©x‡Z, wKfv‡e Ab¨vb¨iv ‡hŠ_ cvqLvbv myweavw`  ‰Zix K‡i‡Q ‡m m¤ú‡K© Avwg wKQz wee„wZ c‡o ïbve| Avwg Avcbvi Kv‡Q kyb‡Z PvB †h GB Av‡jvPbvi mv‡_ Avcwb KZUv GKgZ ev wØgZ †cvlb Ki‡Qb| AveviI ejwQ , GLv‡b fzj ev mwVK  DË†ii wKQy bvB, Avcwb wK fv‡eb Avwg ‡Kej †mUvB Rvb‡Z PvB|                                                </t>
    </r>
    <r>
      <rPr>
        <b/>
        <sz val="12"/>
        <rFont val="SutonnyMJ"/>
      </rPr>
      <t>wb‡`©kbvt</t>
    </r>
    <r>
      <rPr>
        <sz val="12"/>
        <rFont val="SutonnyMJ"/>
      </rPr>
      <t xml:space="preserve">  6.16 †_‡K 6.26 ch©š— cÖkœ¸‡jvi gva¨‡g </t>
    </r>
    <r>
      <rPr>
        <b/>
        <sz val="12"/>
        <rFont val="SutonnyMJ"/>
      </rPr>
      <t xml:space="preserve">Avgiv Ac‡ii AvPib I Zv‡`i cwZwµqv m¤c‡K© Ges wKQz cwiw¯’wZ m¤c‡K© DËi`vZvi gZvgZ </t>
    </r>
    <r>
      <rPr>
        <sz val="12"/>
        <rFont val="SutonnyMJ"/>
      </rPr>
      <t xml:space="preserve">Rvb‡Z PvB‡ev| G mKj </t>
    </r>
    <r>
      <rPr>
        <b/>
        <sz val="12"/>
        <rFont val="SutonnyMJ"/>
      </rPr>
      <t>cwiw¯’wZ m¤c‡K© Zviv GKgZ bvwK wØgZ †mwU Rvb‡Z PvB‡ev</t>
    </r>
    <r>
      <rPr>
        <sz val="12"/>
        <rFont val="SutonnyMJ"/>
      </rPr>
      <t>, G‡¶‡Î Zviv GKgZ n‡j KZUv GKgZ ev wØgZ n‡j KZUv wØgZ †mwU Rvb‡Z PvB‡ev|</t>
    </r>
  </si>
  <si>
    <r>
      <rPr>
        <b/>
        <sz val="12"/>
        <rFont val="Calibri"/>
        <family val="2"/>
        <scheme val="minor"/>
      </rPr>
      <t>Perceived Behavioral Control:</t>
    </r>
    <r>
      <rPr>
        <sz val="12"/>
        <rFont val="Calibri"/>
        <family val="2"/>
        <scheme val="minor"/>
      </rPr>
      <t xml:space="preserve"> I will read you some statements that others have made about shard toilet facilities.  I want you to tell me how much you agree or disagree with these statements.  Again, I am just interested in what </t>
    </r>
    <r>
      <rPr>
        <i/>
        <sz val="12"/>
        <rFont val="Calibri"/>
        <family val="2"/>
        <scheme val="minor"/>
      </rPr>
      <t>you</t>
    </r>
    <r>
      <rPr>
        <sz val="12"/>
        <rFont val="Calibri"/>
        <family val="2"/>
        <scheme val="minor"/>
      </rPr>
      <t xml:space="preserve"> think, and there are no right or wrong answers.           </t>
    </r>
    <r>
      <rPr>
        <b/>
        <sz val="12"/>
        <rFont val="Calibri"/>
        <family val="2"/>
        <scheme val="minor"/>
      </rPr>
      <t>Direction:</t>
    </r>
    <r>
      <rPr>
        <sz val="12"/>
        <rFont val="Calibri"/>
        <family val="2"/>
        <scheme val="minor"/>
      </rPr>
      <t xml:space="preserve"> From question 6.16 to 6.26 we want to know about the </t>
    </r>
    <r>
      <rPr>
        <b/>
        <i/>
        <sz val="12"/>
        <rFont val="Calibri"/>
        <family val="2"/>
        <scheme val="minor"/>
      </rPr>
      <t>opinion of respondent about other people’s behavior, their reaction and some specific situation. Whether they agree or disagree with this situation.</t>
    </r>
  </si>
  <si>
    <t>1. Strongly agree</t>
  </si>
  <si>
    <t>2. Agree</t>
  </si>
  <si>
    <t>3. Disagree</t>
  </si>
  <si>
    <t>4. Strongly disagree</t>
  </si>
  <si>
    <t xml:space="preserve">1. m¤ú~b© fv‡e GKgZ </t>
  </si>
  <si>
    <t>2. GKgZ</t>
  </si>
  <si>
    <t>3. GKgZ bq</t>
  </si>
  <si>
    <t xml:space="preserve">4. G‡Kev‡iB GKgZ bq </t>
  </si>
  <si>
    <r>
      <t xml:space="preserve">6.26. Avwg cvqLvbvq †h‡Z n‡j </t>
    </r>
    <r>
      <rPr>
        <b/>
        <sz val="12"/>
        <rFont val="SutonnyMJ"/>
      </rPr>
      <t>Avgvi Pvwe w`‡qB cvqLvbvq hvB ev hvi Kv‡Q Pvwe _v‡K Zv‡K mn‡RB cvIqv hvq</t>
    </r>
    <r>
      <rPr>
        <sz val="12"/>
        <rFont val="SutonnyMJ"/>
      </rPr>
      <t xml:space="preserve"> (DËi`vZv †h cvqLvbv e¨envi K‡i †mLv‡b Zvjv jvMv‡bvi e¨e¯’v bv _vK‡j cÖ‡hvR¨ bq †KvW Ki“b) </t>
    </r>
  </si>
  <si>
    <r>
      <t xml:space="preserve">6.26. I can </t>
    </r>
    <r>
      <rPr>
        <b/>
        <i/>
        <sz val="12"/>
        <rFont val="Calibri"/>
        <family val="2"/>
        <scheme val="minor"/>
      </rPr>
      <t>access the toilet with my own key or easily find the person with the key</t>
    </r>
    <r>
      <rPr>
        <sz val="12"/>
        <rFont val="Calibri"/>
        <family val="2"/>
        <scheme val="minor"/>
      </rPr>
      <t xml:space="preserve"> when I need to use the toilet ( Code Not applicable if there is no locking system on that toilet)</t>
    </r>
  </si>
  <si>
    <r>
      <t xml:space="preserve">6.27.Avwg g‡b Kwi †h cvqLvbvq </t>
    </r>
    <r>
      <rPr>
        <b/>
        <sz val="12"/>
        <rFont val="SutonnyMJ"/>
      </rPr>
      <t>gqjvi Szwo‡Z †djv gqjv¸‡jv mwVK fv‡e wbivc‡` Ab¨Î</t>
    </r>
    <r>
      <rPr>
        <sz val="12"/>
        <rFont val="SutonnyMJ"/>
      </rPr>
      <t xml:space="preserve"> †djv nq| (DËi`vZv †h cvqLvbv e¨envi K‡i †mLv‡b gqjv †djvi †Kvb e¨e¯’v bv _vK‡j cÖ‡hvR¨ bq 
†KvW Ki“b)
</t>
    </r>
  </si>
  <si>
    <r>
      <t xml:space="preserve">6.27. I trust that collected </t>
    </r>
    <r>
      <rPr>
        <b/>
        <i/>
        <sz val="12"/>
        <rFont val="Calibri"/>
        <family val="2"/>
        <scheme val="minor"/>
      </rPr>
      <t xml:space="preserve">solid waste will be taken and disposed of appropriately and safely </t>
    </r>
    <r>
      <rPr>
        <sz val="12"/>
        <rFont val="Calibri"/>
        <family val="2"/>
        <scheme val="minor"/>
      </rPr>
      <t>(Code Not applicable if there is no arrangement of disposing waste inside toilet)</t>
    </r>
  </si>
  <si>
    <r>
      <rPr>
        <b/>
        <sz val="12"/>
        <rFont val="Calibri"/>
        <family val="2"/>
        <scheme val="minor"/>
      </rPr>
      <t>Perceived cleanliness of facility:</t>
    </r>
    <r>
      <rPr>
        <sz val="12"/>
        <rFont val="Calibri"/>
        <family val="2"/>
        <scheme val="minor"/>
      </rPr>
      <t xml:space="preserve">             7.1. </t>
    </r>
    <r>
      <rPr>
        <b/>
        <i/>
        <sz val="12"/>
        <rFont val="Calibri"/>
        <family val="2"/>
        <scheme val="minor"/>
      </rPr>
      <t>What is the condition</t>
    </r>
    <r>
      <rPr>
        <sz val="12"/>
        <rFont val="Calibri"/>
        <family val="2"/>
        <scheme val="minor"/>
      </rPr>
      <t xml:space="preserve"> of the toilet you use? Would you say the </t>
    </r>
    <r>
      <rPr>
        <b/>
        <i/>
        <sz val="12"/>
        <rFont val="Calibri"/>
        <family val="2"/>
        <scheme val="minor"/>
      </rPr>
      <t>latrine is</t>
    </r>
    <r>
      <rPr>
        <sz val="12"/>
        <rFont val="Calibri"/>
        <family val="2"/>
        <scheme val="minor"/>
      </rPr>
      <t>:</t>
    </r>
  </si>
  <si>
    <t>1. Not dirty at all</t>
  </si>
  <si>
    <t>2. A little bit dirty</t>
  </si>
  <si>
    <t>3. Very dirty</t>
  </si>
  <si>
    <t>4. So dirty that you would not use it</t>
  </si>
  <si>
    <t xml:space="preserve">1. GK`gB †bvsiv bq </t>
  </si>
  <si>
    <t xml:space="preserve">2. wKQzUv †bvsiv </t>
  </si>
  <si>
    <t xml:space="preserve">3. LyeB †bvsiv </t>
  </si>
  <si>
    <t xml:space="preserve">4. GZUvB †bvsiv †h GwU e¨envi Kiv hvq bv  </t>
  </si>
  <si>
    <t>q7_2_8</t>
  </si>
  <si>
    <t>1. Nobody feels responsible for cleaning</t>
  </si>
  <si>
    <t>2. Difficult to bring water to clean</t>
  </si>
  <si>
    <t>3. No cleaning materials or detergents available nearby</t>
  </si>
  <si>
    <t>4. Always dirty</t>
  </si>
  <si>
    <t>5. Difficult to clean b/c of construction or design</t>
  </si>
  <si>
    <t>6. Careless use, often left dirty after use</t>
  </si>
  <si>
    <t>7. No locks, anyone can use</t>
  </si>
  <si>
    <t>9. Other(specify)</t>
  </si>
  <si>
    <t>10. No problems</t>
  </si>
  <si>
    <t>1. cwi®‹vi Kivi e¨cv‡i Kv‡iv `vwqZ¡†eva bvB</t>
  </si>
  <si>
    <t xml:space="preserve">2. cwi®‹vi  Kivi Rb¨ cvwb Avbv KwVb  </t>
  </si>
  <si>
    <t xml:space="preserve">3. cwi®‹vi  Kivi Rb¨ †Kvb DcKib ev wWUvi‡R›U bvB </t>
  </si>
  <si>
    <t xml:space="preserve">4. memgqB †bvsiv _v‡K  </t>
  </si>
  <si>
    <t xml:space="preserve">5. MVb ev bKkvi Rb¨ cwi®‹vi Kiv KwVb </t>
  </si>
  <si>
    <t xml:space="preserve">6. Ah‡Zœ e¨envi Kiv, e¨enviKvixiv cªvqB e¨env‡ii ci †bvsiv K‡i †i‡L Av‡m </t>
  </si>
  <si>
    <t xml:space="preserve">7. Zvjv bvB, †h ‡KD e¨envi Ki‡Z cv‡i </t>
  </si>
  <si>
    <t xml:space="preserve">9. Ab¨vb¨ (wbw`©ó Ki“b) </t>
  </si>
  <si>
    <t xml:space="preserve">10. †Kvb mgm¨v bvB </t>
  </si>
  <si>
    <t>1. Not strong at all</t>
  </si>
  <si>
    <t>2. Minimal intention to keep clean</t>
  </si>
  <si>
    <t>3. Intend to keep clean</t>
  </si>
  <si>
    <t>4. Very strong intention to keep clean</t>
  </si>
  <si>
    <t xml:space="preserve">1. G‡Kev‡iB B‡”Q †bB </t>
  </si>
  <si>
    <t xml:space="preserve">2. cwi®‹vi ivLvi e¨vcv‡i Lye Kg B‡”Q Av‡Q </t>
  </si>
  <si>
    <t xml:space="preserve">3. cwi®‹vi ivL‡Z AvMÖnx </t>
  </si>
  <si>
    <t xml:space="preserve">4. cwi®‹vi ivLvi e¨vcv‡i AZ¨vš— AvMÖnx </t>
  </si>
  <si>
    <t>1. Very low chance of sickness</t>
  </si>
  <si>
    <t>2. Low chance of sickness</t>
  </si>
  <si>
    <t>3. Some chance of sickness</t>
  </si>
  <si>
    <t>4. Very high chance of sickness</t>
  </si>
  <si>
    <t>1. Not at all effortful</t>
  </si>
  <si>
    <t>2. A little bit effortful</t>
  </si>
  <si>
    <t>3. Effortful</t>
  </si>
  <si>
    <t>4. Very effortful</t>
  </si>
  <si>
    <t>1. Dislike it very much</t>
  </si>
  <si>
    <t>2. Dislike it</t>
  </si>
  <si>
    <t>3. Like it</t>
  </si>
  <si>
    <t>4. Like it very much</t>
  </si>
  <si>
    <t>1. Not at all disgusting</t>
  </si>
  <si>
    <t>2. A little disgusting</t>
  </si>
  <si>
    <t>3. Disgusting</t>
  </si>
  <si>
    <t>4. Very disgusting</t>
  </si>
  <si>
    <t xml:space="preserve">1. Amy¯’ nIqvi m¤¢ebv LyeB Kg </t>
  </si>
  <si>
    <t xml:space="preserve">2. Amy¯’ nevi m¤¢ebv Kg </t>
  </si>
  <si>
    <t xml:space="preserve">3. Amy¯’ nevi wKQzUv m¤¢ebv Av‡Q </t>
  </si>
  <si>
    <t xml:space="preserve">4. Amy¯’ nevi m¤¢ebv LyeB †ekx </t>
  </si>
  <si>
    <t xml:space="preserve">1. G‡Kev‡iB cwikªgmva¨ bv  </t>
  </si>
  <si>
    <t xml:space="preserve">2. GKUz cwikªgmva¨/KóKi  </t>
  </si>
  <si>
    <t xml:space="preserve">3. cwikªgmva¨/KóKi </t>
  </si>
  <si>
    <t xml:space="preserve">4. AZ¨vš— cwikªgmva¨/KóKi  </t>
  </si>
  <si>
    <t xml:space="preserve">1. LyeB AcQ›` Kwi </t>
  </si>
  <si>
    <t xml:space="preserve">2. AcQ›` Kwi </t>
  </si>
  <si>
    <t xml:space="preserve">3. cQ›` Kwi </t>
  </si>
  <si>
    <t xml:space="preserve">4. AZ¨vš— cQ›` Kwi </t>
  </si>
  <si>
    <t xml:space="preserve">1. G‡Kev‡iB †Nbœv jv‡Mbv  </t>
  </si>
  <si>
    <t>2. wKQzUv †Nbœv jv‡M</t>
  </si>
  <si>
    <t>3. †Nbœv jv‡M</t>
  </si>
  <si>
    <t xml:space="preserve">4. AZ¨vš— †Nbœv jv‡M </t>
  </si>
  <si>
    <t>1. Nearly all disapprove</t>
  </si>
  <si>
    <t>2. Most disapprove</t>
  </si>
  <si>
    <t>3. Nearly all approve</t>
  </si>
  <si>
    <t>4. Most approve</t>
  </si>
  <si>
    <t xml:space="preserve">1. †KDB G‡Kev‡i m¤§wZ †`q bv </t>
  </si>
  <si>
    <t>2. m¤§wZ †`qbv</t>
  </si>
  <si>
    <t xml:space="preserve">3. †gvUvgywU m¤§wZ †`q </t>
  </si>
  <si>
    <t>4. m¤§wZ †`q</t>
  </si>
  <si>
    <t>1. Almost never talk about it</t>
  </si>
  <si>
    <t>2. Rarely talk about it</t>
  </si>
  <si>
    <t>3. Sometimes talk about it</t>
  </si>
  <si>
    <t>4. Almost always talk about it</t>
  </si>
  <si>
    <t xml:space="preserve">1. G wel‡q KLbB K_v nqwb  </t>
  </si>
  <si>
    <t xml:space="preserve">2. G wel‡q LyeB Kg K_v nq   </t>
  </si>
  <si>
    <t xml:space="preserve">3. gv‡S gv‡S G wel‡q K_v nq </t>
  </si>
  <si>
    <t xml:space="preserve">4. cÖvq mgqB G wel‡q K_v nq </t>
  </si>
  <si>
    <t>1. Not at all important</t>
  </si>
  <si>
    <t>2. Only a little important</t>
  </si>
  <si>
    <t>3. Important</t>
  </si>
  <si>
    <t>4. Very important</t>
  </si>
  <si>
    <t xml:space="preserve">1. G‡Kev‡iB ¸iyZ¡c~b © bq </t>
  </si>
  <si>
    <t xml:space="preserve">2. wKQzUv ¸iyZ¡c~b © </t>
  </si>
  <si>
    <t>3. ¸iyZ¡c~b ©</t>
  </si>
  <si>
    <t>4. AZ¨vš— ¸iyZ¡c~b ©</t>
  </si>
  <si>
    <t>1. Very difficult</t>
  </si>
  <si>
    <t>2. Difficult</t>
  </si>
  <si>
    <t>3. Easy</t>
  </si>
  <si>
    <t>4. Very easy</t>
  </si>
  <si>
    <t>1. Lye KwVb</t>
  </si>
  <si>
    <t>2. KwVb</t>
  </si>
  <si>
    <t xml:space="preserve">3. mnR </t>
  </si>
  <si>
    <t>4. Lye mnR</t>
  </si>
  <si>
    <t>1. Not a habit at all (I never think to flush)</t>
  </si>
  <si>
    <t>2. Somewhat a habit (sometimes I remember flush)</t>
  </si>
  <si>
    <t>3. Habit (most times I flush, but may need reminder)</t>
  </si>
  <si>
    <t>4. Very strong habit (I alwaysflush without thinking about it)</t>
  </si>
  <si>
    <t>1. G‡Kev‡iB Af¨¯— bB (Avwg KLbB cvqLvbv Kivi ci cvwb Xvjvi K_v fvwebv)</t>
  </si>
  <si>
    <t>2. wKQzUv Af¨¯— (gv‡S gv‡S cvqLvbv Kivi ci Avgvi cvwb Xvjvi K_v g‡b _v‡K)</t>
  </si>
  <si>
    <t>3. Af¨¯— (AwaKvsk mgqB Avwg cvqLvbv Kivi ci cvwb Xvwj, wKš‘ g‡b K‡i Ki‡Z nq)</t>
  </si>
  <si>
    <t>4. AZ¨vš— fv‡jvfv‡e Af¨¯— (Avwg memgqB cvqLvbv Kivi c‡i qvgvi mevfvweK Af¨vmemZ cvwb Xvwj)</t>
  </si>
  <si>
    <t>1. Bicycle</t>
  </si>
  <si>
    <t xml:space="preserve">1. mvB‡Kj (‡Ljbv mvB‡Kj bq) </t>
  </si>
  <si>
    <t>2. Motor cycle</t>
  </si>
  <si>
    <t>2. gUi mvB‡Kj</t>
  </si>
  <si>
    <t>3. Baby taxi/CNG</t>
  </si>
  <si>
    <t xml:space="preserve">3. †eex†Uw·/wmGb wR  </t>
  </si>
  <si>
    <t>4. Rickshaw/van/Battery driven autoriksha</t>
  </si>
  <si>
    <t xml:space="preserve">4. wiKkv/f¨vb/e¨vUvwi PvwjZ A‡Uvwi·v    </t>
  </si>
  <si>
    <t>5. Working radio/Cassette Player/CD player</t>
  </si>
  <si>
    <t>6. Working television/VCD</t>
  </si>
  <si>
    <t xml:space="preserve">5. ‡iwWI/†K‡mU †c­qvi/wmwW †c­qvi </t>
  </si>
  <si>
    <t xml:space="preserve">6. ‡Uwjwfkb/wfwmwW </t>
  </si>
  <si>
    <t>7. Working computer</t>
  </si>
  <si>
    <t xml:space="preserve">7. Kw¤úDUvi   </t>
  </si>
  <si>
    <t>8. Working mobile Phone</t>
  </si>
  <si>
    <t xml:space="preserve">8. ‡gvevBj †dvb </t>
  </si>
  <si>
    <t>9. Working refrigerator</t>
  </si>
  <si>
    <t xml:space="preserve">9. ‡iwd«Rv‡iUi   </t>
  </si>
  <si>
    <t>10. Bed/chouki</t>
  </si>
  <si>
    <t xml:space="preserve">10. LvU/PwK   </t>
  </si>
  <si>
    <t>11. Sofa set</t>
  </si>
  <si>
    <t xml:space="preserve">11. ‡mvdv †mU   </t>
  </si>
  <si>
    <t>12. Working sewing machine</t>
  </si>
  <si>
    <t xml:space="preserve">12. ‡mjvB †gwkb   </t>
  </si>
  <si>
    <t>13. locally made holder for clothings</t>
  </si>
  <si>
    <t>13. Avjbv</t>
  </si>
  <si>
    <t>14. Blanket</t>
  </si>
  <si>
    <t xml:space="preserve">14. K¤^j / †jc   </t>
  </si>
  <si>
    <t>15. Almira/wardrobe/showcase (wooden/steel)</t>
  </si>
  <si>
    <t>15. Avjgvix/IqviWªe/‡mv‡Km  (KvV/÷xj)</t>
  </si>
  <si>
    <t>16. Electricity connection</t>
  </si>
  <si>
    <t xml:space="preserve">16. we`y¨r   </t>
  </si>
  <si>
    <t>2. Private slum-Rental house</t>
  </si>
  <si>
    <t>3. Private slum-Living in someone’s house without giving rent]</t>
  </si>
  <si>
    <t>1. e¨w³ gvwjKvbvaxb RvqMvq wbwg©Z ew¯— -wb‡Ri evwo (Ni¸‡jv wb‡R ¯’vcb K‡i‡Qb)</t>
  </si>
  <si>
    <t>2. e¨w³ gvwjKvbvaxb RvqMvq wbwg©Z ew¯—-fvov evwo</t>
  </si>
  <si>
    <t>4. Government slum- Own house] (structure made by himself/herself)</t>
  </si>
  <si>
    <t>5. Government slum- Rental</t>
  </si>
  <si>
    <t>6. Government slum-Living in someone’s house without giving rent]</t>
  </si>
  <si>
    <t>7. Other (Specify)</t>
  </si>
  <si>
    <t>7. Ab¨vb¨ (wjLyb)</t>
  </si>
  <si>
    <r>
      <t>3. e¨w³ gvwjKvbvaxb RvqMvq wbwg©Z ew¯—-A‡b¨i †Zvjv N‡i †Kvb cÖKvi fvov bv w`‡q _v‡Kb</t>
    </r>
    <r>
      <rPr>
        <sz val="12"/>
        <color rgb="FFC00000"/>
        <rFont val="Cambria"/>
        <family val="1"/>
      </rPr>
      <t xml:space="preserve"> </t>
    </r>
  </si>
  <si>
    <r>
      <t>4. miKvwi RvqMvq wbwg©Z ew¯—-wb‡Ri evwo (Ni¸‡jv wb‡R ¯’vcb K‡i‡Qb)</t>
    </r>
    <r>
      <rPr>
        <sz val="12"/>
        <color rgb="FFC00000"/>
        <rFont val="Calibri"/>
        <family val="2"/>
      </rPr>
      <t xml:space="preserve"> </t>
    </r>
  </si>
  <si>
    <r>
      <t>5. miKvwi RvqMvq wbwg©Z ew¯—-fvov evwo</t>
    </r>
    <r>
      <rPr>
        <sz val="12"/>
        <color rgb="FFC00000"/>
        <rFont val="Calibri"/>
        <family val="2"/>
      </rPr>
      <t xml:space="preserve"> </t>
    </r>
  </si>
  <si>
    <r>
      <t>6. miKvwi RvqMvq wbwg©Z ew¯—-A‡b¨i †Zvjv N‡i †Kvb cÖKvi fvov bv w`‡q _v‡Kb</t>
    </r>
    <r>
      <rPr>
        <sz val="12"/>
        <color rgb="FFC00000"/>
        <rFont val="Cambria"/>
        <family val="1"/>
      </rPr>
      <t xml:space="preserve"> </t>
    </r>
  </si>
  <si>
    <r>
      <t xml:space="preserve">8.4. </t>
    </r>
    <r>
      <rPr>
        <b/>
        <sz val="12"/>
        <rFont val="SutonnyMJ"/>
      </rPr>
      <t>emZevwoi gvwjKvbvi aiY</t>
    </r>
    <r>
      <rPr>
        <sz val="12"/>
        <rFont val="SutonnyMJ"/>
      </rPr>
      <t xml:space="preserve">                      </t>
    </r>
    <r>
      <rPr>
        <b/>
        <sz val="12"/>
        <rFont val="SutonnyMJ"/>
      </rPr>
      <t>w¯‹c †bvUt</t>
    </r>
    <r>
      <rPr>
        <sz val="12"/>
        <rFont val="SutonnyMJ"/>
      </rPr>
      <t xml:space="preserve"> DËi hw` fvov evwo nq (2 A_ev 5)Zvn‡j 8.5 bs cÖ‡kœ P‡j hvb, DËi hw` fvov evwo bv nq Zvn‡j 8.6 bs cÖ‡kœ P‡j hvb</t>
    </r>
    <r>
      <rPr>
        <b/>
        <sz val="12"/>
        <rFont val="SutonnyMJ"/>
      </rPr>
      <t xml:space="preserve"> </t>
    </r>
  </si>
  <si>
    <r>
      <t xml:space="preserve">8.4. </t>
    </r>
    <r>
      <rPr>
        <b/>
        <i/>
        <sz val="12"/>
        <rFont val="Calibri"/>
        <family val="2"/>
        <scheme val="minor"/>
      </rPr>
      <t>Status</t>
    </r>
    <r>
      <rPr>
        <sz val="12"/>
        <rFont val="Calibri"/>
        <family val="2"/>
        <scheme val="minor"/>
      </rPr>
      <t xml:space="preserve"> of living house.              </t>
    </r>
    <r>
      <rPr>
        <b/>
        <sz val="12"/>
        <rFont val="Calibri"/>
        <family val="2"/>
        <scheme val="minor"/>
      </rPr>
      <t>Skip note:</t>
    </r>
    <r>
      <rPr>
        <sz val="12"/>
        <rFont val="Calibri"/>
        <family val="2"/>
        <scheme val="minor"/>
      </rPr>
      <t xml:space="preserve"> If the ans is Rental (2 or 5) house then go to 8.5 and if the ans is non other than rental then go to 8.6</t>
    </r>
  </si>
  <si>
    <r>
      <t xml:space="preserve">8.5. hw` </t>
    </r>
    <r>
      <rPr>
        <b/>
        <sz val="12"/>
        <rFont val="SutonnyMJ"/>
      </rPr>
      <t>8.4</t>
    </r>
    <r>
      <rPr>
        <sz val="12"/>
        <rFont val="SutonnyMJ"/>
      </rPr>
      <t xml:space="preserve"> </t>
    </r>
    <r>
      <rPr>
        <sz val="12"/>
        <rFont val="Cambria"/>
        <family val="1"/>
      </rPr>
      <t xml:space="preserve"> -</t>
    </r>
    <r>
      <rPr>
        <sz val="12"/>
        <rFont val="SutonnyMJ"/>
      </rPr>
      <t>Gi DËi  2 A_ev 5</t>
    </r>
    <r>
      <rPr>
        <i/>
        <sz val="12"/>
        <rFont val="Cambria"/>
        <family val="1"/>
      </rPr>
      <t xml:space="preserve"> </t>
    </r>
    <r>
      <rPr>
        <sz val="12"/>
        <rFont val="SutonnyMJ"/>
      </rPr>
      <t xml:space="preserve">nq (fvov evwo), Z‡e </t>
    </r>
    <r>
      <rPr>
        <b/>
        <sz val="12"/>
        <rFont val="SutonnyMJ"/>
      </rPr>
      <t xml:space="preserve">emZevwowUi AvqZb wK 100 eM©dz‡Ui Kg </t>
    </r>
    <r>
      <rPr>
        <sz val="12"/>
        <rFont val="SutonnyMJ"/>
      </rPr>
      <t xml:space="preserve">(AvbygvwbK 10 wdU evB 10 wdU Gi gZb) ? </t>
    </r>
  </si>
  <si>
    <r>
      <t xml:space="preserve">8.5. If </t>
    </r>
    <r>
      <rPr>
        <b/>
        <sz val="12"/>
        <rFont val="Calibri"/>
        <family val="2"/>
        <scheme val="minor"/>
      </rPr>
      <t>8.4</t>
    </r>
    <r>
      <rPr>
        <sz val="12"/>
        <rFont val="Calibri"/>
        <family val="2"/>
        <scheme val="minor"/>
      </rPr>
      <t xml:space="preserve"> answers is 2 or 5 (rental) then do the area</t>
    </r>
    <r>
      <rPr>
        <b/>
        <i/>
        <sz val="12"/>
        <rFont val="Calibri"/>
        <family val="2"/>
        <scheme val="minor"/>
      </rPr>
      <t xml:space="preserve"> is less than 100 sq. ft.</t>
    </r>
    <r>
      <rPr>
        <sz val="12"/>
        <rFont val="Calibri"/>
        <family val="2"/>
        <scheme val="minor"/>
      </rPr>
      <t xml:space="preserve"> (approx- 10 feet by 10 feet)?</t>
    </r>
  </si>
  <si>
    <t>1. Wood/Charcoal</t>
  </si>
  <si>
    <t>2. Kerosene</t>
  </si>
  <si>
    <t>3. Electricity</t>
  </si>
  <si>
    <t xml:space="preserve">4. Piped gas </t>
  </si>
  <si>
    <t>5. Bio-gas/LPG gass</t>
  </si>
  <si>
    <t>6. Specify other</t>
  </si>
  <si>
    <t>7. Dont know</t>
  </si>
  <si>
    <t xml:space="preserve">1. KvV/KvV-Kqjv </t>
  </si>
  <si>
    <t xml:space="preserve">2. ‡K‡ivwmb </t>
  </si>
  <si>
    <t xml:space="preserve">3. we`y¨r </t>
  </si>
  <si>
    <t xml:space="preserve">4. cvB‡ci gva¨‡g mieivnK…Z M¨vm </t>
  </si>
  <si>
    <t xml:space="preserve">5. ev‡qv-M¨vm </t>
  </si>
  <si>
    <t>6. Ab¨vb¨ (eY©bv wjLyb)</t>
  </si>
  <si>
    <t xml:space="preserve">7. Rvwb bv </t>
  </si>
  <si>
    <t>1. Rich</t>
  </si>
  <si>
    <t>2. Upper middle class</t>
  </si>
  <si>
    <t>3. Middle class</t>
  </si>
  <si>
    <t>4. Lower-middle class</t>
  </si>
  <si>
    <t>5. Poor</t>
  </si>
  <si>
    <t>6. Extreme Poor</t>
  </si>
  <si>
    <t>1. abx</t>
  </si>
  <si>
    <t xml:space="preserve">2. D”P ga¨weË </t>
  </si>
  <si>
    <t xml:space="preserve">3. ga¨weË </t>
  </si>
  <si>
    <t xml:space="preserve">4. wbæ-ga¨weË </t>
  </si>
  <si>
    <t>5. `wi`</t>
  </si>
  <si>
    <t xml:space="preserve">6. nZ`wi`ª </t>
  </si>
  <si>
    <r>
      <t>8.9. ¯^v¯’¨m¤§Z</t>
    </r>
    <r>
      <rPr>
        <b/>
        <sz val="12"/>
        <color rgb="FF000000"/>
        <rFont val="SutonnyMJ"/>
      </rPr>
      <t xml:space="preserve"> j¨vwUªb e¨envi I wkï‡`i gj AcmviY m¤ú‡K© †KD wK Avcbv‡K wKQy e‡jwQj</t>
    </r>
    <r>
      <rPr>
        <sz val="12"/>
        <color rgb="FF000000"/>
        <rFont val="SutonnyMJ"/>
      </rPr>
      <t xml:space="preserve"> ev wkwL‡qwQj A_ev †Kv_vI †_‡K †`‡L‡Qb ev ï‡b‡Qb ? (w¯‹c †bvUt hw` 8.9 Gi DËi bv/Rvwbbv nq Zvn‡j 8.12 bs cÖ‡kœ P‡j hvb)</t>
    </r>
  </si>
  <si>
    <t>q8_11</t>
  </si>
  <si>
    <r>
      <rPr>
        <sz val="11"/>
        <color rgb="FF000000"/>
        <rFont val="SutonnyMJ"/>
      </rPr>
      <t xml:space="preserve">8.10. hw` </t>
    </r>
    <r>
      <rPr>
        <sz val="10"/>
        <color rgb="FF000000"/>
        <rFont val="Cambria"/>
        <family val="1"/>
      </rPr>
      <t>8.</t>
    </r>
    <r>
      <rPr>
        <sz val="10"/>
        <color rgb="FF000000"/>
        <rFont val="Vrinda"/>
      </rPr>
      <t>9</t>
    </r>
    <r>
      <rPr>
        <sz val="12.5"/>
        <color rgb="FF000000"/>
        <rFont val="Vrinda"/>
      </rPr>
      <t xml:space="preserve"> </t>
    </r>
    <r>
      <rPr>
        <sz val="11"/>
        <color rgb="FF000000"/>
        <rFont val="Cambria"/>
        <family val="1"/>
      </rPr>
      <t xml:space="preserve"> </t>
    </r>
    <r>
      <rPr>
        <sz val="11"/>
        <color rgb="FF000000"/>
        <rFont val="SutonnyMJ"/>
      </rPr>
      <t xml:space="preserve">bs cÖ‡kœi DËi n¨uv </t>
    </r>
    <r>
      <rPr>
        <sz val="10"/>
        <color rgb="FF000000"/>
        <rFont val="Cambria"/>
        <family val="1"/>
      </rPr>
      <t>(1)</t>
    </r>
    <r>
      <rPr>
        <sz val="11"/>
        <color rgb="FF000000"/>
        <rFont val="SutonnyMJ"/>
      </rPr>
      <t xml:space="preserve"> nq, Z‡e</t>
    </r>
    <r>
      <rPr>
        <b/>
        <sz val="11"/>
        <color rgb="FF000000"/>
        <rFont val="SutonnyMJ"/>
      </rPr>
      <t xml:space="preserve"> †Kv_v †_‡K G wel‡q ï‡b‡Qb/wk‡L‡Qb?</t>
    </r>
    <r>
      <rPr>
        <sz val="11"/>
        <color rgb="FF000000"/>
        <rFont val="SutonnyMJ"/>
      </rPr>
      <t xml:space="preserve">(GLv‡b GKvwaK DËi MÖnb‡hvM¨|) </t>
    </r>
  </si>
  <si>
    <r>
      <t xml:space="preserve">8.10. If answer of 8.9  is 1, </t>
    </r>
    <r>
      <rPr>
        <b/>
        <i/>
        <sz val="12"/>
        <color rgb="FF000000"/>
        <rFont val="Times New Roman"/>
        <family val="1"/>
      </rPr>
      <t>from where did you hear/learn about this</t>
    </r>
    <r>
      <rPr>
        <sz val="12"/>
        <color rgb="FF000000"/>
        <rFont val="Times New Roman"/>
        <family val="1"/>
      </rPr>
      <t xml:space="preserve"> (Multiple answers acceptable here)</t>
    </r>
  </si>
  <si>
    <t>q8_12</t>
  </si>
  <si>
    <r>
      <t>8.11. Avcwb</t>
    </r>
    <r>
      <rPr>
        <b/>
        <sz val="12"/>
        <color rgb="FF000000"/>
        <rFont val="SutonnyMJ"/>
      </rPr>
      <t xml:space="preserve"> wK ï‡b‡Qb/wk‡L‡Qb?</t>
    </r>
    <r>
      <rPr>
        <sz val="12"/>
        <color rgb="FF000000"/>
        <rFont val="SutonnyMJ"/>
      </rPr>
      <t xml:space="preserve"> (GLv‡b GKvwaK DËi MÖnb‡hvM¨|)</t>
    </r>
  </si>
  <si>
    <r>
      <t>8.11.</t>
    </r>
    <r>
      <rPr>
        <b/>
        <i/>
        <sz val="12"/>
        <color rgb="FF000000"/>
        <rFont val="Times New Roman"/>
        <family val="1"/>
      </rPr>
      <t xml:space="preserve"> What have you heard/learnt</t>
    </r>
    <r>
      <rPr>
        <sz val="12"/>
        <color rgb="FF000000"/>
        <rFont val="Times New Roman"/>
        <family val="1"/>
      </rPr>
      <t>? (Multiple answers is acceptable here)</t>
    </r>
  </si>
  <si>
    <t>q8_10Other</t>
  </si>
  <si>
    <t>q8_11Other</t>
  </si>
  <si>
    <t>q8_12Other</t>
  </si>
  <si>
    <t>q8_13</t>
  </si>
  <si>
    <r>
      <rPr>
        <sz val="11"/>
        <color rgb="FF000000"/>
        <rFont val="SutonnyMJ"/>
      </rPr>
      <t xml:space="preserve">8.12. </t>
    </r>
    <r>
      <rPr>
        <b/>
        <sz val="11"/>
        <color rgb="FF000000"/>
        <rFont val="SutonnyMJ"/>
      </rPr>
      <t xml:space="preserve">¯^v¯’¨m¤§Z cvqLvbv e¨envi Kivi d‡j wK ai‡Yi DcKvwiZv </t>
    </r>
    <r>
      <rPr>
        <sz val="11"/>
        <color rgb="FF000000"/>
        <rFont val="SutonnyMJ"/>
      </rPr>
      <t>cvIqv hvq ?</t>
    </r>
    <r>
      <rPr>
        <sz val="14"/>
        <color rgb="FF000000"/>
        <rFont val="Vrinda"/>
      </rPr>
      <t xml:space="preserve"> </t>
    </r>
    <r>
      <rPr>
        <sz val="11"/>
        <color rgb="FF000000"/>
        <rFont val="SutonnyMJ"/>
      </rPr>
      <t xml:space="preserve">(GLv‡b GKvwaK DËi MÖnb‡hvM¨|) (GUv GKUv Db¥œ~³ cÖkœ, DËi`vZv hv ej‡e Zv ï‡b wb‡Pi DËi¸‡jv c~iY Ki‡eb)                †bvU: DËi¸‡jv †Kvbfv‡eB c‡o ïbv†bv hv‡e bv, DËi`vZv hv‡Z mwVK DËi ej‡Z cv‡i ‡mfv‡e Zv‡K mnvqZv Ki‡Z n‡e/Drmvn w`‡Z n‡e †hgb , AviI wKQy Av‡Q wKbv ev Ab¨ wKQy </t>
    </r>
  </si>
  <si>
    <r>
      <t xml:space="preserve">8.12. </t>
    </r>
    <r>
      <rPr>
        <b/>
        <i/>
        <sz val="12"/>
        <color rgb="FF000000"/>
        <rFont val="Times New Roman"/>
        <family val="1"/>
      </rPr>
      <t xml:space="preserve">What benefits come from using a sanitary latrine </t>
    </r>
    <r>
      <rPr>
        <sz val="12"/>
        <color rgb="FF000000"/>
        <rFont val="Times New Roman"/>
        <family val="1"/>
      </rPr>
      <t>for defecation? Open ended question [Multiple answers are allowed here][Note: Don’t read the answer, encourage by asking if there is anything else until he/she mentions there in nothing else and check all mentioned?]</t>
    </r>
  </si>
  <si>
    <t>q8_14</t>
  </si>
  <si>
    <r>
      <t xml:space="preserve">8.13. ¯^v¯’¨m¤§Z j¨vwUªb e¨envi I wkï‡`i gj AcmviY m¤ú‡K© </t>
    </r>
    <r>
      <rPr>
        <b/>
        <sz val="11"/>
        <color rgb="FF000000"/>
        <rFont val="SutonnyMJ"/>
      </rPr>
      <t xml:space="preserve">ej‡Z/wkLv‡Z </t>
    </r>
    <r>
      <rPr>
        <b/>
        <sz val="11"/>
        <rFont val="SutonnyMJ"/>
      </rPr>
      <t>‡Kvb Kg¨ywbwU nvBwRb †cÖv‡gvUi (gvVKgx©/GbwRI Kgx©) Avcbvi evox‡Z cwi`k©‡b G‡mwQj?</t>
    </r>
    <r>
      <rPr>
        <sz val="11"/>
        <rFont val="SutonnyMJ"/>
      </rPr>
      <t xml:space="preserve">     (8.13 Gi DËi hw` bv A_ev Rvwbbv n‡j 8.14 cÖkœwU w¯‹c Ki“b)</t>
    </r>
  </si>
  <si>
    <r>
      <t xml:space="preserve">8.13. </t>
    </r>
    <r>
      <rPr>
        <b/>
        <i/>
        <sz val="12"/>
        <color rgb="FF000000"/>
        <rFont val="Times New Roman"/>
        <family val="1"/>
      </rPr>
      <t>Any community hygiene promoter (Field agency/ NGO staff) visit your home</t>
    </r>
    <r>
      <rPr>
        <sz val="12"/>
        <color rgb="FF000000"/>
        <rFont val="Times New Roman"/>
        <family val="1"/>
      </rPr>
      <t xml:space="preserve"> for </t>
    </r>
    <r>
      <rPr>
        <sz val="10"/>
        <color rgb="FF000000"/>
        <rFont val="Cambria"/>
        <family val="1"/>
      </rPr>
      <t>tell/teach you about messages of sanitary latrine use and faeces disposal</t>
    </r>
    <r>
      <rPr>
        <sz val="10"/>
        <rFont val="Cambria"/>
        <family val="1"/>
      </rPr>
      <t>? [If the ans of 8.13 is No then skip 8.14.]</t>
    </r>
  </si>
  <si>
    <r>
      <rPr>
        <sz val="12"/>
        <rFont val="SutonnyMJ"/>
      </rPr>
      <t>8.14. hw`</t>
    </r>
    <r>
      <rPr>
        <b/>
        <sz val="12"/>
        <rFont val="SutonnyMJ"/>
      </rPr>
      <t xml:space="preserve"> </t>
    </r>
    <r>
      <rPr>
        <sz val="12"/>
        <rFont val="Calibri"/>
        <family val="2"/>
      </rPr>
      <t>8.1</t>
    </r>
    <r>
      <rPr>
        <sz val="11"/>
        <rFont val="Vrinda"/>
      </rPr>
      <t>3</t>
    </r>
    <r>
      <rPr>
        <b/>
        <sz val="16"/>
        <rFont val="Arial"/>
        <family val="2"/>
      </rPr>
      <t xml:space="preserve"> </t>
    </r>
    <r>
      <rPr>
        <sz val="12"/>
        <rFont val="SutonnyMJ"/>
      </rPr>
      <t>bs cÖ‡kœi DËi n¨vu</t>
    </r>
    <r>
      <rPr>
        <sz val="12"/>
        <rFont val="Arial"/>
        <family val="2"/>
      </rPr>
      <t xml:space="preserve"> </t>
    </r>
    <r>
      <rPr>
        <sz val="12"/>
        <rFont val="SutonnyMJ"/>
      </rPr>
      <t xml:space="preserve">nq Zvn‡j </t>
    </r>
    <r>
      <rPr>
        <b/>
        <sz val="12"/>
        <rFont val="SutonnyMJ"/>
      </rPr>
      <t>KZ gvm Av‡M G‡mwQj</t>
    </r>
    <r>
      <rPr>
        <sz val="12"/>
        <rFont val="SutonnyMJ"/>
      </rPr>
      <t xml:space="preserve">? </t>
    </r>
  </si>
  <si>
    <r>
      <t>8.14. If answer of 8.1</t>
    </r>
    <r>
      <rPr>
        <sz val="11"/>
        <rFont val="Vrinda"/>
      </rPr>
      <t>3</t>
    </r>
    <r>
      <rPr>
        <sz val="11"/>
        <rFont val="Cambria"/>
        <family val="1"/>
      </rPr>
      <t xml:space="preserve"> is </t>
    </r>
    <r>
      <rPr>
        <b/>
        <i/>
        <sz val="11"/>
        <rFont val="Cambria"/>
        <family val="1"/>
      </rPr>
      <t xml:space="preserve">yes then how many months ago? </t>
    </r>
  </si>
  <si>
    <t>q8_10_1</t>
  </si>
  <si>
    <t>q8_10_2</t>
  </si>
  <si>
    <t>q8_10_3</t>
  </si>
  <si>
    <t>q8_10_4</t>
  </si>
  <si>
    <t>q8_10_5</t>
  </si>
  <si>
    <t>q8_10_6</t>
  </si>
  <si>
    <t>q8_10_7</t>
  </si>
  <si>
    <t>q8_10_8</t>
  </si>
  <si>
    <t>q8_10_9</t>
  </si>
  <si>
    <t>q8_10_10</t>
  </si>
  <si>
    <t>q8_10_11</t>
  </si>
  <si>
    <t>q8_10_12</t>
  </si>
  <si>
    <t>q8_10_13</t>
  </si>
  <si>
    <t>q8_10_14</t>
  </si>
  <si>
    <t>q8_10_777</t>
  </si>
  <si>
    <t>2. No</t>
  </si>
  <si>
    <t>3. DK</t>
  </si>
  <si>
    <t xml:space="preserve">1. n¨uv </t>
  </si>
  <si>
    <t>2. bv</t>
  </si>
  <si>
    <t xml:space="preserve">3. Rvwbbv </t>
  </si>
  <si>
    <t>1. NGO worker</t>
  </si>
  <si>
    <t>2. TV</t>
  </si>
  <si>
    <t>3. Radio</t>
  </si>
  <si>
    <t>4. Poster</t>
  </si>
  <si>
    <t>5. Micking</t>
  </si>
  <si>
    <t>6. Mela</t>
  </si>
  <si>
    <t>7. Natok/drama</t>
  </si>
  <si>
    <t>8. Govt. health assistant</t>
  </si>
  <si>
    <t>9. Village doctor</t>
  </si>
  <si>
    <t>10. DPHE tube well mechanics</t>
  </si>
  <si>
    <t>1. Gb.wR.I Kgx</t>
  </si>
  <si>
    <t xml:space="preserve">2. ‡Uwjwfkb </t>
  </si>
  <si>
    <t xml:space="preserve">3. †iwWI </t>
  </si>
  <si>
    <t xml:space="preserve">4. †cv÷vi </t>
  </si>
  <si>
    <t>5. gvBwKs</t>
  </si>
  <si>
    <t xml:space="preserve">6. †gjv </t>
  </si>
  <si>
    <t>7. bvUK</t>
  </si>
  <si>
    <t>8. miKvix ¯^v¯’¨Kgx</t>
  </si>
  <si>
    <t xml:space="preserve">9. cj­x  wPwKrmK </t>
  </si>
  <si>
    <t xml:space="preserve">10. wW.wc.GBP.B wUDeI‡qj †gKvwbK </t>
  </si>
  <si>
    <t>11. Imam/ Religious leader</t>
  </si>
  <si>
    <t>12. Relative/friends/neighbours/parents</t>
  </si>
  <si>
    <t>13. Mobile SMS</t>
  </si>
  <si>
    <t>14. Don’t know</t>
  </si>
  <si>
    <t>15. Other: Specify</t>
  </si>
  <si>
    <t xml:space="preserve">11. Bgvg/ agx©q †bZv </t>
  </si>
  <si>
    <t xml:space="preserve">12. gvZv wcZv, AvZ¡xq-¯^Rb/cokx </t>
  </si>
  <si>
    <t>14. Rvwbbv</t>
  </si>
  <si>
    <t>q8_11_1</t>
  </si>
  <si>
    <t>q8_11_2</t>
  </si>
  <si>
    <t>q8_11_3</t>
  </si>
  <si>
    <t>q8_11_4</t>
  </si>
  <si>
    <t>q8_11_5</t>
  </si>
  <si>
    <t>q8_11_6</t>
  </si>
  <si>
    <t>q8_11_7</t>
  </si>
  <si>
    <t>q8_11_8</t>
  </si>
  <si>
    <t>q8_11_9</t>
  </si>
  <si>
    <t>1. No open defecation</t>
  </si>
  <si>
    <t>2. Disposal of child feces in a latrine or specific pit</t>
  </si>
  <si>
    <t>3. Using sanitary latrine by all family members including children</t>
  </si>
  <si>
    <t>4. Disposal of children’s feces into sanitary latrines</t>
  </si>
  <si>
    <t>5. Cleaning latrine properly by men and women</t>
  </si>
  <si>
    <t>6. Use sandle while going to latrine</t>
  </si>
  <si>
    <t>7. Ensure enough water in or near the latrine for use</t>
  </si>
  <si>
    <t>8. Ensure soap in or near the latrine for use</t>
  </si>
  <si>
    <t>9. None of the above</t>
  </si>
  <si>
    <t>10. Other: (Specify)</t>
  </si>
  <si>
    <t xml:space="preserve">1. ‡Lvjv RvqMvq gjZ¨vM bv Kiv </t>
  </si>
  <si>
    <t xml:space="preserve">2. wkï‡`i gj M‡©Z ev cvqLvbvq †djv </t>
  </si>
  <si>
    <t xml:space="preserve">3. cwiev‡ii wkïmn me m`m¨‡`i m¨vwbUvix j¨vwUªb e¨envi </t>
  </si>
  <si>
    <t>4. wkï‡`i gjg~Î m¨vwbUvix j¨vwUª‡b AcmviY/‡djv</t>
  </si>
  <si>
    <t xml:space="preserve">5. bvix cyi“l mevB wg‡j m¨vwbUvix j¨vwUªb wbqwgZ cwi®‹vi Kiv </t>
  </si>
  <si>
    <t xml:space="preserve">6. j¨vwUª‡b hvIqvi mgq  m¨v‡Ûj e¨envi Kiv </t>
  </si>
  <si>
    <t xml:space="preserve">7. j¨vwUª‡b ev Zvi KvQvKvwQ e¨env‡ii Rb¨ ch©vß cvwb ivLv </t>
  </si>
  <si>
    <t xml:space="preserve">8. j¨vwUª‡b ev Zvi KvQvKvwQ nvZ †avqvi Rb¨ mvevb ivLv </t>
  </si>
  <si>
    <t xml:space="preserve">9. Dc‡ii †KvbwUB bv </t>
  </si>
  <si>
    <t xml:space="preserve">10. Ab¨vb¨ (wbw`©ó K‡i wjLyb) </t>
  </si>
  <si>
    <t>q8_12_1</t>
  </si>
  <si>
    <t>q8_12_2</t>
  </si>
  <si>
    <t>q8_12_3</t>
  </si>
  <si>
    <t>q8_12_4</t>
  </si>
  <si>
    <t>q8_12_5</t>
  </si>
  <si>
    <t>q8_12_6</t>
  </si>
  <si>
    <t>q8_12_7</t>
  </si>
  <si>
    <t>q8_12_8</t>
  </si>
  <si>
    <t>q8_12_10</t>
  </si>
  <si>
    <t>1. Less diarrhea</t>
  </si>
  <si>
    <t>2. Reduce ARI morbidity</t>
  </si>
  <si>
    <t>3. Reduce morbidity</t>
  </si>
  <si>
    <t>4. Will stop spreading bad smell and germ</t>
  </si>
  <si>
    <t>5. Social status</t>
  </si>
  <si>
    <t>6. More privacy</t>
  </si>
  <si>
    <t>7. Feel good to use</t>
  </si>
  <si>
    <t>8. If seated at a clean and hygiene latrine then the defecation event completes rightly</t>
  </si>
  <si>
    <t>9. Other (Specify0</t>
  </si>
  <si>
    <t>10. Don’t know</t>
  </si>
  <si>
    <t xml:space="preserve">3. AmyL Kg n‡e (Amy‡Li aiY D‡jøL K‡iwb) </t>
  </si>
  <si>
    <t xml:space="preserve">4. `yM©Ü/RxevYy Qov‡e bv </t>
  </si>
  <si>
    <t xml:space="preserve">5. mvgvwRK gh©v`v A¶zbœ _vK‡e </t>
  </si>
  <si>
    <t xml:space="preserve">6. AwaKZi †MvcbxqZv eRvq _v‡K </t>
  </si>
  <si>
    <t xml:space="preserve">7. cwi¯‹vi j¨vwUªb e¨envi Ki‡Z fvj jv‡M, †Kvb `yM©Ü jv‡M bv </t>
  </si>
  <si>
    <t xml:space="preserve">9. Ab¨vb¨ (wbw`©ó K‡i wjLyb) </t>
  </si>
  <si>
    <t>10. Rvwbbv</t>
  </si>
  <si>
    <t>3. Don’t know</t>
  </si>
  <si>
    <t>9.1. Ab¨vb¨ (wbw`©ó K‡i wjLyb)</t>
  </si>
  <si>
    <t>q9_3Other</t>
  </si>
  <si>
    <t>q9_3_1</t>
  </si>
  <si>
    <t>q9_3_2</t>
  </si>
  <si>
    <t>q9_3_3</t>
  </si>
  <si>
    <t>q9_3_4</t>
  </si>
  <si>
    <t>q9_3_5</t>
  </si>
  <si>
    <t>q9_3_6</t>
  </si>
  <si>
    <t>q9_3_7</t>
  </si>
  <si>
    <t>1. Boil</t>
  </si>
  <si>
    <t>2. Add chlorine solution (liquid/tablet)</t>
  </si>
  <si>
    <t>3. Add Fitkiri / alum potash</t>
  </si>
  <si>
    <t>4. UV filter (electric filter)</t>
  </si>
  <si>
    <t>5. Use ceramic filter</t>
  </si>
  <si>
    <t>6. Use bio-sand filter</t>
  </si>
  <si>
    <t>7. Chlorine filter</t>
  </si>
  <si>
    <t>8. Other (specify)</t>
  </si>
  <si>
    <t xml:space="preserve">1. cvwb dywU‡q wbB </t>
  </si>
  <si>
    <t xml:space="preserve">5. wmivwgK wdëvi Gi gva¨‡g wbivc` K‡i wbB </t>
  </si>
  <si>
    <t xml:space="preserve">8. Ab¨vb¨ (eY©bv wjLyb) </t>
  </si>
  <si>
    <t>q9_3_777</t>
  </si>
  <si>
    <t>q8_11_777</t>
  </si>
  <si>
    <t>q8_12_777</t>
  </si>
  <si>
    <t>q9_12</t>
  </si>
  <si>
    <t>q9_13</t>
  </si>
  <si>
    <t>9.12. Others (specify)</t>
  </si>
  <si>
    <t>9.13. Others (specify)</t>
  </si>
  <si>
    <t>2. Yesterday</t>
  </si>
  <si>
    <t>3. Regular</t>
  </si>
  <si>
    <t>4. In a week</t>
  </si>
  <si>
    <t>5. In two weeks</t>
  </si>
  <si>
    <t>6. In a month</t>
  </si>
  <si>
    <t>7. More than a month ago</t>
  </si>
  <si>
    <t>8. Don’t remember</t>
  </si>
  <si>
    <t>9. Never</t>
  </si>
  <si>
    <t>1. AvR</t>
  </si>
  <si>
    <t>2. MZKvj</t>
  </si>
  <si>
    <t xml:space="preserve">3. me-mgq </t>
  </si>
  <si>
    <t>5. MZ `yB mßv‡ni g‡a¨ †Kvb GKw`b</t>
  </si>
  <si>
    <t xml:space="preserve">6. MZ GK gv‡mi g‡a¨ †Kvb GKw`b </t>
  </si>
  <si>
    <t xml:space="preserve">7. GK gvm Av‡M </t>
  </si>
  <si>
    <t xml:space="preserve">9. KLbI Kwiwb </t>
  </si>
  <si>
    <t xml:space="preserve">2. nu¨v </t>
  </si>
  <si>
    <r>
      <t xml:space="preserve">2. †K¬vwib wgwk‡q wbB (Zij/ U¨ve‡jU) </t>
    </r>
    <r>
      <rPr>
        <sz val="12"/>
        <color rgb="FFC00000"/>
        <rFont val="Arial"/>
        <family val="2"/>
      </rPr>
      <t xml:space="preserve"> </t>
    </r>
  </si>
  <si>
    <r>
      <t>3. wdUwKwi wgkvB</t>
    </r>
    <r>
      <rPr>
        <sz val="12"/>
        <color rgb="FFC00000"/>
        <rFont val="Arial"/>
        <family val="2"/>
      </rPr>
      <t xml:space="preserve"> </t>
    </r>
  </si>
  <si>
    <r>
      <t>4. BD wf (B‡jKwUªK) wdëvi e¨envi K‡i cvwb weï× Kwi</t>
    </r>
    <r>
      <rPr>
        <sz val="12"/>
        <color rgb="FFC00000"/>
        <rFont val="Cambria"/>
        <family val="1"/>
      </rPr>
      <t xml:space="preserve"> </t>
    </r>
  </si>
  <si>
    <r>
      <t>6. m¨vÛ wdëvi Gi gva¨‡g wbivc` K‡i wbB</t>
    </r>
    <r>
      <rPr>
        <sz val="12"/>
        <color rgb="FFC00000"/>
        <rFont val="Arial"/>
        <family val="2"/>
      </rPr>
      <t xml:space="preserve"> </t>
    </r>
  </si>
  <si>
    <r>
      <t>7. †K¬vwib wdëvi Gi gva¨‡g wbivc` K‡i wbB</t>
    </r>
    <r>
      <rPr>
        <sz val="12"/>
        <color rgb="FFC00000"/>
        <rFont val="Arial"/>
        <family val="2"/>
      </rPr>
      <t xml:space="preserve"> </t>
    </r>
  </si>
  <si>
    <r>
      <t>4. MZ GK mßv‡ni g‡a¨ †Kvb GKw`b</t>
    </r>
    <r>
      <rPr>
        <sz val="12"/>
        <color rgb="FFC00000"/>
        <rFont val="Arial"/>
        <family val="2"/>
      </rPr>
      <t xml:space="preserve"> </t>
    </r>
  </si>
  <si>
    <r>
      <t>8. g‡b †bB</t>
    </r>
    <r>
      <rPr>
        <sz val="12"/>
        <color rgb="FFC00000"/>
        <rFont val="Cambria"/>
        <family val="1"/>
      </rPr>
      <t xml:space="preserve"> </t>
    </r>
  </si>
  <si>
    <t>1. Municipal supply for individual household level use</t>
  </si>
  <si>
    <t xml:space="preserve">3. ShallowTube well water) </t>
  </si>
  <si>
    <t>6. Well</t>
  </si>
  <si>
    <t>7. Municiple water storage in reservoir (Both for underground cistern or overhead tank)</t>
  </si>
  <si>
    <t xml:space="preserve">8. Other (specify) </t>
  </si>
  <si>
    <t>q9_14</t>
  </si>
  <si>
    <t xml:space="preserve">9.13. LvbvwU‡Z ivbœv Kivi Rb¨ e¨eüZ cvwbi cÖavb Drm Kx  (9.1 G †`qv †KvW wj÷ †_‡K †KvW emvb)? </t>
  </si>
  <si>
    <t>9.13. What is the source of the water that usually used by the household for cooking foods (follow code list of 9.1)?</t>
  </si>
  <si>
    <t>q9_13Other</t>
  </si>
  <si>
    <t>q9_14Other</t>
  </si>
  <si>
    <t>9.14. Others (specify)</t>
  </si>
  <si>
    <t>9.12. Ab¨vb¨ (wbw`©ó K‡i wjLyb)</t>
  </si>
  <si>
    <t>9.13. Ab¨vb¨ (wbw`©ó K‡i wjLyb)</t>
  </si>
  <si>
    <t>9.14. Ab¨vb¨ (wbw`©ó K‡i wjLyb)</t>
  </si>
  <si>
    <t>10.3.  Ab¨vb¨ (wbw`©ó K‡i wjLyb)</t>
  </si>
  <si>
    <t>1. Inside toilet facility</t>
  </si>
  <si>
    <t>2. Near (within 30 feet) toilet facility</t>
  </si>
  <si>
    <r>
      <t>1. cvqLvbvi wfZ‡i</t>
    </r>
    <r>
      <rPr>
        <sz val="12"/>
        <color rgb="FFC00000"/>
        <rFont val="Arial"/>
        <family val="2"/>
      </rPr>
      <t xml:space="preserve"> </t>
    </r>
  </si>
  <si>
    <r>
      <t>2. cvqLvbvi Kv‡Q</t>
    </r>
    <r>
      <rPr>
        <sz val="12"/>
        <color rgb="FFC00000"/>
        <rFont val="Arial"/>
        <family val="2"/>
      </rPr>
      <t xml:space="preserve"> </t>
    </r>
    <r>
      <rPr>
        <sz val="12"/>
        <color rgb="FFC00000"/>
        <rFont val="SutonnyMJ"/>
      </rPr>
      <t>(30 dz‡Ui g‡a¨)</t>
    </r>
    <r>
      <rPr>
        <sz val="12"/>
        <color rgb="FFC00000"/>
        <rFont val="Arial"/>
        <family val="2"/>
      </rPr>
      <t xml:space="preserve"> </t>
    </r>
  </si>
  <si>
    <t>3. Other</t>
  </si>
  <si>
    <t>2. Detergent</t>
  </si>
  <si>
    <t>1. Soap</t>
  </si>
  <si>
    <t>10.4. Ab¨vb¨ (wbw`©ó K‡i wjLyb)</t>
  </si>
  <si>
    <t>10.5.  Ab¨vb¨ (wbw`©ó K‡i wjLyb)</t>
  </si>
  <si>
    <t>3. Inside kitchen/cooking place</t>
  </si>
  <si>
    <t>4. Near (within 30 feet) kitchen/cooking place</t>
  </si>
  <si>
    <t>5. Inside residence room/bring water from residence room and wash hands outside</t>
  </si>
  <si>
    <t>6. Outside compound (Within 30 feet)</t>
  </si>
  <si>
    <t>7. Outside compound (beyound 30 feet</t>
  </si>
  <si>
    <t>8. No permission to see</t>
  </si>
  <si>
    <t>9. No specific place</t>
  </si>
  <si>
    <t>10. Others: Specify</t>
  </si>
  <si>
    <t xml:space="preserve">3. ivbœvNi/ ivbœvi ¯’v‡bi wfZ‡i </t>
  </si>
  <si>
    <t>4. ivbœvNi/ ivbœvi ¯’v‡bi Kv‡Q (30 dz‡Ui g‡a¨)</t>
  </si>
  <si>
    <t xml:space="preserve">5. _vKvi N‡ii wfZ‡i/_vKvi Ni †_‡K cvwb G‡b evB‡i nvZ †avq </t>
  </si>
  <si>
    <t>6. evwoi mxgvbvi evB‡i (30 wd‡Ui †fZ‡i)</t>
  </si>
  <si>
    <t xml:space="preserve">7. evwoi mxgvbvi evB‡i(30 wd‡Ui evB‡i) </t>
  </si>
  <si>
    <t xml:space="preserve">8.  ‡`Lv‡Z B”QyK bq </t>
  </si>
  <si>
    <t xml:space="preserve">9.  wbw`©ó †Kvb ¯’vb †bB </t>
  </si>
  <si>
    <t>c. Not applicable</t>
  </si>
  <si>
    <t>3. Fingernails</t>
  </si>
  <si>
    <t>2. Palms</t>
  </si>
  <si>
    <t>1. Finger pads</t>
  </si>
  <si>
    <t>1. Used only water and washed one hand</t>
  </si>
  <si>
    <t>2. Used only water and used both hand</t>
  </si>
  <si>
    <t>3. Used soap and water, washed one hand only</t>
  </si>
  <si>
    <t>4. Used soap and water washed both hands</t>
  </si>
  <si>
    <t xml:space="preserve">1. ïaygvÎ cvwb e¨envi K‡iwQj Ges GKnvZ ay‡qwQj </t>
  </si>
  <si>
    <t xml:space="preserve">2. ïaygvÎ cvwb e¨envi K‡iwQj Ges `yBnvZ ay‡qwQj </t>
  </si>
  <si>
    <t xml:space="preserve">3. mvevb I cvwb e¨envi K‡i GKnvZ ay‡qwQj </t>
  </si>
  <si>
    <t xml:space="preserve">4. mvevb I cvwb e¨envi K‡i `yB nvZB ay‡qwQj </t>
  </si>
  <si>
    <t>1. Dried hands on clothing that she was wearing: (Sharir Anchal, shalwer/ kamiz etc.)</t>
  </si>
  <si>
    <t>2. Dirty cloth (such as lungi,  gamsa, towel etc. those looked dirty)</t>
  </si>
  <si>
    <t>3. Clean cloth: (such as: Gamsa, Lungi, towel etc.)</t>
  </si>
  <si>
    <t>4. Air dry</t>
  </si>
  <si>
    <t>5. Not dry</t>
  </si>
  <si>
    <t>6. Not applicable</t>
  </si>
  <si>
    <t xml:space="preserve">1. cwi‡aq Kvc‡o (kvwoi AuvPj, †m‡jvqvi/ KvwgR BZ¨vw`) </t>
  </si>
  <si>
    <t xml:space="preserve">2. gqjv Kvco (†hgb: jyw½, MvgQv, †Zvqv‡j BZ¨vw`) </t>
  </si>
  <si>
    <t xml:space="preserve">3. cwi¯‹vi Kvco (†hgb: MvgQv, jyw½, †Zvqv‡j BZ¨vw`) </t>
  </si>
  <si>
    <t xml:space="preserve">4. evZv‡m </t>
  </si>
  <si>
    <t xml:space="preserve">5. ïKv‡bv nqwb </t>
  </si>
  <si>
    <t xml:space="preserve">6. cÖ‡hvR¨ bq </t>
  </si>
  <si>
    <r>
      <t>2. gv‡Sgv‡S</t>
    </r>
    <r>
      <rPr>
        <sz val="12"/>
        <rFont val="Cambria"/>
        <family val="1"/>
      </rPr>
      <t xml:space="preserve"> </t>
    </r>
    <r>
      <rPr>
        <sz val="12"/>
        <rFont val="SutonnyMJ"/>
      </rPr>
      <t>/ ¯^í mgq Av‡MI wQj/ AwbqwgZ</t>
    </r>
  </si>
  <si>
    <r>
      <t>1. mKv‡j, Kv‡Ri c~‡e©</t>
    </r>
    <r>
      <rPr>
        <sz val="12"/>
        <rFont val="Cambria"/>
        <family val="1"/>
      </rPr>
      <t xml:space="preserve"> </t>
    </r>
    <r>
      <rPr>
        <sz val="12"/>
        <rFont val="SutonnyMJ"/>
      </rPr>
      <t xml:space="preserve">(mKvj 5.01 †_‡K 8.00Uv ch©š—) </t>
    </r>
  </si>
  <si>
    <r>
      <t>2. w`‡bi †ejv, Kv‡Ri mg‡q</t>
    </r>
    <r>
      <rPr>
        <sz val="12"/>
        <rFont val="Cambria"/>
        <family val="1"/>
      </rPr>
      <t xml:space="preserve"> </t>
    </r>
    <r>
      <rPr>
        <sz val="12"/>
        <rFont val="SutonnyMJ"/>
      </rPr>
      <t xml:space="preserve">(mKvj 8.01 †_‡K `ycyi 3.00 Uv ch©š—) </t>
    </r>
  </si>
  <si>
    <r>
      <t>3. we‡Kj †ejv</t>
    </r>
    <r>
      <rPr>
        <sz val="12"/>
        <rFont val="Vrinda"/>
      </rPr>
      <t xml:space="preserve"> </t>
    </r>
    <r>
      <rPr>
        <sz val="12"/>
        <rFont val="SutonnyMJ"/>
      </rPr>
      <t>, Kv‡Ri ci</t>
    </r>
    <r>
      <rPr>
        <sz val="12"/>
        <rFont val="Cambria"/>
        <family val="1"/>
      </rPr>
      <t xml:space="preserve"> </t>
    </r>
    <r>
      <rPr>
        <sz val="12"/>
        <rFont val="SutonnyMJ"/>
      </rPr>
      <t xml:space="preserve">(we‡Kj 3.01 †_‡K we‡Kj 5.00 Uv ch©š—)  </t>
    </r>
  </si>
  <si>
    <r>
      <t>5. mvivivZ</t>
    </r>
    <r>
      <rPr>
        <sz val="12"/>
        <rFont val="Cambria"/>
        <family val="1"/>
      </rPr>
      <t xml:space="preserve"> </t>
    </r>
    <r>
      <rPr>
        <sz val="12"/>
        <rFont val="SutonnyMJ"/>
      </rPr>
      <t>(ivZ 8.01 †_‡K mKvj 5.00 Uv ch©š— )</t>
    </r>
    <r>
      <rPr>
        <sz val="12"/>
        <rFont val="Times New Roman"/>
        <family val="1"/>
      </rPr>
      <t xml:space="preserve">  </t>
    </r>
  </si>
  <si>
    <r>
      <t>1. wbqwgZ †mcwUK U¨v‡¼i eR¨© cwi®‹vi Kiv/Lvwj Kiv</t>
    </r>
    <r>
      <rPr>
        <sz val="12"/>
        <color rgb="FFC00000"/>
        <rFont val="Cambria"/>
        <family val="1"/>
      </rPr>
      <t xml:space="preserve"> </t>
    </r>
  </si>
  <si>
    <r>
      <t>3. cvqLvbvi c¨v‡b dvUj ai‡j ev cvB‡c †Kvb wKQz AvU‡K †M‡j Zv †givgZ Kiv</t>
    </r>
    <r>
      <rPr>
        <sz val="12"/>
        <color rgb="FFC00000"/>
        <rFont val="Cambria"/>
        <family val="1"/>
      </rPr>
      <t xml:space="preserve"> </t>
    </r>
  </si>
  <si>
    <r>
      <t>4. gqjvi Szwo wbqwgZ Lvwj Kiv</t>
    </r>
    <r>
      <rPr>
        <sz val="12"/>
        <color rgb="FFC00000"/>
        <rFont val="Cambria"/>
        <family val="1"/>
      </rPr>
      <t xml:space="preserve"> </t>
    </r>
  </si>
  <si>
    <r>
      <t>5. DËi w`‡Z cv‡ibwb</t>
    </r>
    <r>
      <rPr>
        <sz val="12"/>
        <color rgb="FFC00000"/>
        <rFont val="Cambria"/>
        <family val="1"/>
      </rPr>
      <t xml:space="preserve"> </t>
    </r>
  </si>
  <si>
    <r>
      <t>1. cvqLvbvi †fZ‡i Av‡jvi e¨e¯’v Kiv</t>
    </r>
    <r>
      <rPr>
        <sz val="12"/>
        <color rgb="FFC00000"/>
        <rFont val="Cambria"/>
        <family val="1"/>
      </rPr>
      <t xml:space="preserve"> </t>
    </r>
  </si>
  <si>
    <r>
      <t>2. cvqLvbvi †fZ‡i cvwbi e¨e¯’v Kiv</t>
    </r>
    <r>
      <rPr>
        <sz val="12"/>
        <color rgb="FFC00000"/>
        <rFont val="Cambria"/>
        <family val="1"/>
      </rPr>
      <t xml:space="preserve"> </t>
    </r>
  </si>
  <si>
    <r>
      <t>3. cvqLvbvi †`qvj I †g‡S is Kiv I UvBjm jvMv‡bv</t>
    </r>
    <r>
      <rPr>
        <sz val="12"/>
        <color rgb="FFC00000"/>
        <rFont val="Cambria"/>
        <family val="1"/>
      </rPr>
      <t xml:space="preserve"> </t>
    </r>
  </si>
  <si>
    <r>
      <t>4. cvqLvbv K¶wU Zvjv jvMv‡bvi e¨e¯’v Kiv</t>
    </r>
    <r>
      <rPr>
        <sz val="12"/>
        <color rgb="FFC00000"/>
        <rFont val="Cambria"/>
        <family val="1"/>
      </rPr>
      <t xml:space="preserve">  </t>
    </r>
  </si>
  <si>
    <r>
      <t>5. DËi w`‡Z cvi‡Qb bv</t>
    </r>
    <r>
      <rPr>
        <sz val="12"/>
        <color rgb="FFC00000"/>
        <rFont val="Cambria"/>
        <family val="1"/>
      </rPr>
      <t xml:space="preserve">  </t>
    </r>
  </si>
  <si>
    <r>
      <t>8. cvqLvbv K‡¶i (‡P¤^v‡ii) Zzjbvq e¨enviKvixi msL¨v †ekx</t>
    </r>
    <r>
      <rPr>
        <sz val="12"/>
        <color rgb="FFFF0000"/>
        <rFont val="Vrinda"/>
      </rPr>
      <t xml:space="preserve"> </t>
    </r>
  </si>
  <si>
    <r>
      <t>13. ‡gvevBj Gm.Gg.Gm</t>
    </r>
    <r>
      <rPr>
        <sz val="12"/>
        <color rgb="FFC00000"/>
        <rFont val="Arial"/>
        <family val="2"/>
      </rPr>
      <t xml:space="preserve"> </t>
    </r>
  </si>
  <si>
    <r>
      <t>15. Ab¨vb¨ (eY©bv wjLyb)</t>
    </r>
    <r>
      <rPr>
        <sz val="12"/>
        <color rgb="FFC00000"/>
        <rFont val="Arial"/>
        <family val="2"/>
      </rPr>
      <t xml:space="preserve"> </t>
    </r>
  </si>
  <si>
    <r>
      <t>1. Wvqwiqv Kg n‡e</t>
    </r>
    <r>
      <rPr>
        <sz val="12"/>
        <color rgb="FFC00000"/>
        <rFont val="Cambria"/>
        <family val="1"/>
      </rPr>
      <t xml:space="preserve"> </t>
    </r>
  </si>
  <si>
    <r>
      <t>2. k¦vm KóRwbZ/mw`©/Kvwk †ivM Kg nq</t>
    </r>
    <r>
      <rPr>
        <sz val="12"/>
        <color rgb="FFC00000"/>
        <rFont val="Cambria"/>
        <family val="1"/>
      </rPr>
      <t xml:space="preserve"> </t>
    </r>
  </si>
  <si>
    <r>
      <t>8. cwi¯‹vi j¨vwUª‡b cvqLvbv Ki‡j cvqLvbv fvjfv‡e m¤úbœ nq</t>
    </r>
    <r>
      <rPr>
        <sz val="12"/>
        <color rgb="FFC00000"/>
        <rFont val="Vrinda"/>
      </rPr>
      <t xml:space="preserve"> </t>
    </r>
  </si>
  <si>
    <t xml:space="preserve">6.  K~qv </t>
  </si>
  <si>
    <t xml:space="preserve">4.  Mfxi bjK~c/‡evwis-Gi cvwb </t>
  </si>
  <si>
    <t>3.  wUDeI‡q‡ji cvwb</t>
  </si>
  <si>
    <t>2.  evwoi evwn‡ii mw¤§wjZ U¨vc/n¨vÛ cv¤ú/ wgDwbwmc¨vj jvBb</t>
  </si>
  <si>
    <t>8. Comperatively number of user is higher than the chambers</t>
  </si>
  <si>
    <t>3. Afternoon, after work (3.01 PM to 5.00 PM)</t>
  </si>
  <si>
    <t>4. Evening (5.01 PM to 8.00 PM)</t>
  </si>
  <si>
    <t>5. Overnight (8.01 PM to 5.00 AM)</t>
  </si>
  <si>
    <t>1.  Private slum-Own house(structure made by himself/herself)</t>
  </si>
  <si>
    <r>
      <t xml:space="preserve">4. Emptying of the waste bin </t>
    </r>
    <r>
      <rPr>
        <b/>
        <i/>
        <sz val="12"/>
        <color rgb="FFC00000"/>
        <rFont val="Calibri"/>
        <family val="2"/>
        <scheme val="minor"/>
      </rPr>
      <t>(endline only, intervention group only)</t>
    </r>
  </si>
  <si>
    <t xml:space="preserve">Avgv‡K GZ¶b mgq †`qvi Rb¨ Avcbv‡K ab¨ev` </t>
  </si>
  <si>
    <t>q10_14</t>
  </si>
  <si>
    <r>
      <t>9.1. Avcbvi LvbvwUi</t>
    </r>
    <r>
      <rPr>
        <b/>
        <sz val="12"/>
        <rFont val="SutonnyMJ"/>
      </rPr>
      <t xml:space="preserve"> Lvevi cvwbi Drm¸‡jv Kx</t>
    </r>
    <r>
      <rPr>
        <sz val="12"/>
        <rFont val="SutonnyMJ"/>
      </rPr>
      <t xml:space="preserve">  Kx</t>
    </r>
    <r>
      <rPr>
        <sz val="12"/>
        <rFont val="Cambria"/>
        <family val="1"/>
      </rPr>
      <t xml:space="preserve">? </t>
    </r>
    <r>
      <rPr>
        <sz val="12"/>
        <rFont val="SutonnyMJ"/>
      </rPr>
      <t>( LvbvwUi LvIqvi cvwbi Drm †PK Kiyb )</t>
    </r>
  </si>
  <si>
    <r>
      <t xml:space="preserve">9.1. What is the </t>
    </r>
    <r>
      <rPr>
        <b/>
        <i/>
        <sz val="12"/>
        <rFont val="Calibri"/>
        <family val="2"/>
        <scheme val="minor"/>
      </rPr>
      <t xml:space="preserve">sources of the drinking water </t>
    </r>
    <r>
      <rPr>
        <sz val="12"/>
        <rFont val="Calibri"/>
        <family val="2"/>
        <scheme val="minor"/>
      </rPr>
      <t>for the household?(What is the source drinking water for the household? (Check the source of the household drinking water point)</t>
    </r>
  </si>
  <si>
    <r>
      <t xml:space="preserve">9.2. Avcwb Lvevi </t>
    </r>
    <r>
      <rPr>
        <b/>
        <sz val="12"/>
        <color rgb="FF000000"/>
        <rFont val="SutonnyMJ"/>
      </rPr>
      <t>cvwb wbivc` Kivi Rb¨</t>
    </r>
    <r>
      <rPr>
        <sz val="12"/>
        <color rgb="FF000000"/>
        <rFont val="SutonnyMJ"/>
      </rPr>
      <t xml:space="preserve"> wKQy K‡ib Kx</t>
    </r>
    <r>
      <rPr>
        <sz val="12"/>
        <color rgb="FF000000"/>
        <rFont val="Cambria"/>
        <family val="1"/>
      </rPr>
      <t xml:space="preserve">? </t>
    </r>
  </si>
  <si>
    <r>
      <t>9.2. Do you</t>
    </r>
    <r>
      <rPr>
        <b/>
        <i/>
        <sz val="12"/>
        <color rgb="FF000000"/>
        <rFont val="Cambria"/>
        <family val="1"/>
      </rPr>
      <t xml:space="preserve"> treat your water </t>
    </r>
    <r>
      <rPr>
        <sz val="12"/>
        <color rgb="FF000000"/>
        <rFont val="Cambria"/>
        <family val="1"/>
      </rPr>
      <t>in any way to make it safer to</t>
    </r>
    <r>
      <rPr>
        <sz val="12"/>
        <color rgb="FF000000"/>
        <rFont val="Vrinda"/>
      </rPr>
      <t xml:space="preserve"> </t>
    </r>
    <r>
      <rPr>
        <b/>
        <i/>
        <sz val="12"/>
        <color rgb="FF000000"/>
        <rFont val="Cambria"/>
        <family val="1"/>
      </rPr>
      <t>drink</t>
    </r>
    <r>
      <rPr>
        <sz val="12"/>
        <color rgb="FF000000"/>
        <rFont val="Cambria"/>
        <family val="1"/>
      </rPr>
      <t>?</t>
    </r>
  </si>
  <si>
    <r>
      <t xml:space="preserve">9.3. Avcwb </t>
    </r>
    <r>
      <rPr>
        <b/>
        <sz val="12"/>
        <color rgb="FF000000"/>
        <rFont val="SutonnyMJ"/>
      </rPr>
      <t>Lvevi cvwb wbivc` Kivi Rb¨ wK K‡ib</t>
    </r>
    <r>
      <rPr>
        <sz val="12"/>
        <color rgb="FF000000"/>
        <rFont val="SutonnyMJ"/>
      </rPr>
      <t xml:space="preserve"> ?</t>
    </r>
    <r>
      <rPr>
        <sz val="12"/>
        <color rgb="FF000000"/>
        <rFont val="Cambria"/>
        <family val="1"/>
      </rPr>
      <t xml:space="preserve"> </t>
    </r>
    <r>
      <rPr>
        <sz val="12"/>
        <color rgb="FF000000"/>
        <rFont val="SutonnyMJ"/>
      </rPr>
      <t>(GKvwaK DËi MÖnY‡hvM¨)</t>
    </r>
  </si>
  <si>
    <r>
      <t xml:space="preserve">9.3. What do you usually </t>
    </r>
    <r>
      <rPr>
        <b/>
        <i/>
        <sz val="12"/>
        <color rgb="FF000000"/>
        <rFont val="Cambria"/>
        <family val="1"/>
      </rPr>
      <t>do to make the water safer to drink</t>
    </r>
    <r>
      <rPr>
        <sz val="12"/>
        <color rgb="FF000000"/>
        <rFont val="Cambria"/>
        <family val="1"/>
      </rPr>
      <t>? Anything else? (Check all mentioned</t>
    </r>
    <r>
      <rPr>
        <sz val="12"/>
        <color rgb="FF000000"/>
        <rFont val="Vrinda"/>
      </rPr>
      <t xml:space="preserve">- </t>
    </r>
    <r>
      <rPr>
        <sz val="12"/>
        <color rgb="FF000000"/>
        <rFont val="Cambria"/>
        <family val="1"/>
      </rPr>
      <t>multiple</t>
    </r>
    <r>
      <rPr>
        <sz val="12"/>
        <color rgb="FF000000"/>
        <rFont val="Vrinda"/>
      </rPr>
      <t xml:space="preserve"> </t>
    </r>
    <r>
      <rPr>
        <sz val="12"/>
        <color rgb="FF000000"/>
        <rFont val="Cambria"/>
        <family val="1"/>
      </rPr>
      <t>answer</t>
    </r>
    <r>
      <rPr>
        <sz val="12"/>
        <color rgb="FF000000"/>
        <rFont val="Vrinda"/>
      </rPr>
      <t xml:space="preserve"> </t>
    </r>
    <r>
      <rPr>
        <sz val="12"/>
        <color rgb="FF000000"/>
        <rFont val="Cambria"/>
        <family val="1"/>
      </rPr>
      <t>is</t>
    </r>
    <r>
      <rPr>
        <sz val="12"/>
        <color rgb="FF000000"/>
        <rFont val="Vrinda"/>
      </rPr>
      <t xml:space="preserve"> </t>
    </r>
    <r>
      <rPr>
        <sz val="12"/>
        <color rgb="FF000000"/>
        <rFont val="Cambria"/>
        <family val="1"/>
      </rPr>
      <t>allowed)]</t>
    </r>
  </si>
  <si>
    <r>
      <t xml:space="preserve">9.4. </t>
    </r>
    <r>
      <rPr>
        <b/>
        <sz val="12"/>
        <color rgb="FF000000"/>
        <rFont val="SutonnyMJ"/>
      </rPr>
      <t>†klevi KLb</t>
    </r>
    <r>
      <rPr>
        <sz val="12"/>
        <color rgb="FF000000"/>
        <rFont val="SutonnyMJ"/>
      </rPr>
      <t xml:space="preserve"> Avcwb Lvevi cvwb wbivc` K‡i‡Qb?</t>
    </r>
    <r>
      <rPr>
        <sz val="12"/>
        <color rgb="FF000000"/>
        <rFont val="Cambria"/>
        <family val="1"/>
      </rPr>
      <t xml:space="preserve"> </t>
    </r>
  </si>
  <si>
    <r>
      <t xml:space="preserve">9.4. </t>
    </r>
    <r>
      <rPr>
        <b/>
        <i/>
        <sz val="12"/>
        <color rgb="FF000000"/>
        <rFont val="Cambria"/>
        <family val="1"/>
      </rPr>
      <t>When was the last time</t>
    </r>
    <r>
      <rPr>
        <sz val="12"/>
        <color rgb="FF000000"/>
        <rFont val="Cambria"/>
        <family val="1"/>
      </rPr>
      <t xml:space="preserve"> you treated your water?</t>
    </r>
  </si>
  <si>
    <r>
      <t xml:space="preserve">9.5. cvwbi </t>
    </r>
    <r>
      <rPr>
        <b/>
        <sz val="12"/>
        <rFont val="SutonnyMJ"/>
      </rPr>
      <t>DrmwU KZ `yi‡Z¡</t>
    </r>
    <r>
      <rPr>
        <sz val="12"/>
        <rFont val="SutonnyMJ"/>
      </rPr>
      <t xml:space="preserve"> Aew¯’Z? (dz‡U  wjLyb, Rvwbbv=</t>
    </r>
    <r>
      <rPr>
        <sz val="12"/>
        <rFont val="Cambria"/>
        <family val="1"/>
      </rPr>
      <t>999</t>
    </r>
    <r>
      <rPr>
        <sz val="12"/>
        <rFont val="Arial"/>
        <family val="2"/>
      </rPr>
      <t>)</t>
    </r>
  </si>
  <si>
    <r>
      <t>9.5.</t>
    </r>
    <r>
      <rPr>
        <b/>
        <i/>
        <sz val="12"/>
        <rFont val="Calibri"/>
        <family val="2"/>
        <scheme val="minor"/>
      </rPr>
      <t xml:space="preserve"> How far is the water point</t>
    </r>
    <r>
      <rPr>
        <sz val="12"/>
        <rFont val="Calibri"/>
        <family val="2"/>
        <scheme val="minor"/>
      </rPr>
      <t xml:space="preserve"> from the household (in feet, DK=999)?</t>
    </r>
  </si>
  <si>
    <r>
      <t xml:space="preserve">9.6. cvwbi DrmwU‡Z ‡h‡q, cvwb msMªn K‡i wd‡i Avm‡Z </t>
    </r>
    <r>
      <rPr>
        <b/>
        <sz val="12"/>
        <rFont val="SutonnyMJ"/>
      </rPr>
      <t>KZ mgq jv‡M?</t>
    </r>
    <r>
      <rPr>
        <sz val="12"/>
        <rFont val="SutonnyMJ"/>
      </rPr>
      <t xml:space="preserve"> (wgwb‡U wjLyb, Rvwbbv=</t>
    </r>
    <r>
      <rPr>
        <sz val="12"/>
        <rFont val="Cambria"/>
        <family val="1"/>
      </rPr>
      <t>999)</t>
    </r>
  </si>
  <si>
    <r>
      <t>9.6.</t>
    </r>
    <r>
      <rPr>
        <b/>
        <i/>
        <sz val="12"/>
        <rFont val="Calibri"/>
        <family val="2"/>
        <scheme val="minor"/>
      </rPr>
      <t xml:space="preserve"> How long does it take </t>
    </r>
    <r>
      <rPr>
        <sz val="12"/>
        <rFont val="Calibri"/>
        <family val="2"/>
        <scheme val="minor"/>
      </rPr>
      <t>to go there and get water and comeback (in minutes, DK=999)</t>
    </r>
  </si>
  <si>
    <r>
      <t xml:space="preserve">9.7. </t>
    </r>
    <r>
      <rPr>
        <b/>
        <sz val="12"/>
        <rFont val="SutonnyMJ"/>
      </rPr>
      <t>cvwbi Dr†mi ¯’vbwU †`L‡Z cwi¯‹vi wQj Kx</t>
    </r>
    <r>
      <rPr>
        <sz val="12"/>
        <rFont val="Cambria"/>
        <family val="1"/>
      </rPr>
      <t xml:space="preserve">? </t>
    </r>
    <r>
      <rPr>
        <sz val="12"/>
        <rFont val="SutonnyMJ"/>
      </rPr>
      <t>(cwi¯‹vi A_© ¯’vbwU‡Z cvwb R‡g _vK‡e bv, Pvicv‡k cvqLvbv ev Ab¨ †Kvb gqjv c‡o _vK‡e bv)</t>
    </r>
  </si>
  <si>
    <r>
      <t xml:space="preserve">9.7. Did the source of </t>
    </r>
    <r>
      <rPr>
        <b/>
        <i/>
        <sz val="12"/>
        <rFont val="Calibri"/>
        <family val="2"/>
        <scheme val="minor"/>
      </rPr>
      <t>water point observe looked clean</t>
    </r>
    <r>
      <rPr>
        <sz val="12"/>
        <rFont val="Calibri"/>
        <family val="2"/>
        <scheme val="minor"/>
      </rPr>
      <t xml:space="preserve">?[Clean means no water logging, no feces besides, no dirt besides, etc.]  </t>
    </r>
  </si>
  <si>
    <r>
      <t>9.8. cvwbi Dr†mi ¯’vbwU</t>
    </r>
    <r>
      <rPr>
        <b/>
        <sz val="12"/>
        <rFont val="SutonnyMJ"/>
      </rPr>
      <t xml:space="preserve"> †`L‡Z ‡Kgb wQj</t>
    </r>
    <r>
      <rPr>
        <sz val="12"/>
        <rFont val="SutonnyMJ"/>
      </rPr>
      <t xml:space="preserve"> ?</t>
    </r>
    <r>
      <rPr>
        <sz val="12"/>
        <rFont val="Arial"/>
        <family val="2"/>
      </rPr>
      <t xml:space="preserve"> </t>
    </r>
  </si>
  <si>
    <r>
      <t xml:space="preserve">9.8. What did the source of </t>
    </r>
    <r>
      <rPr>
        <b/>
        <i/>
        <sz val="12"/>
        <rFont val="Calibri"/>
        <family val="2"/>
        <scheme val="minor"/>
      </rPr>
      <t>water point look like</t>
    </r>
    <r>
      <rPr>
        <sz val="12"/>
        <rFont val="Calibri"/>
        <family val="2"/>
        <scheme val="minor"/>
      </rPr>
      <t>?</t>
    </r>
  </si>
  <si>
    <r>
      <t xml:space="preserve">9.9. </t>
    </r>
    <r>
      <rPr>
        <b/>
        <sz val="12"/>
        <rFont val="SutonnyMJ"/>
      </rPr>
      <t xml:space="preserve">KZ¸‡jv Lvbv </t>
    </r>
    <r>
      <rPr>
        <sz val="12"/>
        <rFont val="SutonnyMJ"/>
      </rPr>
      <t xml:space="preserve">H cvwbi DrmwU e¨envi K‡ib ? (cÖkœ Ki“b  I cwi`©kb Ki“b ) </t>
    </r>
  </si>
  <si>
    <r>
      <t>9.9.</t>
    </r>
    <r>
      <rPr>
        <b/>
        <i/>
        <sz val="12"/>
        <rFont val="Calibri"/>
        <family val="2"/>
        <scheme val="minor"/>
      </rPr>
      <t xml:space="preserve"> How many households </t>
    </r>
    <r>
      <rPr>
        <sz val="12"/>
        <rFont val="Calibri"/>
        <family val="2"/>
        <scheme val="minor"/>
      </rPr>
      <t>sharing the water point? (ask and check)</t>
    </r>
  </si>
  <si>
    <r>
      <t xml:space="preserve">9.10. Avcwb </t>
    </r>
    <r>
      <rPr>
        <b/>
        <sz val="12"/>
        <rFont val="SutonnyMJ"/>
      </rPr>
      <t>wKfv‡e Lvevi cvwb msi¶Y</t>
    </r>
    <r>
      <rPr>
        <sz val="12"/>
        <rFont val="SutonnyMJ"/>
      </rPr>
      <t xml:space="preserve"> K‡ib? (w¯‹c †bvUt  9.10 Gi DËi 1 e¨vZxZ Ab¨ †Kvb DËi  n‡j cÖkœ 9.11 I 9.12 w¯‹c Ki“b I 9.13 †Z P‡j hvb)</t>
    </r>
    <r>
      <rPr>
        <sz val="12"/>
        <rFont val="Arial"/>
        <family val="2"/>
      </rPr>
      <t xml:space="preserve"> </t>
    </r>
  </si>
  <si>
    <r>
      <t xml:space="preserve">9.10. </t>
    </r>
    <r>
      <rPr>
        <b/>
        <i/>
        <sz val="12"/>
        <rFont val="Calibri"/>
        <family val="2"/>
        <scheme val="minor"/>
      </rPr>
      <t>How do you store</t>
    </r>
    <r>
      <rPr>
        <sz val="12"/>
        <rFont val="Calibri"/>
        <family val="2"/>
        <scheme val="minor"/>
      </rPr>
      <t xml:space="preserve"> drinking water? (Ask the question please and observe) [Skip Note: if the ans of the question 9.10 is non other than 1 then skip 9.11 and 9.12 and go to question 9.13] </t>
    </r>
  </si>
  <si>
    <r>
      <t xml:space="preserve">9.11. </t>
    </r>
    <r>
      <rPr>
        <b/>
        <sz val="12"/>
        <rFont val="SutonnyMJ"/>
      </rPr>
      <t>cvÎ n‡j</t>
    </r>
    <r>
      <rPr>
        <sz val="12"/>
        <rFont val="Cambria"/>
        <family val="1"/>
      </rPr>
      <t xml:space="preserve">  </t>
    </r>
    <r>
      <rPr>
        <sz val="12"/>
        <rFont val="Arial"/>
        <family val="2"/>
      </rPr>
      <t>(</t>
    </r>
    <r>
      <rPr>
        <sz val="12"/>
        <rFont val="SutonnyMJ"/>
      </rPr>
      <t>9.10</t>
    </r>
    <r>
      <rPr>
        <sz val="12"/>
        <rFont val="Arial"/>
        <family val="2"/>
      </rPr>
      <t xml:space="preserve"> </t>
    </r>
    <r>
      <rPr>
        <i/>
        <sz val="12"/>
        <rFont val="SutonnyMJ"/>
      </rPr>
      <t>bs cÖ‡kœi DËi 1nq</t>
    </r>
    <r>
      <rPr>
        <sz val="12"/>
        <rFont val="Arial"/>
        <family val="2"/>
      </rPr>
      <t>)</t>
    </r>
    <r>
      <rPr>
        <sz val="12"/>
        <rFont val="SutonnyMJ"/>
      </rPr>
      <t>, Avwg wK cvÎwU †`L‡Z cvwi</t>
    </r>
    <r>
      <rPr>
        <sz val="12"/>
        <rFont val="Cambria"/>
        <family val="1"/>
      </rPr>
      <t xml:space="preserve">? </t>
    </r>
  </si>
  <si>
    <r>
      <t xml:space="preserve">9.11. IF IN </t>
    </r>
    <r>
      <rPr>
        <b/>
        <i/>
        <sz val="12"/>
        <rFont val="Calibri"/>
        <family val="2"/>
        <scheme val="minor"/>
      </rPr>
      <t xml:space="preserve">CONTAINERS </t>
    </r>
    <r>
      <rPr>
        <sz val="12"/>
        <rFont val="Calibri"/>
        <family val="2"/>
        <scheme val="minor"/>
      </rPr>
      <t>(code 1 in question 9.10), may I see the containers, please?</t>
    </r>
  </si>
  <si>
    <r>
      <t xml:space="preserve">9.12.ch©‡e¶YK…Z cvwbi </t>
    </r>
    <r>
      <rPr>
        <b/>
        <sz val="12"/>
        <rFont val="SutonnyMJ"/>
      </rPr>
      <t>cv‡Îi aiY</t>
    </r>
    <r>
      <rPr>
        <sz val="12"/>
        <rFont val="SutonnyMJ"/>
      </rPr>
      <t xml:space="preserve"> Ges </t>
    </r>
    <r>
      <rPr>
        <b/>
        <sz val="12"/>
        <rFont val="SutonnyMJ"/>
      </rPr>
      <t>‡X‡K ivLv Av‡Q wKbv</t>
    </r>
    <r>
      <rPr>
        <sz val="12"/>
        <rFont val="SutonnyMJ"/>
      </rPr>
      <t xml:space="preserve"> Ges ch©‡e¶YK…Z cvwbi cvÎwU </t>
    </r>
    <r>
      <rPr>
        <b/>
        <sz val="12"/>
        <rFont val="SutonnyMJ"/>
      </rPr>
      <t xml:space="preserve">gvwU ‡_‡K KZUzKz D”PZvq </t>
    </r>
    <r>
      <rPr>
        <sz val="12"/>
        <rFont val="SutonnyMJ"/>
      </rPr>
      <t>ivLv wQj? (dz‡U wjLyb)</t>
    </r>
  </si>
  <si>
    <r>
      <t xml:space="preserve">9.12. </t>
    </r>
    <r>
      <rPr>
        <b/>
        <i/>
        <sz val="12"/>
        <rFont val="Calibri"/>
        <family val="2"/>
        <scheme val="minor"/>
      </rPr>
      <t>Types</t>
    </r>
    <r>
      <rPr>
        <sz val="12"/>
        <rFont val="Calibri"/>
        <family val="2"/>
        <scheme val="minor"/>
      </rPr>
      <t xml:space="preserve"> of water container observed and its </t>
    </r>
    <r>
      <rPr>
        <b/>
        <i/>
        <sz val="12"/>
        <rFont val="Calibri"/>
        <family val="2"/>
        <scheme val="minor"/>
      </rPr>
      <t>covering</t>
    </r>
    <r>
      <rPr>
        <sz val="12"/>
        <rFont val="Calibri"/>
        <family val="2"/>
        <scheme val="minor"/>
      </rPr>
      <t xml:space="preserve"> status and Observed water </t>
    </r>
    <r>
      <rPr>
        <b/>
        <i/>
        <sz val="12"/>
        <rFont val="Calibri"/>
        <family val="2"/>
        <scheme val="minor"/>
      </rPr>
      <t>container kept how much distance</t>
    </r>
    <r>
      <rPr>
        <sz val="12"/>
        <rFont val="Calibri"/>
        <family val="2"/>
        <scheme val="minor"/>
      </rPr>
      <t xml:space="preserve"> from surface (in feet)?</t>
    </r>
  </si>
  <si>
    <r>
      <t xml:space="preserve">9.14. LvbvwU‡Z </t>
    </r>
    <r>
      <rPr>
        <b/>
        <sz val="12"/>
        <rFont val="SutonnyMJ"/>
      </rPr>
      <t xml:space="preserve">dj-g~j Ges Zwi-ZiKvwi †avqvi Rb¨ e¨eüZ cvwbi cÖavb Drm </t>
    </r>
    <r>
      <rPr>
        <sz val="12"/>
        <rFont val="SutonnyMJ"/>
      </rPr>
      <t>Kx (7.1 G †`qv †KvW wj÷ †_‡K †KvW emvb</t>
    </r>
    <r>
      <rPr>
        <sz val="12"/>
        <rFont val="Cambria"/>
        <family val="1"/>
      </rPr>
      <t>)?</t>
    </r>
  </si>
  <si>
    <r>
      <t>9.14. What is the source of the</t>
    </r>
    <r>
      <rPr>
        <b/>
        <i/>
        <sz val="12"/>
        <rFont val="Calibri"/>
        <family val="2"/>
        <scheme val="minor"/>
      </rPr>
      <t xml:space="preserve"> water that usually used by the household for washing fruits and vegetables </t>
    </r>
    <r>
      <rPr>
        <sz val="12"/>
        <rFont val="Calibri"/>
        <family val="2"/>
        <scheme val="minor"/>
      </rPr>
      <t>(follow code list of 7.1)?</t>
    </r>
  </si>
  <si>
    <r>
      <t xml:space="preserve">10.1. cvqLvbvi ci Avcwb †ewkifvM mgq </t>
    </r>
    <r>
      <rPr>
        <b/>
        <sz val="12"/>
        <rFont val="SutonnyMJ"/>
      </rPr>
      <t>†Kv_vq nvZ ay‡q _v‡Kb</t>
    </r>
    <r>
      <rPr>
        <sz val="12"/>
        <rFont val="Cambria"/>
        <family val="1"/>
      </rPr>
      <t xml:space="preserve"> (</t>
    </r>
    <r>
      <rPr>
        <sz val="12"/>
        <rFont val="SutonnyMJ"/>
      </rPr>
      <t>‡`Lv‡Z ejyb Ges ch©‡e¶Y Ki“b</t>
    </r>
    <r>
      <rPr>
        <sz val="12"/>
        <rFont val="Cambria"/>
        <family val="1"/>
      </rPr>
      <t>)?</t>
    </r>
  </si>
  <si>
    <r>
      <t xml:space="preserve">10.1. Can you show me </t>
    </r>
    <r>
      <rPr>
        <b/>
        <i/>
        <sz val="12"/>
        <rFont val="Calibri"/>
        <family val="2"/>
        <scheme val="minor"/>
      </rPr>
      <t>where you mostly wash your hands</t>
    </r>
    <r>
      <rPr>
        <sz val="12"/>
        <rFont val="Calibri"/>
        <family val="2"/>
        <scheme val="minor"/>
      </rPr>
      <t xml:space="preserve"> after you back from the toilet? (Ask to see and observe)</t>
    </r>
  </si>
  <si>
    <r>
      <t xml:space="preserve">10.2. †mLv‡b wK nvZ †avqvi Rb¨ </t>
    </r>
    <r>
      <rPr>
        <b/>
        <sz val="12"/>
        <rFont val="SutonnyMJ"/>
      </rPr>
      <t xml:space="preserve">h‡_ó cvwb Av‡Q </t>
    </r>
    <r>
      <rPr>
        <sz val="12"/>
        <rFont val="SutonnyMJ"/>
      </rPr>
      <t>(ch©‡e¶Y  Ki“b)?</t>
    </r>
    <r>
      <rPr>
        <sz val="12"/>
        <rFont val="Arial"/>
        <family val="2"/>
      </rPr>
      <t xml:space="preserve"> </t>
    </r>
  </si>
  <si>
    <r>
      <t>10.2. Observation only: Is</t>
    </r>
    <r>
      <rPr>
        <b/>
        <i/>
        <sz val="12"/>
        <rFont val="Calibri"/>
        <family val="2"/>
        <scheme val="minor"/>
      </rPr>
      <t xml:space="preserve"> water available there</t>
    </r>
    <r>
      <rPr>
        <sz val="12"/>
        <rFont val="Calibri"/>
        <family val="2"/>
        <scheme val="minor"/>
      </rPr>
      <t xml:space="preserve"> for hand washing?</t>
    </r>
  </si>
  <si>
    <r>
      <t>10.3. ‡mLv‡b mvevb/ wWUvi‡R›U A_ev</t>
    </r>
    <r>
      <rPr>
        <b/>
        <sz val="12"/>
        <rFont val="SutonnyMJ"/>
      </rPr>
      <t xml:space="preserve"> nvZ †avqvi Ab¨ †Kvb Dcv`vb</t>
    </r>
    <r>
      <rPr>
        <sz val="12"/>
        <rFont val="SutonnyMJ"/>
      </rPr>
      <t xml:space="preserve"> †`L‡Z †c‡q‡Qb Kx? (ch©‡e¶Y  Ki“b)</t>
    </r>
    <r>
      <rPr>
        <sz val="12"/>
        <rFont val="Cambria"/>
        <family val="1"/>
      </rPr>
      <t xml:space="preserve">          </t>
    </r>
  </si>
  <si>
    <r>
      <t xml:space="preserve">10.3. Observation only: Is there soap or detergent or locally used </t>
    </r>
    <r>
      <rPr>
        <b/>
        <i/>
        <sz val="12"/>
        <rFont val="Calibri"/>
        <family val="2"/>
        <scheme val="minor"/>
      </rPr>
      <t>cleansing agent</t>
    </r>
    <r>
      <rPr>
        <sz val="12"/>
        <rFont val="Calibri"/>
        <family val="2"/>
        <scheme val="minor"/>
      </rPr>
      <t>?</t>
    </r>
  </si>
  <si>
    <r>
      <t>10.4. ‡mLv‡b mvevb/ wWUvi‡R›U A_ev nvZ †avqvi Ab¨ †Kvb Dcv`vb bv _vK‡j</t>
    </r>
    <r>
      <rPr>
        <b/>
        <sz val="12"/>
        <rFont val="SutonnyMJ"/>
      </rPr>
      <t xml:space="preserve"> GK wgwb‡Ui g‡a¨ †`L‡Z †c‡i‡Q Kx</t>
    </r>
    <r>
      <rPr>
        <sz val="12"/>
        <rFont val="SutonnyMJ"/>
      </rPr>
      <t>?</t>
    </r>
  </si>
  <si>
    <r>
      <t xml:space="preserve">10.4. If soap or detergent or locally used cleansing agent not present, could interviewee brought </t>
    </r>
    <r>
      <rPr>
        <b/>
        <i/>
        <sz val="12"/>
        <rFont val="Calibri"/>
        <family val="2"/>
        <scheme val="minor"/>
      </rPr>
      <t>within one minute</t>
    </r>
    <r>
      <rPr>
        <sz val="12"/>
        <rFont val="Calibri"/>
        <family val="2"/>
        <scheme val="minor"/>
      </rPr>
      <t>?</t>
    </r>
  </si>
  <si>
    <r>
      <t>10.5. ivbœvi c~‡e©, wb‡R LvIqvi/ ev”Pv‡K LvIqv‡bvi c~‡e© Avcwb †ewkifvM mgq</t>
    </r>
    <r>
      <rPr>
        <b/>
        <sz val="12"/>
        <rFont val="SutonnyMJ"/>
      </rPr>
      <t xml:space="preserve"> †Kv_vq nvZ ay‡q _v‡Kb</t>
    </r>
    <r>
      <rPr>
        <sz val="12"/>
        <rFont val="SutonnyMJ"/>
      </rPr>
      <t>?</t>
    </r>
    <r>
      <rPr>
        <sz val="12"/>
        <rFont val="Cambria"/>
        <family val="1"/>
      </rPr>
      <t xml:space="preserve"> (</t>
    </r>
    <r>
      <rPr>
        <sz val="12"/>
        <rFont val="SutonnyMJ"/>
      </rPr>
      <t>‡`Lv‡Z ejyb Ges ch©‡e¶Y Kiæb)</t>
    </r>
    <r>
      <rPr>
        <sz val="12"/>
        <rFont val="Arial"/>
        <family val="2"/>
      </rPr>
      <t xml:space="preserve"> </t>
    </r>
  </si>
  <si>
    <r>
      <t xml:space="preserve">10.5. Can you show me where you usually </t>
    </r>
    <r>
      <rPr>
        <b/>
        <i/>
        <sz val="12"/>
        <rFont val="Calibri"/>
        <family val="2"/>
        <scheme val="minor"/>
      </rPr>
      <t>wash your hands</t>
    </r>
    <r>
      <rPr>
        <sz val="12"/>
        <rFont val="Calibri"/>
        <family val="2"/>
        <scheme val="minor"/>
      </rPr>
      <t xml:space="preserve"> before you cook, eat or feed your child?] (Ask to see and observe)</t>
    </r>
  </si>
  <si>
    <r>
      <t xml:space="preserve">10.6. GB nvZ †avqvi ¯’vbwU </t>
    </r>
    <r>
      <rPr>
        <b/>
        <sz val="12"/>
        <rFont val="SutonnyMJ"/>
      </rPr>
      <t>cvqLvbvi ci (10.1) nvZ †avqvi Rb¨ e¨eüZ ¯’vb n‡Z c„_K wK</t>
    </r>
    <r>
      <rPr>
        <sz val="12"/>
        <rFont val="SutonnyMJ"/>
      </rPr>
      <t xml:space="preserve">? </t>
    </r>
  </si>
  <si>
    <r>
      <t xml:space="preserve">10.6. Is the place is </t>
    </r>
    <r>
      <rPr>
        <b/>
        <i/>
        <sz val="12"/>
        <rFont val="Calibri"/>
        <family val="2"/>
        <scheme val="minor"/>
      </rPr>
      <t>different from the answer of 10.1</t>
    </r>
    <r>
      <rPr>
        <sz val="12"/>
        <rFont val="Calibri"/>
        <family val="2"/>
        <scheme val="minor"/>
      </rPr>
      <t>?</t>
    </r>
  </si>
  <si>
    <r>
      <t xml:space="preserve">10.7. †mLv‡b wK nvZ †avqvi Rb¨ </t>
    </r>
    <r>
      <rPr>
        <b/>
        <sz val="12"/>
        <rFont val="SutonnyMJ"/>
      </rPr>
      <t xml:space="preserve">h‡_ó cvwb Av‡Q </t>
    </r>
    <r>
      <rPr>
        <sz val="12"/>
        <rFont val="SutonnyMJ"/>
      </rPr>
      <t>(ch©‡e¶Y Ki“b)?</t>
    </r>
  </si>
  <si>
    <r>
      <t xml:space="preserve">10.7. Observation only: Is </t>
    </r>
    <r>
      <rPr>
        <b/>
        <i/>
        <sz val="12"/>
        <rFont val="Calibri"/>
        <family val="2"/>
        <scheme val="minor"/>
      </rPr>
      <t xml:space="preserve">water available </t>
    </r>
    <r>
      <rPr>
        <sz val="12"/>
        <rFont val="Calibri"/>
        <family val="2"/>
        <scheme val="minor"/>
      </rPr>
      <t>there for hand washing?</t>
    </r>
  </si>
  <si>
    <r>
      <t xml:space="preserve">10.8. ‡mLv‡b mvevb/ wWUvi‡R›U A_ev </t>
    </r>
    <r>
      <rPr>
        <b/>
        <sz val="12"/>
        <rFont val="SutonnyMJ"/>
      </rPr>
      <t xml:space="preserve">nvZ †avqvi Ab¨ †Kvb Dcv`vb </t>
    </r>
    <r>
      <rPr>
        <sz val="12"/>
        <rFont val="SutonnyMJ"/>
      </rPr>
      <t xml:space="preserve">†`L‡Z †c‡q‡Qb Kx? </t>
    </r>
  </si>
  <si>
    <r>
      <t xml:space="preserve">10.8. Observation only: Is there soap or detergent or locally used </t>
    </r>
    <r>
      <rPr>
        <b/>
        <i/>
        <sz val="12"/>
        <rFont val="Calibri"/>
        <family val="2"/>
        <scheme val="minor"/>
      </rPr>
      <t>cleansing agent</t>
    </r>
    <r>
      <rPr>
        <sz val="12"/>
        <rFont val="Calibri"/>
        <family val="2"/>
        <scheme val="minor"/>
      </rPr>
      <t>?</t>
    </r>
  </si>
  <si>
    <r>
      <t xml:space="preserve">10.9. ‡mLv‡b mvevb/ wWUvi‡R›U A_ev nvZ †avqvi Ab¨ †Kvb Dcv`vb bv _vK‡j </t>
    </r>
    <r>
      <rPr>
        <b/>
        <sz val="12"/>
        <rFont val="SutonnyMJ"/>
      </rPr>
      <t>GK wgwb‡Ui g‡a¨ †`L‡Z †c‡i‡Q Kx</t>
    </r>
    <r>
      <rPr>
        <sz val="12"/>
        <rFont val="SutonnyMJ"/>
      </rPr>
      <t>?</t>
    </r>
    <r>
      <rPr>
        <sz val="12"/>
        <rFont val="Cambria"/>
        <family val="1"/>
      </rPr>
      <t xml:space="preserve">          </t>
    </r>
  </si>
  <si>
    <r>
      <t xml:space="preserve">10.9. If soap or detergent or locally used cleansing agent not present, could interviewee brought </t>
    </r>
    <r>
      <rPr>
        <b/>
        <i/>
        <sz val="12"/>
        <rFont val="Calibri"/>
        <family val="2"/>
        <scheme val="minor"/>
      </rPr>
      <t>within one minute</t>
    </r>
    <r>
      <rPr>
        <sz val="12"/>
        <rFont val="Calibri"/>
        <family val="2"/>
        <scheme val="minor"/>
      </rPr>
      <t>?</t>
    </r>
  </si>
  <si>
    <r>
      <t>10.12.</t>
    </r>
    <r>
      <rPr>
        <b/>
        <sz val="12"/>
        <rFont val="SutonnyMJ"/>
      </rPr>
      <t xml:space="preserve"> KZ¶Y </t>
    </r>
    <r>
      <rPr>
        <sz val="12"/>
        <rFont val="SutonnyMJ"/>
      </rPr>
      <t>(†m‡K‡Û MYbv Ki“b ) mvevb w`‡q nvZ N‡l‡Qb ?</t>
    </r>
    <r>
      <rPr>
        <sz val="12"/>
        <rFont val="Arial"/>
        <family val="2"/>
      </rPr>
      <t xml:space="preserve"> </t>
    </r>
  </si>
  <si>
    <r>
      <t xml:space="preserve">10.12. </t>
    </r>
    <r>
      <rPr>
        <b/>
        <i/>
        <sz val="12"/>
        <rFont val="Calibri"/>
        <family val="2"/>
        <scheme val="minor"/>
      </rPr>
      <t>How long</t>
    </r>
    <r>
      <rPr>
        <sz val="12"/>
        <rFont val="Calibri"/>
        <family val="2"/>
        <scheme val="minor"/>
      </rPr>
      <t xml:space="preserve"> (count seconds)the person rub hands with soap?</t>
    </r>
  </si>
  <si>
    <r>
      <t>10.13. nvZ ay‡q †`Lv‡bvi ci</t>
    </r>
    <r>
      <rPr>
        <b/>
        <sz val="12"/>
        <rFont val="SutonnyMJ"/>
      </rPr>
      <t xml:space="preserve"> wKfv‡e nvZ †gvQv/ ïKv‡bv n‡q‡Q</t>
    </r>
    <r>
      <rPr>
        <sz val="12"/>
        <rFont val="SutonnyMJ"/>
      </rPr>
      <t xml:space="preserve"> ? </t>
    </r>
  </si>
  <si>
    <r>
      <t xml:space="preserve">10.13. After the hand washing demo hands </t>
    </r>
    <r>
      <rPr>
        <b/>
        <i/>
        <sz val="12"/>
        <rFont val="Calibri"/>
        <family val="2"/>
        <scheme val="minor"/>
      </rPr>
      <t>were dried with</t>
    </r>
  </si>
  <si>
    <r>
      <t xml:space="preserve">10.14. </t>
    </r>
    <r>
      <rPr>
        <b/>
        <sz val="12"/>
        <rFont val="SutonnyMJ"/>
      </rPr>
      <t>wRwcGm</t>
    </r>
    <r>
      <rPr>
        <sz val="12"/>
        <rFont val="SutonnyMJ"/>
      </rPr>
      <t xml:space="preserve"> †Kv-AiwW‡bU:</t>
    </r>
  </si>
  <si>
    <r>
      <t xml:space="preserve">10.14. </t>
    </r>
    <r>
      <rPr>
        <b/>
        <sz val="12"/>
        <rFont val="Calibri"/>
        <family val="2"/>
        <scheme val="minor"/>
      </rPr>
      <t>GPS</t>
    </r>
    <r>
      <rPr>
        <sz val="12"/>
        <rFont val="Calibri"/>
        <family val="2"/>
        <scheme val="minor"/>
      </rPr>
      <t xml:space="preserve"> coordinates:</t>
    </r>
  </si>
  <si>
    <t>msg16</t>
  </si>
  <si>
    <t>msg17</t>
  </si>
  <si>
    <t>q3_a1</t>
  </si>
  <si>
    <t>q3_a2</t>
  </si>
  <si>
    <t>q3_a3</t>
  </si>
  <si>
    <t>q3_15_1</t>
  </si>
  <si>
    <t>q3_15_2</t>
  </si>
  <si>
    <t>q3_15_3</t>
  </si>
  <si>
    <t>q3_15_4</t>
  </si>
  <si>
    <t>q4_a5</t>
  </si>
  <si>
    <t>q4_a5_1</t>
  </si>
  <si>
    <t>q4_a5_2</t>
  </si>
  <si>
    <t>q4_a5_3</t>
  </si>
  <si>
    <t>q4_a5_4</t>
  </si>
  <si>
    <t>q4_a5_5</t>
  </si>
  <si>
    <t>7.2. Ab¨vb¨ (wbw`©ó K‡i wjLyb)</t>
  </si>
  <si>
    <t>7.2. Others (specify)</t>
  </si>
  <si>
    <r>
      <rPr>
        <b/>
        <sz val="12"/>
        <rFont val="Calibri"/>
        <family val="2"/>
        <scheme val="minor"/>
      </rPr>
      <t>Main Problems:</t>
    </r>
    <r>
      <rPr>
        <sz val="12"/>
        <rFont val="Calibri"/>
        <family val="2"/>
        <scheme val="minor"/>
      </rPr>
      <t xml:space="preserve">                                 7.2. What is the </t>
    </r>
    <r>
      <rPr>
        <b/>
        <i/>
        <sz val="12"/>
        <rFont val="Calibri"/>
        <family val="2"/>
        <scheme val="minor"/>
      </rPr>
      <t>main problem concerning cleaning</t>
    </r>
    <r>
      <rPr>
        <sz val="12"/>
        <rFont val="Calibri"/>
        <family val="2"/>
        <scheme val="minor"/>
      </rPr>
      <t xml:space="preserve"> of the shared toilet? (Read answer choices, ask respondent to rank top 3. Respondent may suggest their own additional responses.</t>
    </r>
  </si>
  <si>
    <t>q7_2_R1</t>
  </si>
  <si>
    <t>q7_2_R2</t>
  </si>
  <si>
    <t>q7_2_R3</t>
  </si>
  <si>
    <t>q7_2_R4</t>
  </si>
  <si>
    <t>q7_2_R5</t>
  </si>
  <si>
    <t>q7_2_R6</t>
  </si>
  <si>
    <t>q7_2_R7</t>
  </si>
  <si>
    <t>q7_2_R8</t>
  </si>
  <si>
    <t>q7_2_R777</t>
  </si>
  <si>
    <t>q7_2_R9</t>
  </si>
  <si>
    <t>insert into tblQuestion (SLNo, Qvar,Formname, Tablename, Qdescbng,Qdesceng,QType ,Qnext1,Qnext2, Qnext3, Qnext4, Qchoice1eng,Qchoice2eng,Qchoice3eng,Qchoice1Bng,Qchoice2Bng,Qchoice3Bng,Qrange1,Qrange2,DataType) values ('26', 'qa2_14','FrmSingleChoice', 'tblMainques','2.14.1. cvwbi Drm mg~n: emZ evwo‡Z e¨env‡ii Rb¨ wbw`©ó wgDwbwmc¨vj jvBb Av†Q?','2.14.1 Sources of water: Municipal supply for individual household level use','','q2_14','','', '','','','','','','',NULL,NULL,'nvarchar');</t>
  </si>
  <si>
    <t>qa9_1</t>
  </si>
  <si>
    <t>9.1.1. cvwbi Drm mg~n: emZ evwo‡Z e¨env‡ii Rb¨ wbw`©ó wgDwbwmc¨vj jvBb Av†Q?</t>
  </si>
  <si>
    <t>9.1.1 Sources of water: Municipal supply for individual household level use</t>
  </si>
  <si>
    <t>insert into tblQuestion (SLNo, Qvar,Formname, Tablename, Qdescbng,Qdesceng,QType ,Qnext1,Qnext2, Qnext3, Qnext4, Qchoice1eng,Qchoice2eng,Qchoice3eng,Qchoice1Bng,Qchoice2Bng,Qchoice3Bng,Qrange1,Qrange2,DataType) values ('29', 'qb2_14','FrmSingleChoice', 'tblMainques','2.14.5. cvwbi Drm mg~n: cvwb wK evnK Øviv mieivnK…Z(evjwZ)?','2.14.5 Sources of water: Supplied by water bearer (in buckets/ barrels)','','q2_15','','', '','','','','','','',NULL,NULL,'nvarchar');</t>
  </si>
  <si>
    <t>qb9_1</t>
  </si>
  <si>
    <t>9.1.5. cvwbi Drm mg~n: cvwb wK evnK Øviv mieivnK…Z(evjwZ)?</t>
  </si>
  <si>
    <t>9.1.5 Sources of water: Supplied by water bearer (in buckets/ barrels)</t>
  </si>
  <si>
    <t>q9_9Other</t>
  </si>
  <si>
    <t>q9_11_5</t>
  </si>
  <si>
    <t>q9_11_4</t>
  </si>
  <si>
    <t>q9_11_3</t>
  </si>
  <si>
    <t>q9_11_2</t>
  </si>
  <si>
    <t>q9_11_1</t>
  </si>
  <si>
    <t>q9_11_Options</t>
  </si>
  <si>
    <t>q9_9_1</t>
  </si>
  <si>
    <t>0. No</t>
  </si>
  <si>
    <t>0. bv</t>
  </si>
  <si>
    <t>insert into tblOptions (SLNo, QID, CaptionEng, CaptionBang, Code, QNext ) values ('484','q9_9_1', '0. No','0. bv','0','');</t>
  </si>
  <si>
    <t xml:space="preserve">1. nu¨v </t>
  </si>
  <si>
    <t>insert into tblOptions (SLNo, QID, CaptionEng, CaptionBang, Code, QNext ) values ('485','q9_9_1', '1. Yes','1. nu¨v ','1','');</t>
  </si>
  <si>
    <t>q9_9_2</t>
  </si>
  <si>
    <t>insert into tblOptions (SLNo, QID, CaptionEng, CaptionBang, Code, QNext ) values ('486','q9_9_2', '1. Completely uncovered','1. m¤ú~b© †Lvjv ','1','');</t>
  </si>
  <si>
    <t>insert into tblOptions (SLNo, QID, CaptionEng, CaptionBang, Code, QNext ) values ('487','q9_9_2', '2.Partially covered','2. AvswkK XvKv','2','');</t>
  </si>
  <si>
    <t>insert into tblOptions (SLNo, QID, CaptionEng, CaptionBang, Code, QNext ) values ('488','q9_9_2', '3. Completely covered','3. m¤ú~b© XvKv ','3','');</t>
  </si>
  <si>
    <t>insert into tblOptions (SLNo, QID, CaptionEng, CaptionBang, Code, QNext ) values ('489','q9_9_2', '4. Water not observed','4. cvwb †bB','4','');</t>
  </si>
  <si>
    <t>q10_a10</t>
  </si>
  <si>
    <t xml:space="preserve">10.10.   nvZ¸‡jvi Ae¯’v </t>
  </si>
  <si>
    <t xml:space="preserve">10.10. Status of hands? </t>
  </si>
  <si>
    <t>888. Observation was not possible/refused</t>
  </si>
  <si>
    <t>888. ch©‡e¶Y Kiv m¤¢e nqwb/cÖZ¨vLvb</t>
  </si>
  <si>
    <t>msg18</t>
  </si>
</sst>
</file>

<file path=xl/styles.xml><?xml version="1.0" encoding="utf-8"?>
<styleSheet xmlns="http://schemas.openxmlformats.org/spreadsheetml/2006/main">
  <fonts count="91">
    <font>
      <sz val="10"/>
      <name val="Arial"/>
      <charset val="22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u/>
      <sz val="10"/>
      <name val="Arial"/>
      <family val="2"/>
    </font>
    <font>
      <sz val="10"/>
      <name val="Arial"/>
      <family val="2"/>
    </font>
    <font>
      <sz val="12"/>
      <name val="SutonnyMJ"/>
    </font>
    <font>
      <sz val="14"/>
      <name val="SutonnyMJ"/>
    </font>
    <font>
      <sz val="14"/>
      <name val="Times New Roman"/>
      <family val="1"/>
    </font>
    <font>
      <sz val="12"/>
      <name val="Times New Roman"/>
      <family val="1"/>
    </font>
    <font>
      <sz val="11"/>
      <name val="SutonnyMJ"/>
    </font>
    <font>
      <sz val="10"/>
      <name val="Arial"/>
      <family val="2"/>
    </font>
    <font>
      <u/>
      <sz val="11"/>
      <color theme="10"/>
      <name val="Calibri"/>
      <family val="2"/>
      <scheme val="minor"/>
    </font>
    <font>
      <u/>
      <sz val="11"/>
      <color theme="11"/>
      <name val="Calibri"/>
      <family val="2"/>
      <scheme val="minor"/>
    </font>
    <font>
      <sz val="9"/>
      <color indexed="81"/>
      <name val="Tahoma"/>
      <family val="2"/>
    </font>
    <font>
      <b/>
      <sz val="9"/>
      <color indexed="81"/>
      <name val="Tahoma"/>
      <family val="2"/>
    </font>
    <font>
      <sz val="10"/>
      <name val="Cambria"/>
      <family val="1"/>
    </font>
    <font>
      <sz val="11"/>
      <name val="Cambria"/>
      <family val="1"/>
    </font>
    <font>
      <b/>
      <sz val="12"/>
      <name val="SutonnyMJ"/>
    </font>
    <font>
      <b/>
      <sz val="14"/>
      <name val="SutonnyMJ"/>
    </font>
    <font>
      <b/>
      <sz val="14"/>
      <name val="Times New Roman"/>
      <family val="1"/>
    </font>
    <font>
      <sz val="11"/>
      <name val="Calibri"/>
      <family val="2"/>
      <scheme val="minor"/>
    </font>
    <font>
      <b/>
      <sz val="10"/>
      <name val="Arial"/>
      <family val="2"/>
    </font>
    <font>
      <sz val="12"/>
      <name val="Arial"/>
      <family val="2"/>
    </font>
    <font>
      <sz val="12"/>
      <name val="Calibri"/>
      <family val="2"/>
      <scheme val="minor"/>
    </font>
    <font>
      <sz val="12"/>
      <name val="Cambria"/>
      <family val="1"/>
    </font>
    <font>
      <b/>
      <sz val="12"/>
      <name val="Calibri"/>
      <family val="2"/>
      <scheme val="minor"/>
    </font>
    <font>
      <b/>
      <sz val="11"/>
      <name val="Calibri"/>
      <family val="2"/>
      <scheme val="minor"/>
    </font>
    <font>
      <i/>
      <sz val="12"/>
      <name val="Calibri"/>
      <family val="2"/>
      <scheme val="minor"/>
    </font>
    <font>
      <sz val="12"/>
      <color rgb="FF000000"/>
      <name val="SutonnyMJ"/>
    </font>
    <font>
      <sz val="12"/>
      <color rgb="FF000000"/>
      <name val="Cambria"/>
      <family val="1"/>
    </font>
    <font>
      <sz val="12"/>
      <color rgb="FF000000"/>
      <name val="Calibri"/>
      <family val="2"/>
      <scheme val="minor"/>
    </font>
    <font>
      <b/>
      <sz val="12"/>
      <name val="Cambria"/>
      <family val="1"/>
    </font>
    <font>
      <b/>
      <sz val="10"/>
      <color rgb="FFFF0000"/>
      <name val="Arial"/>
      <family val="2"/>
    </font>
    <font>
      <sz val="10"/>
      <color rgb="FFFF0000"/>
      <name val="Arial"/>
      <family val="2"/>
    </font>
    <font>
      <sz val="12"/>
      <color rgb="FFFF0000"/>
      <name val="SutonnyMJ"/>
    </font>
    <font>
      <sz val="12"/>
      <color rgb="FFFF0000"/>
      <name val="Vrinda"/>
    </font>
    <font>
      <sz val="12"/>
      <name val="Calibri"/>
      <family val="2"/>
    </font>
    <font>
      <i/>
      <sz val="12"/>
      <name val="Cambria"/>
      <family val="1"/>
    </font>
    <font>
      <i/>
      <sz val="12"/>
      <name val="SutonnyMJ"/>
    </font>
    <font>
      <sz val="12"/>
      <color rgb="FFFF0000"/>
      <name val="Calibri"/>
      <family val="2"/>
      <scheme val="minor"/>
    </font>
    <font>
      <b/>
      <i/>
      <sz val="12"/>
      <name val="Calibri"/>
      <family val="2"/>
      <scheme val="minor"/>
    </font>
    <font>
      <b/>
      <sz val="12"/>
      <name val="Times New Roman"/>
      <family val="1"/>
    </font>
    <font>
      <b/>
      <i/>
      <sz val="12"/>
      <name val="Times New Roman"/>
      <family val="1"/>
    </font>
    <font>
      <sz val="10"/>
      <color rgb="FFC00000"/>
      <name val="Arial"/>
      <family val="2"/>
    </font>
    <font>
      <sz val="12"/>
      <color rgb="FFC00000"/>
      <name val="Calibri"/>
      <family val="2"/>
      <scheme val="minor"/>
    </font>
    <font>
      <sz val="12"/>
      <color rgb="FFC00000"/>
      <name val="SutonnyMJ"/>
    </font>
    <font>
      <sz val="14"/>
      <color rgb="FFC00000"/>
      <name val="Times New Roman"/>
      <family val="1"/>
    </font>
    <font>
      <sz val="14"/>
      <color rgb="FFC00000"/>
      <name val="SutonnyMJ"/>
    </font>
    <font>
      <b/>
      <sz val="10"/>
      <color rgb="FFC00000"/>
      <name val="Arial"/>
      <family val="2"/>
    </font>
    <font>
      <b/>
      <sz val="12"/>
      <color rgb="FFC00000"/>
      <name val="SutonnyMJ"/>
    </font>
    <font>
      <sz val="12"/>
      <color rgb="FFC00000"/>
      <name val="Times New Roman"/>
      <family val="1"/>
    </font>
    <font>
      <b/>
      <sz val="12"/>
      <color rgb="FFC00000"/>
      <name val="Calibri"/>
      <family val="2"/>
      <scheme val="minor"/>
    </font>
    <font>
      <i/>
      <sz val="12"/>
      <name val="Times New Roman"/>
      <family val="1"/>
    </font>
    <font>
      <b/>
      <sz val="12"/>
      <color rgb="FF000000"/>
      <name val="SutonnyMJ"/>
    </font>
    <font>
      <sz val="12"/>
      <color rgb="FF000000"/>
      <name val="Arial"/>
      <family val="2"/>
    </font>
    <font>
      <sz val="12"/>
      <color rgb="FF000000"/>
      <name val="Times New Roman"/>
      <family val="1"/>
    </font>
    <font>
      <sz val="15"/>
      <color rgb="FF000000"/>
      <name val="Vrinda"/>
    </font>
    <font>
      <b/>
      <sz val="12"/>
      <color rgb="FF000000"/>
      <name val="Times New Roman"/>
      <family val="1"/>
    </font>
    <font>
      <b/>
      <sz val="11"/>
      <color rgb="FFFF0000"/>
      <name val="Calibri"/>
      <family val="2"/>
      <scheme val="minor"/>
    </font>
    <font>
      <sz val="11"/>
      <color rgb="FFC00000"/>
      <name val="Calibri"/>
      <family val="2"/>
      <scheme val="minor"/>
    </font>
    <font>
      <sz val="11"/>
      <color rgb="FFFF0000"/>
      <name val="Calibri"/>
      <family val="2"/>
      <scheme val="minor"/>
    </font>
    <font>
      <sz val="12"/>
      <name val="Vrinda"/>
    </font>
    <font>
      <b/>
      <sz val="11"/>
      <color rgb="FFC00000"/>
      <name val="Calibri"/>
      <family val="2"/>
      <scheme val="minor"/>
    </font>
    <font>
      <sz val="12"/>
      <color rgb="FFC00000"/>
      <name val="Calibri"/>
      <family val="2"/>
    </font>
    <font>
      <sz val="12"/>
      <color rgb="FFC00000"/>
      <name val="Cambria"/>
      <family val="1"/>
    </font>
    <font>
      <sz val="11"/>
      <color rgb="FF000000"/>
      <name val="Cambria"/>
      <family val="1"/>
    </font>
    <font>
      <sz val="11"/>
      <color rgb="FF000000"/>
      <name val="SutonnyMJ"/>
    </font>
    <font>
      <sz val="10"/>
      <color rgb="FF000000"/>
      <name val="Cambria"/>
      <family val="1"/>
    </font>
    <font>
      <sz val="10"/>
      <color rgb="FF000000"/>
      <name val="Vrinda"/>
    </font>
    <font>
      <sz val="12.5"/>
      <color rgb="FF000000"/>
      <name val="Vrinda"/>
    </font>
    <font>
      <b/>
      <sz val="11"/>
      <color rgb="FF000000"/>
      <name val="SutonnyMJ"/>
    </font>
    <font>
      <b/>
      <i/>
      <sz val="12"/>
      <color rgb="FF000000"/>
      <name val="Times New Roman"/>
      <family val="1"/>
    </font>
    <font>
      <sz val="14"/>
      <color rgb="FF000000"/>
      <name val="Vrinda"/>
    </font>
    <font>
      <b/>
      <sz val="11"/>
      <name val="SutonnyMJ"/>
    </font>
    <font>
      <sz val="11"/>
      <name val="Vrinda"/>
    </font>
    <font>
      <b/>
      <sz val="16"/>
      <name val="Arial"/>
      <family val="2"/>
    </font>
    <font>
      <b/>
      <i/>
      <sz val="11"/>
      <name val="Cambria"/>
      <family val="1"/>
    </font>
    <font>
      <sz val="12"/>
      <color rgb="FF000000"/>
      <name val="Vrinda"/>
    </font>
    <font>
      <sz val="12"/>
      <color rgb="FFC00000"/>
      <name val="Arial"/>
      <family val="2"/>
    </font>
    <font>
      <sz val="12"/>
      <color rgb="FFC00000"/>
      <name val="Vrinda"/>
    </font>
    <font>
      <b/>
      <i/>
      <sz val="12"/>
      <color rgb="FFC00000"/>
      <name val="Calibri"/>
      <family val="2"/>
      <scheme val="minor"/>
    </font>
    <font>
      <b/>
      <i/>
      <sz val="12"/>
      <color rgb="FF000000"/>
      <name val="Cambria"/>
      <family val="1"/>
    </font>
    <font>
      <sz val="9"/>
      <name val="Times New Roman"/>
      <family val="1"/>
    </font>
    <font>
      <sz val="10"/>
      <name val="SutonnyMJ"/>
    </font>
    <font>
      <b/>
      <u/>
      <sz val="12"/>
      <name val="Calibri"/>
      <family val="2"/>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bgColor indexed="64"/>
      </patternFill>
    </fill>
    <fill>
      <patternFill patternType="solid">
        <fgColor rgb="FFFFC000"/>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1111">
    <xf numFmtId="0" fontId="0" fillId="0" borderId="0"/>
    <xf numFmtId="0" fontId="10" fillId="0" borderId="0"/>
    <xf numFmtId="0" fontId="10" fillId="0" borderId="0"/>
    <xf numFmtId="0" fontId="10"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5" fillId="0" borderId="0"/>
    <xf numFmtId="0" fontId="10" fillId="0" borderId="0"/>
    <xf numFmtId="0" fontId="16" fillId="0" borderId="0"/>
    <xf numFmtId="0" fontId="5" fillId="0" borderId="0"/>
    <xf numFmtId="0" fontId="16" fillId="0" borderId="0"/>
    <xf numFmtId="0" fontId="16" fillId="0" borderId="0"/>
    <xf numFmtId="0" fontId="5" fillId="0" borderId="0"/>
    <xf numFmtId="0" fontId="5" fillId="0" borderId="0"/>
    <xf numFmtId="0" fontId="16" fillId="0" borderId="0"/>
    <xf numFmtId="0" fontId="16" fillId="0" borderId="0"/>
    <xf numFmtId="0" fontId="5" fillId="0" borderId="0"/>
    <xf numFmtId="0" fontId="5" fillId="0" borderId="0"/>
    <xf numFmtId="0" fontId="16" fillId="0" borderId="0"/>
    <xf numFmtId="0" fontId="16" fillId="0" borderId="0"/>
    <xf numFmtId="0" fontId="5" fillId="0" borderId="0"/>
    <xf numFmtId="0" fontId="5" fillId="0" borderId="0"/>
    <xf numFmtId="0" fontId="16" fillId="0" borderId="0"/>
    <xf numFmtId="0" fontId="16" fillId="0" borderId="0"/>
    <xf numFmtId="0" fontId="5" fillId="0" borderId="0"/>
    <xf numFmtId="0" fontId="16" fillId="0" borderId="0"/>
    <xf numFmtId="0" fontId="5" fillId="0" borderId="0"/>
    <xf numFmtId="0" fontId="16" fillId="0" borderId="0"/>
    <xf numFmtId="0" fontId="5" fillId="0" borderId="0"/>
    <xf numFmtId="0" fontId="5" fillId="0" borderId="0"/>
    <xf numFmtId="0" fontId="16"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5"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5" fillId="0" borderId="0"/>
    <xf numFmtId="0" fontId="5" fillId="0" borderId="0"/>
    <xf numFmtId="0" fontId="5" fillId="0" borderId="0"/>
    <xf numFmtId="0" fontId="5" fillId="0" borderId="0"/>
    <xf numFmtId="0" fontId="10" fillId="0" borderId="0"/>
    <xf numFmtId="0" fontId="5"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5"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5"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8" fillId="0" borderId="0" applyNumberForma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17" fillId="0" borderId="0" applyNumberFormat="0" applyFill="0" applyBorder="0" applyAlignment="0" applyProtection="0"/>
    <xf numFmtId="0" fontId="5" fillId="0" borderId="0"/>
    <xf numFmtId="0" fontId="18"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5" fillId="0" borderId="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5" fillId="0" borderId="0"/>
    <xf numFmtId="0" fontId="18" fillId="0" borderId="0" applyNumberFormat="0" applyFill="0" applyBorder="0" applyAlignment="0" applyProtection="0"/>
    <xf numFmtId="0" fontId="5" fillId="0" borderId="0"/>
    <xf numFmtId="0" fontId="10" fillId="0" borderId="0"/>
    <xf numFmtId="0" fontId="10"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5"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0" fillId="0" borderId="0"/>
    <xf numFmtId="0" fontId="5" fillId="0" borderId="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5"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5" fillId="0" borderId="0"/>
    <xf numFmtId="0" fontId="5"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6"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6" fillId="0" borderId="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16" fillId="0" borderId="0"/>
    <xf numFmtId="0" fontId="16"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6" fillId="0" borderId="0"/>
    <xf numFmtId="0" fontId="10" fillId="0" borderId="0"/>
    <xf numFmtId="0" fontId="16" fillId="0" borderId="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4"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6" fillId="0" borderId="0"/>
    <xf numFmtId="0" fontId="16" fillId="0" borderId="0"/>
    <xf numFmtId="0" fontId="16" fillId="0" borderId="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6" fillId="0" borderId="0"/>
    <xf numFmtId="0" fontId="16"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6" fillId="0" borderId="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6"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0" fillId="0" borderId="0"/>
    <xf numFmtId="0" fontId="10" fillId="0" borderId="0"/>
    <xf numFmtId="0" fontId="4" fillId="0" borderId="0"/>
    <xf numFmtId="0" fontId="4" fillId="0" borderId="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6" fillId="0" borderId="0"/>
    <xf numFmtId="0" fontId="18" fillId="0" borderId="0" applyNumberFormat="0" applyFill="0" applyBorder="0" applyAlignment="0" applyProtection="0"/>
    <xf numFmtId="0" fontId="10" fillId="0" borderId="0"/>
    <xf numFmtId="0" fontId="4" fillId="0" borderId="0"/>
    <xf numFmtId="0" fontId="4" fillId="0" borderId="0"/>
    <xf numFmtId="0" fontId="4" fillId="0" borderId="0"/>
    <xf numFmtId="0" fontId="4" fillId="0" borderId="0"/>
    <xf numFmtId="0" fontId="17" fillId="0" borderId="0" applyNumberFormat="0" applyFill="0" applyBorder="0" applyAlignment="0" applyProtection="0"/>
    <xf numFmtId="0" fontId="4" fillId="0" borderId="0"/>
    <xf numFmtId="0" fontId="10" fillId="0" borderId="0"/>
    <xf numFmtId="0" fontId="4" fillId="0" borderId="0"/>
    <xf numFmtId="0" fontId="18"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0" fillId="0" borderId="0"/>
    <xf numFmtId="0" fontId="10" fillId="0" borderId="0"/>
    <xf numFmtId="0" fontId="4" fillId="0" borderId="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4" fillId="0" borderId="0"/>
    <xf numFmtId="0" fontId="17" fillId="0" borderId="0" applyNumberFormat="0" applyFill="0" applyBorder="0" applyAlignment="0" applyProtection="0"/>
    <xf numFmtId="0" fontId="4"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4" fillId="0" borderId="0"/>
    <xf numFmtId="0" fontId="10" fillId="0" borderId="0"/>
    <xf numFmtId="0" fontId="4" fillId="0" borderId="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6"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6" fillId="0" borderId="0"/>
    <xf numFmtId="0" fontId="4" fillId="0" borderId="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6" fillId="0" borderId="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4" fillId="0" borderId="0"/>
    <xf numFmtId="0" fontId="10" fillId="0" borderId="0"/>
    <xf numFmtId="0" fontId="10" fillId="0" borderId="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8" fillId="0" borderId="0" applyNumberFormat="0" applyFill="0" applyBorder="0" applyAlignment="0" applyProtection="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8" fillId="0" borderId="0" applyNumberFormat="0" applyFill="0" applyBorder="0" applyAlignment="0" applyProtection="0"/>
    <xf numFmtId="0" fontId="4" fillId="0" borderId="0"/>
    <xf numFmtId="0" fontId="10" fillId="0" borderId="0"/>
    <xf numFmtId="0" fontId="10" fillId="0" borderId="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6" fillId="0" borderId="0"/>
    <xf numFmtId="0" fontId="10"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4" fillId="0" borderId="0"/>
    <xf numFmtId="0" fontId="10" fillId="0" borderId="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6" fillId="0" borderId="0"/>
    <xf numFmtId="0" fontId="4" fillId="0" borderId="0"/>
    <xf numFmtId="0" fontId="10" fillId="0" borderId="0"/>
    <xf numFmtId="0" fontId="16" fillId="0" borderId="0"/>
    <xf numFmtId="0" fontId="4" fillId="0" borderId="0"/>
    <xf numFmtId="0" fontId="16" fillId="0" borderId="0"/>
    <xf numFmtId="0" fontId="16" fillId="0" borderId="0"/>
    <xf numFmtId="0" fontId="4" fillId="0" borderId="0"/>
    <xf numFmtId="0" fontId="4" fillId="0" borderId="0"/>
    <xf numFmtId="0" fontId="16" fillId="0" borderId="0"/>
    <xf numFmtId="0" fontId="16" fillId="0" borderId="0"/>
    <xf numFmtId="0" fontId="4" fillId="0" borderId="0"/>
    <xf numFmtId="0" fontId="4" fillId="0" borderId="0"/>
    <xf numFmtId="0" fontId="16" fillId="0" borderId="0"/>
    <xf numFmtId="0" fontId="16" fillId="0" borderId="0"/>
    <xf numFmtId="0" fontId="4" fillId="0" borderId="0"/>
    <xf numFmtId="0" fontId="4" fillId="0" borderId="0"/>
    <xf numFmtId="0" fontId="16" fillId="0" borderId="0"/>
    <xf numFmtId="0" fontId="16" fillId="0" borderId="0"/>
    <xf numFmtId="0" fontId="4" fillId="0" borderId="0"/>
    <xf numFmtId="0" fontId="16" fillId="0" borderId="0"/>
    <xf numFmtId="0" fontId="4" fillId="0" borderId="0"/>
    <xf numFmtId="0" fontId="16" fillId="0" borderId="0"/>
    <xf numFmtId="0" fontId="4" fillId="0" borderId="0"/>
    <xf numFmtId="0" fontId="4" fillId="0" borderId="0"/>
    <xf numFmtId="0" fontId="16" fillId="0" borderId="0"/>
    <xf numFmtId="0" fontId="4"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6" fillId="0" borderId="0"/>
    <xf numFmtId="0" fontId="4"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4" fillId="0" borderId="0"/>
    <xf numFmtId="0" fontId="18" fillId="0" borderId="0" applyNumberFormat="0" applyFill="0" applyBorder="0" applyAlignment="0" applyProtection="0"/>
    <xf numFmtId="0" fontId="10" fillId="0" borderId="0"/>
    <xf numFmtId="0" fontId="4" fillId="0" borderId="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0" fillId="0" borderId="0"/>
    <xf numFmtId="0" fontId="10"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4" fillId="0" borderId="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8" fillId="0" borderId="0" applyNumberFormat="0" applyFill="0" applyBorder="0" applyAlignment="0" applyProtection="0"/>
    <xf numFmtId="0" fontId="4" fillId="0" borderId="0"/>
    <xf numFmtId="0" fontId="10" fillId="0" borderId="0"/>
    <xf numFmtId="0" fontId="18" fillId="0" borderId="0" applyNumberFormat="0" applyFill="0" applyBorder="0" applyAlignment="0" applyProtection="0"/>
    <xf numFmtId="0" fontId="4" fillId="0" borderId="0"/>
    <xf numFmtId="0" fontId="10" fillId="0" borderId="0"/>
    <xf numFmtId="0" fontId="10" fillId="0" borderId="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6" fillId="0" borderId="0"/>
    <xf numFmtId="0" fontId="10"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4" fillId="0" borderId="0"/>
    <xf numFmtId="0" fontId="10" fillId="0" borderId="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4" fillId="0" borderId="0"/>
    <xf numFmtId="0" fontId="10" fillId="0" borderId="0"/>
    <xf numFmtId="0" fontId="16" fillId="0" borderId="0"/>
    <xf numFmtId="0" fontId="4" fillId="0" borderId="0"/>
    <xf numFmtId="0" fontId="16" fillId="0" borderId="0"/>
    <xf numFmtId="0" fontId="16" fillId="0" borderId="0"/>
    <xf numFmtId="0" fontId="4" fillId="0" borderId="0"/>
    <xf numFmtId="0" fontId="4" fillId="0" borderId="0"/>
    <xf numFmtId="0" fontId="16" fillId="0" borderId="0"/>
    <xf numFmtId="0" fontId="16" fillId="0" borderId="0"/>
    <xf numFmtId="0" fontId="4" fillId="0" borderId="0"/>
    <xf numFmtId="0" fontId="4" fillId="0" borderId="0"/>
    <xf numFmtId="0" fontId="16" fillId="0" borderId="0"/>
    <xf numFmtId="0" fontId="16" fillId="0" borderId="0"/>
    <xf numFmtId="0" fontId="4" fillId="0" borderId="0"/>
    <xf numFmtId="0" fontId="4" fillId="0" borderId="0"/>
    <xf numFmtId="0" fontId="16" fillId="0" borderId="0"/>
    <xf numFmtId="0" fontId="16" fillId="0" borderId="0"/>
    <xf numFmtId="0" fontId="4" fillId="0" borderId="0"/>
    <xf numFmtId="0" fontId="16" fillId="0" borderId="0"/>
    <xf numFmtId="0" fontId="4" fillId="0" borderId="0"/>
    <xf numFmtId="0" fontId="16" fillId="0" borderId="0"/>
    <xf numFmtId="0" fontId="4" fillId="0" borderId="0"/>
    <xf numFmtId="0" fontId="4" fillId="0" borderId="0"/>
    <xf numFmtId="0" fontId="16" fillId="0" borderId="0"/>
    <xf numFmtId="0" fontId="4"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6"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4" fillId="0" borderId="0"/>
    <xf numFmtId="0" fontId="18" fillId="0" borderId="0" applyNumberFormat="0" applyFill="0" applyBorder="0" applyAlignment="0" applyProtection="0"/>
    <xf numFmtId="0" fontId="10" fillId="0" borderId="0"/>
    <xf numFmtId="0" fontId="4"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0" fillId="0" borderId="0"/>
    <xf numFmtId="0" fontId="10"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6" fillId="0" borderId="0"/>
    <xf numFmtId="0" fontId="4" fillId="0" borderId="0"/>
    <xf numFmtId="0" fontId="10" fillId="0" borderId="0"/>
    <xf numFmtId="0" fontId="16" fillId="0" borderId="0"/>
    <xf numFmtId="0" fontId="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6" fillId="0" borderId="0"/>
    <xf numFmtId="0" fontId="4" fillId="0" borderId="0"/>
    <xf numFmtId="0" fontId="10" fillId="0" borderId="0"/>
    <xf numFmtId="0" fontId="16" fillId="0" borderId="0"/>
    <xf numFmtId="0" fontId="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0" fillId="0" borderId="0"/>
    <xf numFmtId="0" fontId="10" fillId="0" borderId="0"/>
    <xf numFmtId="0" fontId="10" fillId="0" borderId="0"/>
    <xf numFmtId="0" fontId="4"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4" fillId="0" borderId="0"/>
    <xf numFmtId="0" fontId="10" fillId="0" borderId="0"/>
    <xf numFmtId="0" fontId="4"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0" fillId="0" borderId="0"/>
    <xf numFmtId="0" fontId="18" fillId="0" borderId="0" applyNumberFormat="0" applyFill="0" applyBorder="0" applyAlignment="0" applyProtection="0"/>
    <xf numFmtId="0" fontId="4" fillId="0" borderId="0"/>
    <xf numFmtId="0" fontId="10" fillId="0" borderId="0"/>
    <xf numFmtId="0" fontId="10" fillId="0" borderId="0"/>
    <xf numFmtId="0" fontId="4"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6" fillId="0" borderId="0"/>
    <xf numFmtId="0" fontId="10"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4" fillId="0" borderId="0"/>
    <xf numFmtId="0" fontId="10" fillId="0" borderId="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4" fillId="0" borderId="0"/>
    <xf numFmtId="0" fontId="10" fillId="0" borderId="0"/>
    <xf numFmtId="0" fontId="16" fillId="0" borderId="0"/>
    <xf numFmtId="0" fontId="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6" fillId="0" borderId="0"/>
    <xf numFmtId="0" fontId="4" fillId="0" borderId="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4" fillId="0" borderId="0"/>
    <xf numFmtId="0" fontId="18" fillId="0" borderId="0" applyNumberFormat="0" applyFill="0" applyBorder="0" applyAlignment="0" applyProtection="0"/>
    <xf numFmtId="0" fontId="10" fillId="0" borderId="0"/>
    <xf numFmtId="0" fontId="4" fillId="0" borderId="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0" fillId="0" borderId="0"/>
    <xf numFmtId="0" fontId="10" fillId="0" borderId="0"/>
    <xf numFmtId="0" fontId="10" fillId="0" borderId="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4" fillId="0" borderId="0"/>
    <xf numFmtId="0" fontId="10" fillId="0" borderId="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0" fillId="0" borderId="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6" fillId="0" borderId="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6"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4" fillId="0" borderId="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10" fillId="0" borderId="0"/>
    <xf numFmtId="0" fontId="10"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3" fillId="0" borderId="0"/>
    <xf numFmtId="0" fontId="10" fillId="0" borderId="0"/>
    <xf numFmtId="0" fontId="10" fillId="0" borderId="0"/>
    <xf numFmtId="0" fontId="10" fillId="0" borderId="0"/>
    <xf numFmtId="0" fontId="10"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40">
    <xf numFmtId="0" fontId="0" fillId="0" borderId="0" xfId="0"/>
    <xf numFmtId="0" fontId="10" fillId="2" borderId="1" xfId="0" applyFont="1" applyFill="1" applyBorder="1" applyAlignment="1">
      <alignment horizontal="left"/>
    </xf>
    <xf numFmtId="0" fontId="9" fillId="2" borderId="1" xfId="0" applyFont="1" applyFill="1" applyBorder="1" applyAlignment="1">
      <alignment horizontal="center"/>
    </xf>
    <xf numFmtId="0" fontId="27" fillId="3" borderId="1" xfId="0" applyFont="1" applyFill="1" applyBorder="1" applyAlignment="1">
      <alignment horizontal="left"/>
    </xf>
    <xf numFmtId="0" fontId="29" fillId="3" borderId="1" xfId="0" applyFont="1" applyFill="1" applyBorder="1" applyAlignment="1">
      <alignment horizontal="left" vertical="center" wrapText="1"/>
    </xf>
    <xf numFmtId="0" fontId="29" fillId="3" borderId="1" xfId="45" applyFont="1" applyFill="1" applyBorder="1" applyAlignment="1">
      <alignment horizontal="left" vertical="center" wrapText="1"/>
    </xf>
    <xf numFmtId="0" fontId="11" fillId="3" borderId="1" xfId="0" applyFont="1" applyFill="1" applyBorder="1" applyAlignment="1">
      <alignment horizontal="left" vertical="center" wrapText="1"/>
    </xf>
    <xf numFmtId="0" fontId="32" fillId="3" borderId="1" xfId="0" applyFont="1" applyFill="1" applyBorder="1"/>
    <xf numFmtId="0" fontId="10" fillId="2" borderId="1" xfId="0" applyFont="1" applyFill="1" applyBorder="1" applyAlignment="1">
      <alignment horizontal="left" vertical="top"/>
    </xf>
    <xf numFmtId="49" fontId="10" fillId="2" borderId="1" xfId="0" applyNumberFormat="1" applyFont="1" applyFill="1" applyBorder="1" applyAlignment="1">
      <alignment horizontal="center"/>
    </xf>
    <xf numFmtId="0" fontId="13" fillId="2" borderId="1" xfId="0" applyFont="1" applyFill="1" applyBorder="1" applyAlignment="1"/>
    <xf numFmtId="0" fontId="12" fillId="2" borderId="1" xfId="0" applyFont="1" applyFill="1" applyBorder="1" applyAlignment="1"/>
    <xf numFmtId="0" fontId="10" fillId="2" borderId="1" xfId="0" applyFont="1" applyFill="1" applyBorder="1" applyAlignment="1"/>
    <xf numFmtId="0" fontId="12" fillId="3" borderId="1" xfId="0" applyFont="1" applyFill="1" applyBorder="1" applyAlignment="1"/>
    <xf numFmtId="0" fontId="13" fillId="3" borderId="1" xfId="0" applyFont="1" applyFill="1" applyBorder="1" applyAlignment="1"/>
    <xf numFmtId="0" fontId="10" fillId="3" borderId="1" xfId="0" applyFont="1" applyFill="1" applyBorder="1" applyAlignment="1">
      <alignment horizontal="center"/>
    </xf>
    <xf numFmtId="49" fontId="10" fillId="3" borderId="1" xfId="0" applyNumberFormat="1" applyFont="1" applyFill="1" applyBorder="1" applyAlignment="1">
      <alignment horizontal="center"/>
    </xf>
    <xf numFmtId="0" fontId="10" fillId="3" borderId="1" xfId="0" applyFont="1" applyFill="1" applyBorder="1" applyAlignment="1">
      <alignment horizontal="left"/>
    </xf>
    <xf numFmtId="0" fontId="10" fillId="3" borderId="1" xfId="0" applyFont="1" applyFill="1" applyBorder="1" applyAlignment="1">
      <alignment horizontal="left" vertical="top"/>
    </xf>
    <xf numFmtId="0" fontId="31" fillId="2" borderId="1" xfId="0" applyFont="1" applyFill="1" applyBorder="1" applyAlignment="1">
      <alignment horizontal="center"/>
    </xf>
    <xf numFmtId="0" fontId="31" fillId="2" borderId="1" xfId="0" applyFont="1" applyFill="1" applyBorder="1" applyAlignment="1">
      <alignment vertical="center" wrapText="1"/>
    </xf>
    <xf numFmtId="0" fontId="31" fillId="2" borderId="1" xfId="0" applyFont="1" applyFill="1" applyBorder="1" applyAlignment="1">
      <alignment horizontal="center" vertical="center" wrapText="1"/>
    </xf>
    <xf numFmtId="0" fontId="31" fillId="2" borderId="1" xfId="0" applyFont="1" applyFill="1" applyBorder="1" applyAlignment="1">
      <alignment horizontal="left" vertical="center" wrapText="1"/>
    </xf>
    <xf numFmtId="0" fontId="32" fillId="2" borderId="1" xfId="0" applyFont="1" applyFill="1" applyBorder="1"/>
    <xf numFmtId="0" fontId="32" fillId="2" borderId="1" xfId="0" applyFont="1" applyFill="1" applyBorder="1" applyAlignment="1">
      <alignment horizontal="center" vertical="center" wrapText="1"/>
    </xf>
    <xf numFmtId="0" fontId="29" fillId="2"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10" fillId="2" borderId="1" xfId="1" applyFont="1" applyFill="1" applyBorder="1"/>
    <xf numFmtId="0" fontId="26" fillId="2" borderId="1" xfId="0" applyFont="1" applyFill="1" applyBorder="1"/>
    <xf numFmtId="0" fontId="29" fillId="2" borderId="1" xfId="45" applyFont="1" applyFill="1" applyBorder="1" applyAlignment="1">
      <alignment horizontal="left" vertical="center" wrapText="1"/>
    </xf>
    <xf numFmtId="0" fontId="26" fillId="2" borderId="1" xfId="0" applyFont="1" applyFill="1" applyBorder="1" applyAlignment="1">
      <alignment horizontal="left" vertical="top"/>
    </xf>
    <xf numFmtId="0" fontId="31" fillId="2" borderId="1" xfId="45" applyFont="1" applyFill="1" applyBorder="1" applyAlignment="1">
      <alignment horizontal="left" vertical="center" wrapText="1"/>
    </xf>
    <xf numFmtId="0" fontId="29" fillId="2" borderId="1" xfId="203" applyFont="1" applyFill="1" applyBorder="1" applyAlignment="1">
      <alignment horizontal="left" vertical="center" wrapText="1"/>
    </xf>
    <xf numFmtId="0" fontId="29" fillId="2" borderId="1" xfId="261" applyFont="1" applyFill="1" applyBorder="1" applyAlignment="1">
      <alignment horizontal="left" vertical="center" wrapText="1"/>
    </xf>
    <xf numFmtId="0" fontId="26" fillId="2" borderId="1" xfId="0" applyFont="1" applyFill="1" applyBorder="1" applyAlignment="1">
      <alignment vertical="center"/>
    </xf>
    <xf numFmtId="0" fontId="29" fillId="2" borderId="1" xfId="0" applyFont="1" applyFill="1" applyBorder="1"/>
    <xf numFmtId="0" fontId="29" fillId="2" borderId="1" xfId="0" applyFont="1" applyFill="1" applyBorder="1" applyAlignment="1">
      <alignment horizontal="center" vertical="center" wrapText="1"/>
    </xf>
    <xf numFmtId="0" fontId="29" fillId="2" borderId="1" xfId="0" applyFont="1" applyFill="1" applyBorder="1" applyAlignment="1">
      <alignment vertical="center" wrapText="1"/>
    </xf>
    <xf numFmtId="0" fontId="11" fillId="2" borderId="1" xfId="0" applyFont="1" applyFill="1" applyBorder="1" applyAlignment="1">
      <alignment vertical="center" wrapText="1"/>
    </xf>
    <xf numFmtId="0" fontId="0" fillId="2" borderId="1" xfId="0" applyFont="1" applyFill="1" applyBorder="1"/>
    <xf numFmtId="0" fontId="9" fillId="2" borderId="1" xfId="0" applyFont="1" applyFill="1" applyBorder="1" applyAlignment="1"/>
    <xf numFmtId="49" fontId="9" fillId="2" borderId="1" xfId="0" applyNumberFormat="1" applyFont="1" applyFill="1" applyBorder="1" applyAlignment="1">
      <alignment horizontal="center"/>
    </xf>
    <xf numFmtId="0" fontId="27" fillId="2" borderId="1" xfId="0" applyFont="1" applyFill="1" applyBorder="1" applyAlignment="1">
      <alignment horizontal="left"/>
    </xf>
    <xf numFmtId="0" fontId="10" fillId="2" borderId="1" xfId="0" applyFont="1" applyFill="1" applyBorder="1" applyAlignment="1">
      <alignment vertical="center"/>
    </xf>
    <xf numFmtId="0" fontId="10" fillId="2" borderId="1" xfId="0" applyFont="1" applyFill="1" applyBorder="1" applyAlignment="1">
      <alignment horizontal="center"/>
    </xf>
    <xf numFmtId="0" fontId="27" fillId="2" borderId="1" xfId="0" applyFont="1" applyFill="1" applyBorder="1" applyAlignment="1">
      <alignment horizontal="left" vertical="top"/>
    </xf>
    <xf numFmtId="0" fontId="27" fillId="2" borderId="1" xfId="0" applyFont="1" applyFill="1" applyBorder="1" applyAlignment="1">
      <alignment horizontal="center"/>
    </xf>
    <xf numFmtId="49" fontId="27" fillId="2" borderId="1" xfId="0" applyNumberFormat="1" applyFont="1" applyFill="1" applyBorder="1" applyAlignment="1">
      <alignment horizontal="center"/>
    </xf>
    <xf numFmtId="0" fontId="21" fillId="2" borderId="1" xfId="0" applyFont="1" applyFill="1" applyBorder="1" applyAlignment="1"/>
    <xf numFmtId="0" fontId="15" fillId="2" borderId="1" xfId="0" applyFont="1" applyFill="1" applyBorder="1" applyAlignment="1"/>
    <xf numFmtId="0" fontId="11" fillId="2" borderId="1" xfId="0" applyFont="1" applyFill="1" applyBorder="1" applyAlignment="1"/>
    <xf numFmtId="0" fontId="24" fillId="2" borderId="1" xfId="0" applyFont="1" applyFill="1" applyBorder="1" applyAlignment="1"/>
    <xf numFmtId="0" fontId="25" fillId="2" borderId="1" xfId="0" applyFont="1" applyFill="1" applyBorder="1" applyAlignment="1"/>
    <xf numFmtId="0" fontId="10" fillId="2" borderId="1" xfId="0" applyFont="1" applyFill="1" applyBorder="1" applyAlignment="1">
      <alignment horizontal="left" vertical="center"/>
    </xf>
    <xf numFmtId="0" fontId="10" fillId="2" borderId="1" xfId="4623" applyFont="1" applyFill="1" applyBorder="1" applyAlignment="1">
      <alignment horizontal="left" vertical="top"/>
    </xf>
    <xf numFmtId="0" fontId="28" fillId="2" borderId="1" xfId="0" applyFont="1" applyFill="1" applyBorder="1" applyAlignment="1">
      <alignment horizontal="left" vertical="center"/>
    </xf>
    <xf numFmtId="0" fontId="29" fillId="2" borderId="1" xfId="0" applyFont="1" applyFill="1" applyBorder="1" applyAlignment="1">
      <alignment horizontal="left" vertical="center"/>
    </xf>
    <xf numFmtId="49" fontId="28" fillId="2" borderId="1" xfId="0" applyNumberFormat="1" applyFont="1" applyFill="1" applyBorder="1" applyAlignment="1">
      <alignment horizontal="left" vertical="center"/>
    </xf>
    <xf numFmtId="0" fontId="14" fillId="2" borderId="1" xfId="0" applyFont="1" applyFill="1" applyBorder="1" applyAlignment="1">
      <alignment horizontal="left" vertical="center"/>
    </xf>
    <xf numFmtId="0" fontId="11" fillId="2" borderId="1" xfId="0" applyFont="1" applyFill="1" applyBorder="1" applyAlignment="1">
      <alignment horizontal="left" vertical="center"/>
    </xf>
    <xf numFmtId="0" fontId="22" fillId="2" borderId="1" xfId="0" applyFont="1" applyFill="1" applyBorder="1" applyAlignment="1">
      <alignment horizontal="left"/>
    </xf>
    <xf numFmtId="0" fontId="26" fillId="3" borderId="1" xfId="0" applyFont="1" applyFill="1" applyBorder="1"/>
    <xf numFmtId="0" fontId="2" fillId="0" borderId="1" xfId="8344" applyFont="1" applyFill="1" applyBorder="1" applyAlignment="1">
      <alignment horizontal="center" vertical="center"/>
    </xf>
    <xf numFmtId="0" fontId="10" fillId="0" borderId="1" xfId="8344" applyFont="1" applyFill="1" applyBorder="1" applyAlignment="1">
      <alignment horizontal="left" vertical="top"/>
    </xf>
    <xf numFmtId="0" fontId="2" fillId="4" borderId="1" xfId="8344" applyFont="1" applyFill="1" applyBorder="1" applyAlignment="1">
      <alignment horizontal="center" vertical="center"/>
    </xf>
    <xf numFmtId="0" fontId="10" fillId="0" borderId="1" xfId="32" applyFont="1" applyFill="1" applyBorder="1" applyAlignment="1">
      <alignment horizontal="left" vertical="top"/>
    </xf>
    <xf numFmtId="0" fontId="10" fillId="2" borderId="1" xfId="32" applyFont="1" applyFill="1" applyBorder="1" applyAlignment="1">
      <alignment vertical="center"/>
    </xf>
    <xf numFmtId="0" fontId="39" fillId="2" borderId="1" xfId="0" applyFont="1" applyFill="1" applyBorder="1" applyAlignment="1">
      <alignment horizontal="left" vertical="top"/>
    </xf>
    <xf numFmtId="0" fontId="39" fillId="2" borderId="1" xfId="0" applyFont="1" applyFill="1" applyBorder="1" applyAlignment="1">
      <alignment horizontal="center"/>
    </xf>
    <xf numFmtId="0" fontId="39" fillId="2" borderId="1" xfId="0" applyFont="1" applyFill="1" applyBorder="1" applyAlignment="1">
      <alignment horizontal="left"/>
    </xf>
    <xf numFmtId="49" fontId="39" fillId="2" borderId="1" xfId="0" applyNumberFormat="1" applyFont="1" applyFill="1" applyBorder="1" applyAlignment="1">
      <alignment horizontal="center"/>
    </xf>
    <xf numFmtId="0" fontId="29" fillId="2" borderId="1" xfId="0" applyFont="1" applyFill="1" applyBorder="1" applyAlignment="1"/>
    <xf numFmtId="0" fontId="31" fillId="0" borderId="0" xfId="0" applyFont="1" applyAlignment="1">
      <alignment horizontal="center"/>
    </xf>
    <xf numFmtId="0" fontId="11" fillId="2" borderId="1" xfId="0" applyFont="1" applyFill="1" applyBorder="1" applyAlignment="1">
      <alignment wrapText="1"/>
    </xf>
    <xf numFmtId="0" fontId="29" fillId="2" borderId="1" xfId="0" applyFont="1" applyFill="1" applyBorder="1" applyAlignment="1">
      <alignment wrapText="1"/>
    </xf>
    <xf numFmtId="0" fontId="23" fillId="2" borderId="1" xfId="0" applyFont="1" applyFill="1" applyBorder="1" applyAlignment="1">
      <alignment wrapText="1"/>
    </xf>
    <xf numFmtId="0" fontId="31" fillId="2" borderId="1" xfId="0" applyFont="1" applyFill="1" applyBorder="1" applyAlignment="1">
      <alignment horizontal="left" wrapText="1"/>
    </xf>
    <xf numFmtId="0" fontId="40" fillId="0" borderId="0" xfId="0" applyFont="1" applyAlignment="1">
      <alignment wrapText="1"/>
    </xf>
    <xf numFmtId="0" fontId="45" fillId="0" borderId="0" xfId="0" applyFont="1" applyAlignment="1">
      <alignment wrapText="1"/>
    </xf>
    <xf numFmtId="0" fontId="38" fillId="2" borderId="1" xfId="0" applyFont="1" applyFill="1" applyBorder="1" applyAlignment="1">
      <alignment horizontal="left" vertical="top"/>
    </xf>
    <xf numFmtId="0" fontId="23" fillId="0" borderId="0" xfId="0" applyFont="1" applyAlignment="1">
      <alignment wrapText="1"/>
    </xf>
    <xf numFmtId="0" fontId="31" fillId="0" borderId="0" xfId="0" applyFont="1" applyAlignment="1">
      <alignment wrapText="1"/>
    </xf>
    <xf numFmtId="0" fontId="10" fillId="2" borderId="1" xfId="0" applyFont="1" applyFill="1" applyBorder="1" applyAlignment="1">
      <alignment horizontal="center" wrapText="1"/>
    </xf>
    <xf numFmtId="0" fontId="10" fillId="2" borderId="1" xfId="0" applyFont="1" applyFill="1" applyBorder="1" applyAlignment="1">
      <alignment horizontal="left" vertical="top" wrapText="1"/>
    </xf>
    <xf numFmtId="0" fontId="14" fillId="2" borderId="1" xfId="0" applyFont="1" applyFill="1" applyBorder="1" applyAlignment="1">
      <alignment wrapText="1"/>
    </xf>
    <xf numFmtId="0" fontId="23" fillId="0" borderId="0" xfId="0" applyFont="1"/>
    <xf numFmtId="0" fontId="47" fillId="0" borderId="0" xfId="0" applyFont="1" applyAlignment="1">
      <alignment wrapText="1"/>
    </xf>
    <xf numFmtId="0" fontId="10" fillId="0" borderId="1" xfId="0" applyFont="1" applyFill="1" applyBorder="1" applyAlignment="1">
      <alignment horizontal="left" vertical="top"/>
    </xf>
    <xf numFmtId="0" fontId="10" fillId="0" borderId="1" xfId="0" applyFont="1" applyFill="1" applyBorder="1" applyAlignment="1"/>
    <xf numFmtId="0" fontId="11" fillId="0" borderId="0" xfId="0" applyFont="1" applyFill="1" applyAlignment="1">
      <alignment wrapText="1"/>
    </xf>
    <xf numFmtId="0" fontId="14" fillId="0" borderId="0" xfId="0" applyFont="1" applyFill="1" applyAlignment="1">
      <alignment wrapText="1"/>
    </xf>
    <xf numFmtId="0" fontId="10" fillId="0" borderId="1" xfId="0" applyFont="1" applyFill="1" applyBorder="1" applyAlignment="1">
      <alignment horizontal="center"/>
    </xf>
    <xf numFmtId="49" fontId="10" fillId="0" borderId="1" xfId="0" applyNumberFormat="1" applyFont="1" applyFill="1" applyBorder="1" applyAlignment="1">
      <alignment horizontal="center"/>
    </xf>
    <xf numFmtId="0" fontId="49" fillId="2" borderId="1" xfId="0" applyFont="1" applyFill="1" applyBorder="1" applyAlignment="1">
      <alignment horizontal="left" vertical="top"/>
    </xf>
    <xf numFmtId="0" fontId="50" fillId="2" borderId="1" xfId="0" applyFont="1" applyFill="1" applyBorder="1" applyAlignment="1">
      <alignment horizontal="left" vertical="center" wrapText="1"/>
    </xf>
    <xf numFmtId="0" fontId="51" fillId="2" borderId="1" xfId="0" applyFont="1" applyFill="1" applyBorder="1" applyAlignment="1">
      <alignment wrapText="1"/>
    </xf>
    <xf numFmtId="0" fontId="50" fillId="2" borderId="1" xfId="0" applyFont="1" applyFill="1" applyBorder="1" applyAlignment="1">
      <alignment wrapText="1"/>
    </xf>
    <xf numFmtId="0" fontId="49" fillId="2" borderId="1" xfId="0" applyFont="1" applyFill="1" applyBorder="1" applyAlignment="1">
      <alignment horizontal="left"/>
    </xf>
    <xf numFmtId="49" fontId="49" fillId="2" borderId="1" xfId="0" applyNumberFormat="1" applyFont="1" applyFill="1" applyBorder="1" applyAlignment="1">
      <alignment horizontal="center"/>
    </xf>
    <xf numFmtId="0" fontId="52" fillId="2" borderId="1" xfId="0" applyFont="1" applyFill="1" applyBorder="1" applyAlignment="1"/>
    <xf numFmtId="0" fontId="53" fillId="2" borderId="1" xfId="0" applyFont="1" applyFill="1" applyBorder="1" applyAlignment="1"/>
    <xf numFmtId="0" fontId="54" fillId="2" borderId="1" xfId="0" applyFont="1" applyFill="1" applyBorder="1" applyAlignment="1">
      <alignment horizontal="left"/>
    </xf>
    <xf numFmtId="0" fontId="49" fillId="2" borderId="1" xfId="0" applyFont="1" applyFill="1" applyBorder="1" applyAlignment="1">
      <alignment horizontal="center" wrapText="1"/>
    </xf>
    <xf numFmtId="0" fontId="27" fillId="6" borderId="1" xfId="0" applyFont="1" applyFill="1" applyBorder="1" applyAlignment="1">
      <alignment horizontal="left"/>
    </xf>
    <xf numFmtId="0" fontId="29" fillId="6" borderId="1" xfId="45" applyFont="1" applyFill="1" applyBorder="1" applyAlignment="1">
      <alignment horizontal="left" vertical="center" wrapText="1"/>
    </xf>
    <xf numFmtId="0" fontId="10" fillId="6" borderId="1" xfId="0" applyFont="1" applyFill="1" applyBorder="1" applyAlignment="1">
      <alignment horizontal="left" vertical="top"/>
    </xf>
    <xf numFmtId="0" fontId="11" fillId="6" borderId="1" xfId="0" applyFont="1" applyFill="1" applyBorder="1" applyAlignment="1">
      <alignment wrapText="1"/>
    </xf>
    <xf numFmtId="0" fontId="29" fillId="6" borderId="1" xfId="0" applyFont="1" applyFill="1" applyBorder="1" applyAlignment="1">
      <alignment wrapText="1"/>
    </xf>
    <xf numFmtId="0" fontId="29" fillId="6" borderId="1" xfId="0" applyFont="1" applyFill="1" applyBorder="1" applyAlignment="1">
      <alignment horizontal="left" vertical="center" wrapText="1"/>
    </xf>
    <xf numFmtId="0" fontId="10" fillId="6" borderId="1" xfId="0" applyFont="1" applyFill="1" applyBorder="1" applyAlignment="1">
      <alignment horizontal="left"/>
    </xf>
    <xf numFmtId="49" fontId="10" fillId="6" borderId="1" xfId="0" applyNumberFormat="1" applyFont="1" applyFill="1" applyBorder="1" applyAlignment="1">
      <alignment horizontal="center"/>
    </xf>
    <xf numFmtId="0" fontId="13" fillId="6" borderId="1" xfId="0" applyFont="1" applyFill="1" applyBorder="1" applyAlignment="1"/>
    <xf numFmtId="0" fontId="12" fillId="6" borderId="1" xfId="0" applyFont="1" applyFill="1" applyBorder="1" applyAlignment="1"/>
    <xf numFmtId="0" fontId="11" fillId="6" borderId="0" xfId="0" applyFont="1" applyFill="1" applyAlignment="1">
      <alignment wrapText="1"/>
    </xf>
    <xf numFmtId="0" fontId="27" fillId="6" borderId="1" xfId="0" applyFont="1" applyFill="1" applyBorder="1" applyAlignment="1">
      <alignment horizontal="left" vertical="top"/>
    </xf>
    <xf numFmtId="0" fontId="10" fillId="6" borderId="1" xfId="0" applyFont="1" applyFill="1" applyBorder="1" applyAlignment="1"/>
    <xf numFmtId="0" fontId="10" fillId="6" borderId="1" xfId="0" applyFont="1" applyFill="1" applyBorder="1" applyAlignment="1">
      <alignment horizontal="center"/>
    </xf>
    <xf numFmtId="0" fontId="29" fillId="2" borderId="1" xfId="0" applyFont="1" applyFill="1" applyBorder="1" applyAlignment="1">
      <alignment horizontal="left" wrapText="1"/>
    </xf>
    <xf numFmtId="0" fontId="31" fillId="2" borderId="1" xfId="0" applyFont="1" applyFill="1" applyBorder="1" applyAlignment="1">
      <alignment wrapText="1"/>
    </xf>
    <xf numFmtId="0" fontId="11" fillId="3" borderId="1" xfId="0" applyFont="1" applyFill="1" applyBorder="1" applyAlignment="1">
      <alignment wrapText="1"/>
    </xf>
    <xf numFmtId="0" fontId="29" fillId="3" borderId="1" xfId="0" applyFont="1" applyFill="1" applyBorder="1" applyAlignment="1">
      <alignment wrapText="1"/>
    </xf>
    <xf numFmtId="0" fontId="11" fillId="0" borderId="1" xfId="0" applyFont="1" applyBorder="1" applyAlignment="1">
      <alignment wrapText="1"/>
    </xf>
    <xf numFmtId="0" fontId="14" fillId="0" borderId="1" xfId="0" applyFont="1" applyBorder="1" applyAlignment="1">
      <alignment wrapText="1"/>
    </xf>
    <xf numFmtId="0" fontId="27" fillId="0" borderId="1" xfId="0" applyFont="1" applyFill="1" applyBorder="1" applyAlignment="1">
      <alignment horizontal="left" vertical="top"/>
    </xf>
    <xf numFmtId="0" fontId="23" fillId="0" borderId="1" xfId="0" applyFont="1" applyFill="1" applyBorder="1" applyAlignment="1"/>
    <xf numFmtId="0" fontId="31" fillId="0" borderId="1" xfId="0" applyFont="1" applyFill="1" applyBorder="1" applyAlignment="1"/>
    <xf numFmtId="0" fontId="27" fillId="0" borderId="1" xfId="0" applyFont="1" applyFill="1" applyBorder="1" applyAlignment="1">
      <alignment horizontal="center"/>
    </xf>
    <xf numFmtId="49" fontId="27" fillId="0" borderId="1" xfId="0" applyNumberFormat="1" applyFont="1" applyFill="1" applyBorder="1" applyAlignment="1">
      <alignment horizontal="center"/>
    </xf>
    <xf numFmtId="0" fontId="59" fillId="0" borderId="0" xfId="0" applyFont="1"/>
    <xf numFmtId="0" fontId="34" fillId="0" borderId="0" xfId="0" applyFont="1" applyAlignment="1">
      <alignment wrapText="1"/>
    </xf>
    <xf numFmtId="0" fontId="61" fillId="0" borderId="0" xfId="0" applyFont="1" applyAlignment="1">
      <alignment wrapText="1"/>
    </xf>
    <xf numFmtId="0" fontId="10" fillId="5" borderId="1" xfId="0" applyFont="1" applyFill="1" applyBorder="1" applyAlignment="1"/>
    <xf numFmtId="0" fontId="10" fillId="5" borderId="1" xfId="0" applyFont="1" applyFill="1" applyBorder="1" applyAlignment="1">
      <alignment horizontal="left" vertical="top"/>
    </xf>
    <xf numFmtId="0" fontId="34" fillId="5" borderId="0" xfId="0" applyFont="1" applyFill="1" applyAlignment="1">
      <alignment wrapText="1"/>
    </xf>
    <xf numFmtId="0" fontId="61" fillId="5" borderId="0" xfId="0" applyFont="1" applyFill="1" applyAlignment="1">
      <alignment wrapText="1"/>
    </xf>
    <xf numFmtId="0" fontId="10" fillId="5" borderId="1" xfId="0" applyFont="1" applyFill="1" applyBorder="1" applyAlignment="1">
      <alignment horizontal="center"/>
    </xf>
    <xf numFmtId="49" fontId="10" fillId="5" borderId="1" xfId="0" applyNumberFormat="1" applyFont="1" applyFill="1" applyBorder="1" applyAlignment="1">
      <alignment horizontal="center"/>
    </xf>
    <xf numFmtId="0" fontId="45" fillId="2" borderId="1" xfId="0" applyFont="1" applyFill="1" applyBorder="1" applyAlignment="1">
      <alignment horizontal="left" vertical="center" wrapText="1"/>
    </xf>
    <xf numFmtId="0" fontId="11" fillId="0" borderId="0" xfId="0" applyFont="1"/>
    <xf numFmtId="0" fontId="11" fillId="0" borderId="1" xfId="0" applyFont="1" applyBorder="1"/>
    <xf numFmtId="0" fontId="45" fillId="2" borderId="1" xfId="45" applyFont="1" applyFill="1" applyBorder="1" applyAlignment="1">
      <alignment horizontal="left" vertical="center" wrapText="1"/>
    </xf>
    <xf numFmtId="0" fontId="40" fillId="2" borderId="1" xfId="0" applyFont="1" applyFill="1" applyBorder="1" applyAlignment="1">
      <alignment horizontal="left" vertical="center" wrapText="1"/>
    </xf>
    <xf numFmtId="0" fontId="64" fillId="2" borderId="1" xfId="0" applyFont="1" applyFill="1" applyBorder="1"/>
    <xf numFmtId="0" fontId="39" fillId="2" borderId="1" xfId="1" applyFont="1" applyFill="1" applyBorder="1"/>
    <xf numFmtId="0" fontId="45" fillId="2" borderId="1" xfId="0" applyFont="1" applyFill="1" applyBorder="1"/>
    <xf numFmtId="0" fontId="45" fillId="2" borderId="1" xfId="0" applyFont="1" applyFill="1" applyBorder="1" applyAlignment="1">
      <alignment vertical="center" wrapText="1"/>
    </xf>
    <xf numFmtId="0" fontId="40" fillId="0" borderId="0" xfId="0" applyFont="1"/>
    <xf numFmtId="0" fontId="45" fillId="2" borderId="1" xfId="0" applyFont="1" applyFill="1" applyBorder="1" applyAlignment="1">
      <alignment horizontal="center" vertical="center" wrapText="1"/>
    </xf>
    <xf numFmtId="0" fontId="39" fillId="2" borderId="1" xfId="0" applyFont="1" applyFill="1" applyBorder="1"/>
    <xf numFmtId="0" fontId="40" fillId="0" borderId="1" xfId="0" applyFont="1" applyBorder="1" applyAlignment="1">
      <alignment wrapText="1"/>
    </xf>
    <xf numFmtId="0" fontId="10" fillId="3" borderId="1" xfId="1" applyFont="1" applyFill="1" applyBorder="1"/>
    <xf numFmtId="0" fontId="45" fillId="3" borderId="1" xfId="0" applyFont="1" applyFill="1" applyBorder="1" applyAlignment="1">
      <alignment horizontal="left" vertical="center" wrapText="1"/>
    </xf>
    <xf numFmtId="0" fontId="45" fillId="3" borderId="1" xfId="45" applyFont="1" applyFill="1" applyBorder="1" applyAlignment="1">
      <alignment horizontal="left" vertical="center" wrapText="1"/>
    </xf>
    <xf numFmtId="0" fontId="40" fillId="3" borderId="1" xfId="0" applyFont="1" applyFill="1" applyBorder="1" applyAlignment="1">
      <alignment wrapText="1"/>
    </xf>
    <xf numFmtId="0" fontId="64" fillId="3" borderId="1" xfId="0" applyFont="1" applyFill="1" applyBorder="1"/>
    <xf numFmtId="0" fontId="39" fillId="3" borderId="1" xfId="1" applyFont="1" applyFill="1" applyBorder="1"/>
    <xf numFmtId="0" fontId="29"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0" fillId="0" borderId="1" xfId="1" applyFont="1" applyFill="1" applyBorder="1"/>
    <xf numFmtId="0" fontId="50" fillId="2" borderId="1" xfId="45" applyFont="1" applyFill="1" applyBorder="1" applyAlignment="1">
      <alignment horizontal="left" vertical="center" wrapText="1"/>
    </xf>
    <xf numFmtId="0" fontId="65" fillId="2" borderId="1" xfId="0" applyFont="1" applyFill="1" applyBorder="1"/>
    <xf numFmtId="0" fontId="49" fillId="2" borderId="1" xfId="1" applyFont="1" applyFill="1" applyBorder="1"/>
    <xf numFmtId="0" fontId="50" fillId="2" borderId="1" xfId="0" applyFont="1" applyFill="1" applyBorder="1"/>
    <xf numFmtId="0" fontId="50" fillId="2" borderId="1" xfId="0" applyFont="1" applyFill="1" applyBorder="1" applyAlignment="1">
      <alignment horizontal="center" vertical="center" wrapText="1"/>
    </xf>
    <xf numFmtId="0" fontId="49" fillId="2" borderId="1" xfId="0" applyFont="1" applyFill="1" applyBorder="1"/>
    <xf numFmtId="0" fontId="50" fillId="2" borderId="1" xfId="0" applyFont="1" applyFill="1" applyBorder="1" applyAlignment="1">
      <alignment vertical="center" wrapText="1"/>
    </xf>
    <xf numFmtId="0" fontId="51" fillId="2" borderId="1" xfId="0" applyFont="1" applyFill="1" applyBorder="1" applyAlignment="1">
      <alignment vertical="center" wrapText="1"/>
    </xf>
    <xf numFmtId="0" fontId="45" fillId="2" borderId="1" xfId="203" applyFont="1" applyFill="1" applyBorder="1" applyAlignment="1">
      <alignment horizontal="left" vertical="center" wrapText="1"/>
    </xf>
    <xf numFmtId="0" fontId="26" fillId="0" borderId="1" xfId="0" applyFont="1" applyFill="1" applyBorder="1" applyAlignment="1">
      <alignment horizontal="left" vertical="top"/>
    </xf>
    <xf numFmtId="0" fontId="26" fillId="0" borderId="1" xfId="0" applyFont="1" applyFill="1" applyBorder="1"/>
    <xf numFmtId="0" fontId="66" fillId="2" borderId="1" xfId="0" applyFont="1" applyFill="1" applyBorder="1" applyAlignment="1">
      <alignment horizontal="left" vertical="top"/>
    </xf>
    <xf numFmtId="0" fontId="51" fillId="2" borderId="1" xfId="0" applyFont="1" applyFill="1" applyBorder="1" applyAlignment="1">
      <alignment horizontal="left" vertical="center" wrapText="1"/>
    </xf>
    <xf numFmtId="0" fontId="68" fillId="2" borderId="1" xfId="0" applyFont="1" applyFill="1" applyBorder="1"/>
    <xf numFmtId="0" fontId="50" fillId="2" borderId="1" xfId="261" applyFont="1" applyFill="1" applyBorder="1" applyAlignment="1">
      <alignment horizontal="left" vertical="center" wrapText="1"/>
    </xf>
    <xf numFmtId="0" fontId="65" fillId="4" borderId="1" xfId="8344" applyFont="1" applyFill="1" applyBorder="1" applyAlignment="1">
      <alignment horizontal="center" vertical="center"/>
    </xf>
    <xf numFmtId="0" fontId="50" fillId="0" borderId="1" xfId="32" applyFont="1" applyBorder="1" applyAlignment="1"/>
    <xf numFmtId="0" fontId="51" fillId="0" borderId="1" xfId="32" applyFont="1" applyBorder="1" applyAlignment="1"/>
    <xf numFmtId="0" fontId="50" fillId="3" borderId="1" xfId="0" applyFont="1" applyFill="1" applyBorder="1" applyAlignment="1">
      <alignment horizontal="left" vertical="center" wrapText="1"/>
    </xf>
    <xf numFmtId="0" fontId="34" fillId="0" borderId="1" xfId="0" applyFont="1" applyBorder="1"/>
    <xf numFmtId="0" fontId="51" fillId="0" borderId="1" xfId="0" applyFont="1" applyBorder="1" applyAlignment="1">
      <alignment wrapText="1"/>
    </xf>
    <xf numFmtId="0" fontId="26" fillId="3" borderId="1" xfId="0" applyFont="1" applyFill="1" applyBorder="1" applyAlignment="1">
      <alignment vertical="center"/>
    </xf>
    <xf numFmtId="0" fontId="29" fillId="0" borderId="1" xfId="32" applyFont="1" applyBorder="1" applyAlignment="1">
      <alignment horizontal="left"/>
    </xf>
    <xf numFmtId="0" fontId="11" fillId="0" borderId="1" xfId="32" applyFont="1" applyBorder="1" applyAlignment="1">
      <alignment horizontal="left"/>
    </xf>
    <xf numFmtId="0" fontId="34" fillId="5" borderId="1" xfId="0" applyFont="1" applyFill="1" applyBorder="1" applyAlignment="1">
      <alignment wrapText="1"/>
    </xf>
    <xf numFmtId="0" fontId="61" fillId="5" borderId="1" xfId="0" applyFont="1" applyFill="1" applyBorder="1" applyAlignment="1">
      <alignment wrapText="1"/>
    </xf>
    <xf numFmtId="0" fontId="72" fillId="5" borderId="0" xfId="0" applyFont="1" applyFill="1" applyAlignment="1">
      <alignment wrapText="1"/>
    </xf>
    <xf numFmtId="0" fontId="23" fillId="5" borderId="1" xfId="0" applyFont="1" applyFill="1" applyBorder="1" applyAlignment="1">
      <alignment wrapText="1"/>
    </xf>
    <xf numFmtId="0" fontId="27" fillId="5" borderId="1" xfId="0" applyFont="1" applyFill="1" applyBorder="1" applyAlignment="1">
      <alignment horizontal="left" vertical="top"/>
    </xf>
    <xf numFmtId="0" fontId="36" fillId="0" borderId="1" xfId="0" applyFont="1" applyBorder="1"/>
    <xf numFmtId="0" fontId="50" fillId="0" borderId="1" xfId="0" applyFont="1" applyBorder="1"/>
    <xf numFmtId="0" fontId="50" fillId="0" borderId="1" xfId="0" applyFont="1" applyBorder="1" applyAlignment="1">
      <alignment wrapText="1"/>
    </xf>
    <xf numFmtId="0" fontId="27" fillId="5" borderId="1" xfId="0" applyFont="1" applyFill="1" applyBorder="1" applyAlignment="1">
      <alignment horizontal="left"/>
    </xf>
    <xf numFmtId="0" fontId="10" fillId="5" borderId="1" xfId="0" applyFont="1" applyFill="1" applyBorder="1" applyAlignment="1">
      <alignment vertical="center"/>
    </xf>
    <xf numFmtId="0" fontId="35" fillId="5" borderId="1" xfId="0" applyFont="1" applyFill="1" applyBorder="1" applyAlignment="1">
      <alignment wrapText="1"/>
    </xf>
    <xf numFmtId="0" fontId="10" fillId="5" borderId="1" xfId="0" applyFont="1" applyFill="1" applyBorder="1" applyAlignment="1">
      <alignment horizontal="left"/>
    </xf>
    <xf numFmtId="0" fontId="13" fillId="5" borderId="1" xfId="0" applyFont="1" applyFill="1" applyBorder="1" applyAlignment="1"/>
    <xf numFmtId="0" fontId="12" fillId="5" borderId="1" xfId="0" applyFont="1" applyFill="1" applyBorder="1" applyAlignment="1"/>
    <xf numFmtId="0" fontId="35" fillId="5" borderId="1" xfId="0" applyFont="1" applyFill="1" applyBorder="1" applyAlignment="1">
      <alignment horizontal="left" wrapText="1"/>
    </xf>
    <xf numFmtId="0" fontId="35" fillId="5" borderId="0" xfId="0" applyFont="1" applyFill="1" applyAlignment="1">
      <alignment wrapText="1"/>
    </xf>
    <xf numFmtId="0" fontId="29" fillId="0" borderId="1" xfId="32" applyFont="1" applyBorder="1" applyAlignment="1"/>
    <xf numFmtId="0" fontId="11" fillId="0" borderId="1" xfId="32" applyFont="1" applyBorder="1" applyAlignment="1"/>
    <xf numFmtId="0" fontId="49" fillId="2" borderId="1" xfId="32" applyFont="1" applyFill="1" applyBorder="1" applyAlignment="1">
      <alignment vertical="center"/>
    </xf>
    <xf numFmtId="0" fontId="51" fillId="0" borderId="1" xfId="0" applyFont="1" applyBorder="1"/>
    <xf numFmtId="0" fontId="50" fillId="2" borderId="1" xfId="4623" applyFont="1" applyFill="1" applyBorder="1" applyAlignment="1">
      <alignment horizontal="left" vertical="center" wrapText="1"/>
    </xf>
    <xf numFmtId="0" fontId="11" fillId="2" borderId="0" xfId="0" applyFont="1" applyFill="1" applyAlignment="1">
      <alignment vertical="center" wrapText="1"/>
    </xf>
    <xf numFmtId="0" fontId="29" fillId="2" borderId="0" xfId="0" applyFont="1" applyFill="1" applyAlignment="1">
      <alignment vertical="center" wrapText="1"/>
    </xf>
    <xf numFmtId="0" fontId="29" fillId="0" borderId="1" xfId="0" applyFont="1" applyFill="1" applyBorder="1" applyAlignment="1">
      <alignment horizontal="center" vertical="center" wrapText="1"/>
    </xf>
    <xf numFmtId="0" fontId="29" fillId="2" borderId="2" xfId="0" applyFont="1" applyFill="1" applyBorder="1" applyAlignment="1">
      <alignment horizontal="left" vertical="center" wrapText="1"/>
    </xf>
    <xf numFmtId="0" fontId="26" fillId="2" borderId="2" xfId="0" applyFont="1" applyFill="1" applyBorder="1"/>
    <xf numFmtId="0" fontId="10" fillId="2" borderId="2" xfId="1" applyFont="1" applyFill="1" applyBorder="1"/>
    <xf numFmtId="0" fontId="29" fillId="0" borderId="1" xfId="0" applyFont="1" applyBorder="1"/>
    <xf numFmtId="0" fontId="29" fillId="0" borderId="0" xfId="0" applyFont="1"/>
    <xf numFmtId="0" fontId="45" fillId="0" borderId="1" xfId="0" applyFont="1" applyBorder="1" applyAlignment="1">
      <alignment wrapText="1"/>
    </xf>
    <xf numFmtId="0" fontId="50" fillId="0" borderId="1" xfId="0" applyFont="1" applyBorder="1" applyAlignment="1">
      <alignment horizontal="left" wrapText="1"/>
    </xf>
    <xf numFmtId="0" fontId="50" fillId="0" borderId="0" xfId="0" applyFont="1"/>
    <xf numFmtId="0" fontId="27" fillId="0" borderId="1" xfId="0" applyFont="1" applyFill="1" applyBorder="1" applyAlignment="1">
      <alignment horizontal="left"/>
    </xf>
    <xf numFmtId="0" fontId="11" fillId="0" borderId="1" xfId="0" applyFont="1" applyFill="1" applyBorder="1" applyAlignment="1"/>
    <xf numFmtId="0" fontId="29" fillId="0" borderId="1" xfId="0" applyFont="1" applyFill="1" applyBorder="1" applyAlignment="1"/>
    <xf numFmtId="0" fontId="10" fillId="0" borderId="1" xfId="0" applyFont="1" applyFill="1" applyBorder="1" applyAlignment="1">
      <alignment horizontal="left"/>
    </xf>
    <xf numFmtId="0" fontId="13" fillId="0" borderId="1" xfId="0" applyFont="1" applyFill="1" applyBorder="1" applyAlignment="1"/>
    <xf numFmtId="0" fontId="12" fillId="0" borderId="1" xfId="0" applyFont="1" applyFill="1" applyBorder="1" applyAlignment="1"/>
    <xf numFmtId="0" fontId="10" fillId="0" borderId="0" xfId="0" applyFont="1" applyFill="1"/>
    <xf numFmtId="0" fontId="25" fillId="0" borderId="1" xfId="0" applyFont="1" applyFill="1" applyBorder="1" applyAlignment="1"/>
    <xf numFmtId="0" fontId="24" fillId="0" borderId="1" xfId="0" applyFont="1" applyFill="1" applyBorder="1" applyAlignment="1"/>
    <xf numFmtId="0" fontId="23" fillId="5" borderId="1" xfId="0" applyFont="1" applyFill="1" applyBorder="1" applyAlignment="1"/>
    <xf numFmtId="0" fontId="31" fillId="5" borderId="1" xfId="0" applyFont="1" applyFill="1" applyBorder="1" applyAlignment="1"/>
    <xf numFmtId="0" fontId="27" fillId="5" borderId="1" xfId="0" applyFont="1" applyFill="1" applyBorder="1" applyAlignment="1">
      <alignment horizontal="center"/>
    </xf>
    <xf numFmtId="49" fontId="27" fillId="5" borderId="1" xfId="0" applyNumberFormat="1" applyFont="1" applyFill="1" applyBorder="1" applyAlignment="1">
      <alignment horizontal="center"/>
    </xf>
    <xf numFmtId="0" fontId="25" fillId="5" borderId="1" xfId="0" applyFont="1" applyFill="1" applyBorder="1" applyAlignment="1"/>
    <xf numFmtId="0" fontId="24" fillId="5" borderId="1" xfId="0" applyFont="1" applyFill="1" applyBorder="1" applyAlignment="1"/>
    <xf numFmtId="0" fontId="11" fillId="0" borderId="1" xfId="0" applyFont="1" applyFill="1" applyBorder="1" applyAlignment="1">
      <alignment wrapText="1"/>
    </xf>
    <xf numFmtId="0" fontId="29" fillId="0" borderId="1" xfId="0" applyFont="1" applyFill="1" applyBorder="1" applyAlignment="1">
      <alignment wrapText="1"/>
    </xf>
    <xf numFmtId="0" fontId="27" fillId="3" borderId="1" xfId="0" applyFont="1" applyFill="1" applyBorder="1" applyAlignment="1">
      <alignment horizontal="left" vertical="top"/>
    </xf>
    <xf numFmtId="0" fontId="23" fillId="3" borderId="1" xfId="0" applyFont="1" applyFill="1" applyBorder="1" applyAlignment="1"/>
    <xf numFmtId="0" fontId="31" fillId="3" borderId="1" xfId="0" applyFont="1" applyFill="1" applyBorder="1" applyAlignment="1"/>
    <xf numFmtId="0" fontId="27" fillId="3" borderId="1" xfId="0" applyFont="1" applyFill="1" applyBorder="1" applyAlignment="1">
      <alignment horizontal="center"/>
    </xf>
    <xf numFmtId="49" fontId="27" fillId="3" borderId="1" xfId="0" applyNumberFormat="1" applyFont="1" applyFill="1" applyBorder="1" applyAlignment="1">
      <alignment horizontal="center"/>
    </xf>
    <xf numFmtId="0" fontId="25" fillId="3" borderId="1" xfId="0" applyFont="1" applyFill="1" applyBorder="1" applyAlignment="1"/>
    <xf numFmtId="0" fontId="24" fillId="3" borderId="1" xfId="0" applyFont="1" applyFill="1" applyBorder="1" applyAlignment="1"/>
    <xf numFmtId="0" fontId="10" fillId="0" borderId="1" xfId="0" applyFont="1" applyFill="1" applyBorder="1" applyAlignment="1">
      <alignment readingOrder="1"/>
    </xf>
    <xf numFmtId="0" fontId="10" fillId="0" borderId="1" xfId="32" applyFont="1" applyFill="1" applyBorder="1" applyAlignment="1">
      <alignment horizontal="left" vertical="top"/>
    </xf>
    <xf numFmtId="0" fontId="29" fillId="0" borderId="1" xfId="0" applyFont="1" applyFill="1" applyBorder="1" applyAlignment="1">
      <alignment horizontal="left" vertical="top" readingOrder="1"/>
    </xf>
    <xf numFmtId="0" fontId="10" fillId="2" borderId="1" xfId="0" applyFont="1" applyFill="1" applyBorder="1" applyAlignment="1">
      <alignment horizontal="left" vertical="top"/>
    </xf>
    <xf numFmtId="49" fontId="10" fillId="0" borderId="1" xfId="0" applyNumberFormat="1" applyFont="1" applyFill="1" applyBorder="1" applyAlignment="1">
      <alignment horizontal="center" readingOrder="1"/>
    </xf>
    <xf numFmtId="49" fontId="10" fillId="2" borderId="1" xfId="0" applyNumberFormat="1" applyFont="1" applyFill="1" applyBorder="1" applyAlignment="1">
      <alignment horizontal="center"/>
    </xf>
    <xf numFmtId="0" fontId="13" fillId="0" borderId="1" xfId="0" applyFont="1" applyFill="1" applyBorder="1" applyAlignment="1">
      <alignment readingOrder="1"/>
    </xf>
    <xf numFmtId="0" fontId="11" fillId="0" borderId="1" xfId="0" applyFont="1" applyFill="1" applyBorder="1" applyAlignment="1">
      <alignment wrapText="1" readingOrder="1"/>
    </xf>
    <xf numFmtId="0" fontId="10" fillId="2" borderId="1" xfId="0" applyFont="1" applyFill="1" applyBorder="1" applyAlignment="1">
      <alignment horizontal="left" vertical="top"/>
    </xf>
    <xf numFmtId="0" fontId="10" fillId="0" borderId="1" xfId="0" applyFont="1" applyFill="1" applyBorder="1" applyAlignment="1">
      <alignment horizontal="left" vertical="top"/>
    </xf>
    <xf numFmtId="49" fontId="10" fillId="0" borderId="1" xfId="0" applyNumberFormat="1" applyFont="1" applyFill="1" applyBorder="1" applyAlignment="1">
      <alignment horizontal="center" readingOrder="1"/>
    </xf>
    <xf numFmtId="0" fontId="10" fillId="0" borderId="1" xfId="0" applyFont="1" applyFill="1" applyBorder="1" applyAlignment="1">
      <alignment horizontal="left" vertical="top" readingOrder="1"/>
    </xf>
    <xf numFmtId="0" fontId="29" fillId="0" borderId="1" xfId="0" applyFont="1" applyFill="1" applyBorder="1" applyAlignment="1">
      <alignment wrapText="1" readingOrder="1"/>
    </xf>
    <xf numFmtId="0" fontId="29" fillId="0" borderId="1" xfId="0" applyFont="1" applyFill="1" applyBorder="1" applyAlignment="1">
      <alignment horizontal="left" vertical="top" readingOrder="1"/>
    </xf>
    <xf numFmtId="0" fontId="10" fillId="0" borderId="1" xfId="0" applyFont="1" applyFill="1" applyBorder="1" applyAlignment="1">
      <alignment horizontal="left" readingOrder="1"/>
    </xf>
    <xf numFmtId="0" fontId="31" fillId="3" borderId="1" xfId="0" applyFont="1" applyFill="1" applyBorder="1" applyAlignment="1">
      <alignment wrapText="1"/>
    </xf>
    <xf numFmtId="0" fontId="10" fillId="7" borderId="1" xfId="0" applyFont="1" applyFill="1" applyBorder="1" applyAlignment="1">
      <alignment horizontal="left" vertical="center"/>
    </xf>
    <xf numFmtId="0" fontId="12" fillId="7" borderId="1" xfId="0" applyFont="1" applyFill="1" applyBorder="1" applyAlignment="1"/>
    <xf numFmtId="0" fontId="13" fillId="7" borderId="1" xfId="0" applyFont="1" applyFill="1" applyBorder="1" applyAlignment="1"/>
    <xf numFmtId="49" fontId="10" fillId="7" borderId="1" xfId="0" applyNumberFormat="1" applyFont="1" applyFill="1" applyBorder="1" applyAlignment="1">
      <alignment horizontal="center"/>
    </xf>
    <xf numFmtId="0" fontId="10" fillId="7" borderId="1" xfId="0" applyFont="1" applyFill="1" applyBorder="1" applyAlignment="1">
      <alignment horizontal="left"/>
    </xf>
    <xf numFmtId="0" fontId="29" fillId="7" borderId="1" xfId="0" applyFont="1" applyFill="1" applyBorder="1" applyAlignment="1">
      <alignment wrapText="1"/>
    </xf>
    <xf numFmtId="0" fontId="11" fillId="7" borderId="1" xfId="0" applyFont="1" applyFill="1" applyBorder="1" applyAlignment="1">
      <alignment wrapText="1"/>
    </xf>
    <xf numFmtId="0" fontId="10" fillId="7" borderId="1" xfId="0" applyFont="1" applyFill="1" applyBorder="1" applyAlignment="1">
      <alignment horizontal="left" vertical="top"/>
    </xf>
    <xf numFmtId="0" fontId="40" fillId="3" borderId="1" xfId="0" applyFont="1" applyFill="1" applyBorder="1" applyAlignment="1">
      <alignment horizontal="left" vertical="center" wrapText="1"/>
    </xf>
    <xf numFmtId="0" fontId="45" fillId="3" borderId="1" xfId="203" applyFont="1" applyFill="1" applyBorder="1" applyAlignment="1">
      <alignment horizontal="left" vertical="center" wrapText="1"/>
    </xf>
    <xf numFmtId="0" fontId="31" fillId="3" borderId="1" xfId="0" applyFont="1" applyFill="1" applyBorder="1" applyAlignment="1">
      <alignment horizontal="left" wrapText="1"/>
    </xf>
    <xf numFmtId="0" fontId="23" fillId="3" borderId="1" xfId="0" applyFont="1" applyFill="1" applyBorder="1" applyAlignment="1">
      <alignment wrapText="1"/>
    </xf>
    <xf numFmtId="0" fontId="9" fillId="3" borderId="1" xfId="0" applyFont="1" applyFill="1" applyBorder="1" applyAlignment="1">
      <alignment horizontal="left"/>
    </xf>
    <xf numFmtId="0" fontId="27" fillId="3" borderId="1" xfId="0" applyFont="1" applyFill="1" applyBorder="1" applyAlignment="1"/>
    <xf numFmtId="0" fontId="9" fillId="2" borderId="1" xfId="0" applyFont="1" applyFill="1" applyBorder="1" applyAlignment="1">
      <alignment horizontal="center"/>
    </xf>
    <xf numFmtId="0" fontId="9" fillId="2" borderId="1" xfId="0" applyFont="1" applyFill="1" applyBorder="1" applyAlignment="1"/>
    <xf numFmtId="49" fontId="9" fillId="2" borderId="1" xfId="0" applyNumberFormat="1" applyFont="1" applyFill="1" applyBorder="1" applyAlignment="1">
      <alignment horizontal="center"/>
    </xf>
    <xf numFmtId="0" fontId="27" fillId="2" borderId="1" xfId="0" applyFont="1" applyFill="1" applyBorder="1" applyAlignment="1">
      <alignment horizontal="left"/>
    </xf>
    <xf numFmtId="0" fontId="27" fillId="2" borderId="1" xfId="0" applyFont="1" applyFill="1" applyBorder="1" applyAlignment="1">
      <alignment horizontal="left" vertical="top"/>
    </xf>
    <xf numFmtId="0" fontId="27" fillId="2" borderId="1" xfId="0" applyFont="1" applyFill="1" applyBorder="1" applyAlignment="1">
      <alignment horizontal="center"/>
    </xf>
    <xf numFmtId="0" fontId="10" fillId="0" borderId="1" xfId="0" applyFont="1" applyFill="1" applyBorder="1" applyAlignment="1">
      <alignment horizontal="left" readingOrder="1"/>
    </xf>
    <xf numFmtId="0" fontId="90" fillId="8" borderId="1" xfId="0" applyFont="1" applyFill="1" applyBorder="1" applyAlignment="1">
      <alignment horizontal="center" readingOrder="1"/>
    </xf>
    <xf numFmtId="0" fontId="11" fillId="0" borderId="1" xfId="0" applyFont="1" applyFill="1" applyBorder="1" applyAlignment="1">
      <alignment wrapText="1" readingOrder="1"/>
    </xf>
    <xf numFmtId="0" fontId="12" fillId="0" borderId="1" xfId="0" applyFont="1" applyFill="1" applyBorder="1" applyAlignment="1">
      <alignment readingOrder="1"/>
    </xf>
    <xf numFmtId="0" fontId="10" fillId="3" borderId="1" xfId="0" applyFont="1" applyFill="1" applyBorder="1" applyAlignment="1">
      <alignment horizontal="center" readingOrder="1"/>
    </xf>
    <xf numFmtId="0" fontId="10" fillId="2" borderId="1" xfId="0" applyFont="1" applyFill="1" applyBorder="1" applyAlignment="1">
      <alignment horizontal="center"/>
    </xf>
    <xf numFmtId="0" fontId="10" fillId="0" borderId="1" xfId="0" applyFont="1" applyFill="1" applyBorder="1" applyAlignment="1">
      <alignment horizontal="left" vertical="top" readingOrder="1"/>
    </xf>
    <xf numFmtId="0" fontId="13" fillId="0" borderId="1" xfId="0" applyFont="1" applyFill="1" applyBorder="1" applyAlignment="1">
      <alignment readingOrder="1"/>
    </xf>
    <xf numFmtId="0" fontId="10" fillId="0" borderId="1" xfId="0" applyFont="1" applyFill="1" applyBorder="1" applyAlignment="1">
      <alignment readingOrder="1"/>
    </xf>
    <xf numFmtId="0" fontId="10" fillId="3" borderId="1" xfId="0" applyFont="1" applyFill="1" applyBorder="1" applyAlignment="1">
      <alignment horizontal="center" readingOrder="1"/>
    </xf>
    <xf numFmtId="0" fontId="12" fillId="0" borderId="1" xfId="0" applyFont="1" applyFill="1" applyBorder="1" applyAlignment="1">
      <alignment readingOrder="1"/>
    </xf>
    <xf numFmtId="0" fontId="29" fillId="0" borderId="1" xfId="0" applyFont="1" applyFill="1" applyBorder="1" applyAlignment="1">
      <alignment wrapText="1" readingOrder="1"/>
    </xf>
    <xf numFmtId="0" fontId="10" fillId="2" borderId="1" xfId="0" applyFont="1" applyFill="1" applyBorder="1" applyAlignment="1">
      <alignment horizontal="left"/>
    </xf>
    <xf numFmtId="0" fontId="9" fillId="2" borderId="1" xfId="0" applyFont="1" applyFill="1" applyBorder="1" applyAlignment="1">
      <alignment horizontal="left"/>
    </xf>
    <xf numFmtId="0" fontId="27" fillId="3" borderId="1" xfId="0" applyFont="1" applyFill="1" applyBorder="1" applyAlignment="1">
      <alignment horizontal="center"/>
    </xf>
    <xf numFmtId="0" fontId="27" fillId="3" borderId="1" xfId="0" applyFont="1" applyFill="1" applyBorder="1" applyAlignment="1">
      <alignment horizontal="left"/>
    </xf>
    <xf numFmtId="0" fontId="29" fillId="3" borderId="1"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32" fillId="3" borderId="1" xfId="0" applyFont="1" applyFill="1" applyBorder="1"/>
    <xf numFmtId="0" fontId="27" fillId="3" borderId="1" xfId="0" applyFont="1" applyFill="1" applyBorder="1" applyAlignment="1">
      <alignment horizontal="left" vertical="top"/>
    </xf>
    <xf numFmtId="49" fontId="27" fillId="3" borderId="1" xfId="0" applyNumberFormat="1" applyFont="1" applyFill="1" applyBorder="1" applyAlignment="1">
      <alignment horizontal="center"/>
    </xf>
    <xf numFmtId="0" fontId="25" fillId="3" borderId="1" xfId="0" applyFont="1" applyFill="1" applyBorder="1" applyAlignment="1"/>
    <xf numFmtId="0" fontId="24" fillId="3" borderId="1" xfId="0" applyFont="1" applyFill="1" applyBorder="1" applyAlignment="1"/>
    <xf numFmtId="0" fontId="10" fillId="2" borderId="1" xfId="0" applyFont="1" applyFill="1" applyBorder="1" applyAlignment="1">
      <alignment horizontal="left" vertical="top"/>
    </xf>
    <xf numFmtId="0" fontId="13" fillId="2" borderId="1" xfId="0" applyFont="1" applyFill="1" applyBorder="1" applyAlignment="1"/>
    <xf numFmtId="0" fontId="12" fillId="2" borderId="1" xfId="0" applyFont="1" applyFill="1" applyBorder="1" applyAlignment="1"/>
    <xf numFmtId="0" fontId="10" fillId="3" borderId="1" xfId="0" applyFont="1" applyFill="1" applyBorder="1" applyAlignment="1"/>
    <xf numFmtId="49" fontId="10" fillId="3" borderId="1" xfId="0" applyNumberFormat="1" applyFont="1" applyFill="1" applyBorder="1" applyAlignment="1">
      <alignment horizontal="center"/>
    </xf>
    <xf numFmtId="0" fontId="10" fillId="3" borderId="1" xfId="0" applyFont="1" applyFill="1" applyBorder="1" applyAlignment="1">
      <alignment horizontal="left"/>
    </xf>
    <xf numFmtId="0" fontId="10" fillId="3" borderId="1" xfId="0" applyFont="1" applyFill="1" applyBorder="1" applyAlignment="1">
      <alignment horizontal="left" vertical="top"/>
    </xf>
    <xf numFmtId="0" fontId="29" fillId="2"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29" fillId="2" borderId="1" xfId="45" applyFont="1" applyFill="1" applyBorder="1" applyAlignment="1">
      <alignment horizontal="left" vertical="center" wrapText="1"/>
    </xf>
    <xf numFmtId="0" fontId="27" fillId="2" borderId="1" xfId="0" applyFont="1" applyFill="1" applyBorder="1" applyAlignment="1">
      <alignment horizontal="left"/>
    </xf>
    <xf numFmtId="0" fontId="10" fillId="2" borderId="1" xfId="0" applyFont="1" applyFill="1" applyBorder="1" applyAlignment="1">
      <alignment vertical="center"/>
    </xf>
    <xf numFmtId="0" fontId="89" fillId="2" borderId="1" xfId="0" applyFont="1" applyFill="1" applyBorder="1" applyAlignment="1"/>
    <xf numFmtId="0" fontId="88" fillId="2" borderId="1" xfId="0" applyFont="1" applyFill="1" applyBorder="1" applyAlignment="1"/>
    <xf numFmtId="0" fontId="27" fillId="2" borderId="1" xfId="0" applyFont="1" applyFill="1" applyBorder="1" applyAlignment="1">
      <alignment horizontal="left" vertical="top"/>
    </xf>
    <xf numFmtId="0" fontId="29" fillId="3" borderId="1" xfId="0" applyFont="1" applyFill="1" applyBorder="1" applyAlignment="1">
      <alignment horizontal="center" vertical="center" wrapText="1"/>
    </xf>
    <xf numFmtId="0" fontId="10" fillId="2" borderId="1" xfId="0" applyFont="1" applyFill="1" applyBorder="1" applyAlignment="1">
      <alignment horizontal="left"/>
    </xf>
    <xf numFmtId="0" fontId="27" fillId="3" borderId="1" xfId="0" applyFont="1" applyFill="1" applyBorder="1" applyAlignment="1">
      <alignment horizontal="center"/>
    </xf>
    <xf numFmtId="0" fontId="27" fillId="3" borderId="1" xfId="0" applyFont="1" applyFill="1" applyBorder="1" applyAlignment="1">
      <alignment horizontal="left"/>
    </xf>
    <xf numFmtId="0" fontId="29" fillId="3" borderId="1"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32" fillId="3" borderId="1" xfId="0" applyFont="1" applyFill="1" applyBorder="1"/>
    <xf numFmtId="0" fontId="27" fillId="3" borderId="1" xfId="0" applyFont="1" applyFill="1" applyBorder="1" applyAlignment="1">
      <alignment horizontal="left" vertical="top"/>
    </xf>
    <xf numFmtId="49" fontId="27" fillId="3" borderId="1" xfId="0" applyNumberFormat="1" applyFont="1" applyFill="1" applyBorder="1" applyAlignment="1">
      <alignment horizontal="center"/>
    </xf>
    <xf numFmtId="0" fontId="25" fillId="3" borderId="1" xfId="0" applyFont="1" applyFill="1" applyBorder="1" applyAlignment="1"/>
    <xf numFmtId="0" fontId="24" fillId="3" borderId="1" xfId="0" applyFont="1" applyFill="1" applyBorder="1" applyAlignment="1"/>
    <xf numFmtId="0" fontId="10" fillId="2" borderId="1" xfId="0" applyFont="1" applyFill="1" applyBorder="1" applyAlignment="1">
      <alignment horizontal="left" vertical="top"/>
    </xf>
    <xf numFmtId="49" fontId="10" fillId="2" borderId="1" xfId="0" applyNumberFormat="1" applyFont="1" applyFill="1" applyBorder="1" applyAlignment="1">
      <alignment horizontal="center"/>
    </xf>
    <xf numFmtId="0" fontId="13" fillId="2" borderId="1" xfId="0" applyFont="1" applyFill="1" applyBorder="1" applyAlignment="1"/>
    <xf numFmtId="0" fontId="12" fillId="2" borderId="1" xfId="0" applyFont="1" applyFill="1" applyBorder="1" applyAlignment="1"/>
    <xf numFmtId="0" fontId="32" fillId="2" borderId="1" xfId="0" applyFont="1" applyFill="1" applyBorder="1"/>
    <xf numFmtId="0" fontId="29" fillId="2"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10" fillId="2" borderId="1" xfId="1" applyFont="1" applyFill="1" applyBorder="1"/>
    <xf numFmtId="0" fontId="29" fillId="2" borderId="1" xfId="45" applyFont="1" applyFill="1" applyBorder="1" applyAlignment="1">
      <alignment horizontal="left" vertical="center" wrapText="1"/>
    </xf>
    <xf numFmtId="0" fontId="26" fillId="2" borderId="1" xfId="0" applyFont="1" applyFill="1" applyBorder="1" applyAlignment="1">
      <alignment vertical="center"/>
    </xf>
    <xf numFmtId="0" fontId="29" fillId="2" borderId="1" xfId="4623" applyFont="1" applyFill="1" applyBorder="1" applyAlignment="1">
      <alignment horizontal="left" vertical="center" wrapText="1"/>
    </xf>
    <xf numFmtId="0" fontId="29" fillId="2" borderId="1" xfId="0" applyFont="1" applyFill="1" applyBorder="1" applyAlignment="1">
      <alignment horizontal="center" vertical="center" wrapText="1"/>
    </xf>
    <xf numFmtId="0" fontId="27" fillId="2" borderId="1" xfId="0" applyFont="1" applyFill="1" applyBorder="1" applyAlignment="1">
      <alignment horizontal="left"/>
    </xf>
    <xf numFmtId="0" fontId="10" fillId="2" borderId="1" xfId="0" applyFont="1" applyFill="1" applyBorder="1" applyAlignment="1">
      <alignment horizontal="center"/>
    </xf>
    <xf numFmtId="0" fontId="10" fillId="0" borderId="1" xfId="32" applyFont="1" applyFill="1" applyBorder="1" applyAlignment="1">
      <alignment horizontal="left" vertical="top"/>
    </xf>
    <xf numFmtId="0" fontId="10" fillId="2" borderId="1" xfId="32" applyFont="1" applyFill="1" applyBorder="1" applyAlignment="1">
      <alignment vertical="center"/>
    </xf>
  </cellXfs>
  <cellStyles count="1111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514" builtinId="9" hidden="1"/>
    <cellStyle name="Followed Hyperlink" xfId="458" builtinId="9" hidden="1"/>
    <cellStyle name="Followed Hyperlink" xfId="486" builtinId="9" hidden="1"/>
    <cellStyle name="Followed Hyperlink" xfId="420" builtinId="9" hidden="1"/>
    <cellStyle name="Followed Hyperlink" xfId="557" builtinId="9" hidden="1"/>
    <cellStyle name="Followed Hyperlink" xfId="543" builtinId="9" hidden="1"/>
    <cellStyle name="Followed Hyperlink" xfId="433" builtinId="9" hidden="1"/>
    <cellStyle name="Followed Hyperlink" xfId="546" builtinId="9" hidden="1"/>
    <cellStyle name="Followed Hyperlink" xfId="499" builtinId="9" hidden="1"/>
    <cellStyle name="Followed Hyperlink" xfId="471" builtinId="9" hidden="1"/>
    <cellStyle name="Followed Hyperlink" xfId="512" builtinId="9" hidden="1"/>
    <cellStyle name="Followed Hyperlink" xfId="501" builtinId="9" hidden="1"/>
    <cellStyle name="Followed Hyperlink" xfId="469" builtinId="9" hidden="1"/>
    <cellStyle name="Followed Hyperlink" xfId="519" builtinId="9" hidden="1"/>
    <cellStyle name="Followed Hyperlink" xfId="538" builtinId="9" hidden="1"/>
    <cellStyle name="Followed Hyperlink" xfId="483" builtinId="9" hidden="1"/>
    <cellStyle name="Followed Hyperlink" xfId="460" builtinId="9" hidden="1"/>
    <cellStyle name="Followed Hyperlink" xfId="452" builtinId="9" hidden="1"/>
    <cellStyle name="Followed Hyperlink" xfId="477" builtinId="9" hidden="1"/>
    <cellStyle name="Followed Hyperlink" xfId="480" builtinId="9" hidden="1"/>
    <cellStyle name="Followed Hyperlink" xfId="491" builtinId="9" hidden="1"/>
    <cellStyle name="Followed Hyperlink" xfId="550" builtinId="9" hidden="1"/>
    <cellStyle name="Followed Hyperlink" xfId="536" builtinId="9" hidden="1"/>
    <cellStyle name="Followed Hyperlink" xfId="522" builtinId="9" hidden="1"/>
    <cellStyle name="Followed Hyperlink" xfId="436" builtinId="9" hidden="1"/>
    <cellStyle name="Followed Hyperlink" xfId="448" builtinId="9" hidden="1"/>
    <cellStyle name="Followed Hyperlink" xfId="443" builtinId="9" hidden="1"/>
    <cellStyle name="Followed Hyperlink" xfId="556" builtinId="9" hidden="1"/>
    <cellStyle name="Followed Hyperlink" xfId="542" builtinId="9" hidden="1"/>
    <cellStyle name="Followed Hyperlink" xfId="441" builtinId="9" hidden="1"/>
    <cellStyle name="Followed Hyperlink" xfId="475" builtinId="9" hidden="1"/>
    <cellStyle name="Followed Hyperlink" xfId="472" builtinId="9" hidden="1"/>
    <cellStyle name="Followed Hyperlink" xfId="506" builtinId="9" hidden="1"/>
    <cellStyle name="Followed Hyperlink" xfId="466" builtinId="9" hidden="1"/>
    <cellStyle name="Followed Hyperlink" xfId="547" builtinId="9" hidden="1"/>
    <cellStyle name="Followed Hyperlink" xfId="260" builtinId="9" hidden="1"/>
    <cellStyle name="Followed Hyperlink" xfId="487"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454" builtinId="9" hidden="1"/>
    <cellStyle name="Followed Hyperlink" xfId="1411" builtinId="9" hidden="1"/>
    <cellStyle name="Followed Hyperlink" xfId="1435" builtinId="9" hidden="1"/>
    <cellStyle name="Followed Hyperlink" xfId="1379" builtinId="9" hidden="1"/>
    <cellStyle name="Followed Hyperlink" xfId="1493" builtinId="9" hidden="1"/>
    <cellStyle name="Followed Hyperlink" xfId="1480" builtinId="9" hidden="1"/>
    <cellStyle name="Followed Hyperlink" xfId="1391" builtinId="9" hidden="1"/>
    <cellStyle name="Followed Hyperlink" xfId="1482" builtinId="9" hidden="1"/>
    <cellStyle name="Followed Hyperlink" xfId="1443" builtinId="9" hidden="1"/>
    <cellStyle name="Followed Hyperlink" xfId="1422" builtinId="9" hidden="1"/>
    <cellStyle name="Followed Hyperlink" xfId="1452" builtinId="9" hidden="1"/>
    <cellStyle name="Followed Hyperlink" xfId="1444" builtinId="9" hidden="1"/>
    <cellStyle name="Followed Hyperlink" xfId="1421" builtinId="9" hidden="1"/>
    <cellStyle name="Followed Hyperlink" xfId="1459" builtinId="9" hidden="1"/>
    <cellStyle name="Followed Hyperlink" xfId="1475" builtinId="9" hidden="1"/>
    <cellStyle name="Followed Hyperlink" xfId="1433" builtinId="9" hidden="1"/>
    <cellStyle name="Followed Hyperlink" xfId="1413" builtinId="9" hidden="1"/>
    <cellStyle name="Followed Hyperlink" xfId="1405" builtinId="9" hidden="1"/>
    <cellStyle name="Followed Hyperlink" xfId="1428" builtinId="9" hidden="1"/>
    <cellStyle name="Followed Hyperlink" xfId="1430" builtinId="9" hidden="1"/>
    <cellStyle name="Followed Hyperlink" xfId="1438" builtinId="9" hidden="1"/>
    <cellStyle name="Followed Hyperlink" xfId="1486" builtinId="9" hidden="1"/>
    <cellStyle name="Followed Hyperlink" xfId="1473" builtinId="9" hidden="1"/>
    <cellStyle name="Followed Hyperlink" xfId="1460" builtinId="9" hidden="1"/>
    <cellStyle name="Followed Hyperlink" xfId="1393" builtinId="9" hidden="1"/>
    <cellStyle name="Followed Hyperlink" xfId="1403" builtinId="9" hidden="1"/>
    <cellStyle name="Followed Hyperlink" xfId="1399" builtinId="9" hidden="1"/>
    <cellStyle name="Followed Hyperlink" xfId="1492" builtinId="9" hidden="1"/>
    <cellStyle name="Followed Hyperlink" xfId="1479" builtinId="9" hidden="1"/>
    <cellStyle name="Followed Hyperlink" xfId="1397" builtinId="9" hidden="1"/>
    <cellStyle name="Followed Hyperlink" xfId="1426" builtinId="9" hidden="1"/>
    <cellStyle name="Followed Hyperlink" xfId="1423" builtinId="9" hidden="1"/>
    <cellStyle name="Followed Hyperlink" xfId="1448" builtinId="9" hidden="1"/>
    <cellStyle name="Followed Hyperlink" xfId="1419" builtinId="9" hidden="1"/>
    <cellStyle name="Followed Hyperlink" xfId="1483" builtinId="9" hidden="1"/>
    <cellStyle name="Followed Hyperlink" xfId="1223" builtinId="9" hidden="1"/>
    <cellStyle name="Followed Hyperlink" xfId="1436"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218" builtinId="9" hidden="1"/>
    <cellStyle name="Followed Hyperlink" xfId="2174" builtinId="9" hidden="1"/>
    <cellStyle name="Followed Hyperlink" xfId="2196" builtinId="9" hidden="1"/>
    <cellStyle name="Followed Hyperlink" xfId="2146" builtinId="9" hidden="1"/>
    <cellStyle name="Followed Hyperlink" xfId="2256" builtinId="9" hidden="1"/>
    <cellStyle name="Followed Hyperlink" xfId="2243" builtinId="9" hidden="1"/>
    <cellStyle name="Followed Hyperlink" xfId="2155" builtinId="9" hidden="1"/>
    <cellStyle name="Followed Hyperlink" xfId="2245" builtinId="9" hidden="1"/>
    <cellStyle name="Followed Hyperlink" xfId="2206" builtinId="9" hidden="1"/>
    <cellStyle name="Followed Hyperlink" xfId="2183" builtinId="9" hidden="1"/>
    <cellStyle name="Followed Hyperlink" xfId="2216" builtinId="9" hidden="1"/>
    <cellStyle name="Followed Hyperlink" xfId="2207" builtinId="9" hidden="1"/>
    <cellStyle name="Followed Hyperlink" xfId="2182" builtinId="9" hidden="1"/>
    <cellStyle name="Followed Hyperlink" xfId="2222" builtinId="9" hidden="1"/>
    <cellStyle name="Followed Hyperlink" xfId="2239" builtinId="9" hidden="1"/>
    <cellStyle name="Followed Hyperlink" xfId="2193" builtinId="9" hidden="1"/>
    <cellStyle name="Followed Hyperlink" xfId="2175" builtinId="9" hidden="1"/>
    <cellStyle name="Followed Hyperlink" xfId="2168" builtinId="9" hidden="1"/>
    <cellStyle name="Followed Hyperlink" xfId="2189" builtinId="9" hidden="1"/>
    <cellStyle name="Followed Hyperlink" xfId="2191" builtinId="9" hidden="1"/>
    <cellStyle name="Followed Hyperlink" xfId="2200" builtinId="9" hidden="1"/>
    <cellStyle name="Followed Hyperlink" xfId="2249" builtinId="9" hidden="1"/>
    <cellStyle name="Followed Hyperlink" xfId="2237" builtinId="9" hidden="1"/>
    <cellStyle name="Followed Hyperlink" xfId="2223" builtinId="9" hidden="1"/>
    <cellStyle name="Followed Hyperlink" xfId="2157" builtinId="9" hidden="1"/>
    <cellStyle name="Followed Hyperlink" xfId="2165" builtinId="9" hidden="1"/>
    <cellStyle name="Followed Hyperlink" xfId="2161" builtinId="9" hidden="1"/>
    <cellStyle name="Followed Hyperlink" xfId="2255" builtinId="9" hidden="1"/>
    <cellStyle name="Followed Hyperlink" xfId="2242" builtinId="9" hidden="1"/>
    <cellStyle name="Followed Hyperlink" xfId="2159" builtinId="9" hidden="1"/>
    <cellStyle name="Followed Hyperlink" xfId="2187" builtinId="9" hidden="1"/>
    <cellStyle name="Followed Hyperlink" xfId="2184" builtinId="9" hidden="1"/>
    <cellStyle name="Followed Hyperlink" xfId="2211" builtinId="9" hidden="1"/>
    <cellStyle name="Followed Hyperlink" xfId="2180" builtinId="9" hidden="1"/>
    <cellStyle name="Followed Hyperlink" xfId="2246" builtinId="9" hidden="1"/>
    <cellStyle name="Followed Hyperlink" xfId="1989" builtinId="9" hidden="1"/>
    <cellStyle name="Followed Hyperlink" xfId="2197"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1847" builtinId="9" hidden="1"/>
    <cellStyle name="Followed Hyperlink" xfId="2518" builtinId="9" hidden="1"/>
    <cellStyle name="Followed Hyperlink" xfId="1967" builtinId="9" hidden="1"/>
    <cellStyle name="Followed Hyperlink" xfId="1990" builtinId="9" hidden="1"/>
    <cellStyle name="Followed Hyperlink" xfId="1858" builtinId="9" hidden="1"/>
    <cellStyle name="Followed Hyperlink" xfId="1846" builtinId="9" hidden="1"/>
    <cellStyle name="Followed Hyperlink" xfId="2544" builtinId="9" hidden="1"/>
    <cellStyle name="Followed Hyperlink" xfId="2507" builtinId="9" hidden="1"/>
    <cellStyle name="Followed Hyperlink" xfId="2497" builtinId="9" hidden="1"/>
    <cellStyle name="Followed Hyperlink" xfId="2481" builtinId="9" hidden="1"/>
    <cellStyle name="Followed Hyperlink" xfId="2472" builtinId="9" hidden="1"/>
    <cellStyle name="Followed Hyperlink" xfId="2424" builtinId="9" hidden="1"/>
    <cellStyle name="Followed Hyperlink" xfId="2435" builtinId="9" hidden="1"/>
    <cellStyle name="Followed Hyperlink" xfId="2421" builtinId="9" hidden="1"/>
    <cellStyle name="Followed Hyperlink" xfId="2399" builtinId="9" hidden="1"/>
    <cellStyle name="Followed Hyperlink" xfId="1830" builtinId="9" hidden="1"/>
    <cellStyle name="Followed Hyperlink" xfId="2369" builtinId="9" hidden="1"/>
    <cellStyle name="Followed Hyperlink" xfId="2341" builtinId="9" hidden="1"/>
    <cellStyle name="Followed Hyperlink" xfId="2195" builtinId="9" hidden="1"/>
    <cellStyle name="Followed Hyperlink" xfId="2151" builtinId="9" hidden="1"/>
    <cellStyle name="Followed Hyperlink" xfId="1986" builtinId="9" hidden="1"/>
    <cellStyle name="Followed Hyperlink" xfId="1980" builtinId="9" hidden="1"/>
    <cellStyle name="Followed Hyperlink" xfId="1954" builtinId="9" hidden="1"/>
    <cellStyle name="Followed Hyperlink" xfId="1919" builtinId="9" hidden="1"/>
    <cellStyle name="Followed Hyperlink" xfId="1882" builtinId="9" hidden="1"/>
    <cellStyle name="Followed Hyperlink" xfId="1871" builtinId="9" hidden="1"/>
    <cellStyle name="Followed Hyperlink" xfId="1860" builtinId="9" hidden="1"/>
    <cellStyle name="Followed Hyperlink" xfId="1850" builtinId="9" hidden="1"/>
    <cellStyle name="Followed Hyperlink" xfId="1839" builtinId="9" hidden="1"/>
    <cellStyle name="Followed Hyperlink" xfId="2521" builtinId="9" hidden="1"/>
    <cellStyle name="Followed Hyperlink" xfId="2480" builtinId="9" hidden="1"/>
    <cellStyle name="Followed Hyperlink" xfId="2471" builtinId="9" hidden="1"/>
    <cellStyle name="Followed Hyperlink" xfId="1835" builtinId="9" hidden="1"/>
    <cellStyle name="Followed Hyperlink" xfId="2466" builtinId="9" hidden="1"/>
    <cellStyle name="Followed Hyperlink" xfId="2402" builtinId="9" hidden="1"/>
    <cellStyle name="Followed Hyperlink" xfId="2398" builtinId="9" hidden="1"/>
    <cellStyle name="Followed Hyperlink" xfId="2170" builtinId="9" hidden="1"/>
    <cellStyle name="Followed Hyperlink" xfId="2377" builtinId="9" hidden="1"/>
    <cellStyle name="Followed Hyperlink" xfId="2336" builtinId="9" hidden="1"/>
    <cellStyle name="Followed Hyperlink" xfId="2360" builtinId="9" hidden="1"/>
    <cellStyle name="Followed Hyperlink" xfId="2238" builtinId="9" hidden="1"/>
    <cellStyle name="Followed Hyperlink" xfId="2163" builtinId="9" hidden="1"/>
    <cellStyle name="Followed Hyperlink" xfId="1992" builtinId="9" hidden="1"/>
    <cellStyle name="Followed Hyperlink" xfId="1822" builtinId="9" hidden="1"/>
    <cellStyle name="Followed Hyperlink" xfId="1961" builtinId="9" hidden="1"/>
    <cellStyle name="Followed Hyperlink" xfId="1942" builtinId="9" hidden="1"/>
    <cellStyle name="Followed Hyperlink" xfId="1885" builtinId="9" hidden="1"/>
    <cellStyle name="Followed Hyperlink" xfId="1875" builtinId="9" hidden="1"/>
    <cellStyle name="Followed Hyperlink" xfId="1866" builtinId="9" hidden="1"/>
    <cellStyle name="Followed Hyperlink" xfId="1856" builtinId="9" hidden="1"/>
    <cellStyle name="Followed Hyperlink" xfId="1844" builtinId="9" hidden="1"/>
    <cellStyle name="Followed Hyperlink" xfId="2526" builtinId="9" hidden="1"/>
    <cellStyle name="Followed Hyperlink" xfId="2512" builtinId="9" hidden="1"/>
    <cellStyle name="Followed Hyperlink" xfId="2501" builtinId="9" hidden="1"/>
    <cellStyle name="Followed Hyperlink" xfId="2488" builtinId="9" hidden="1"/>
    <cellStyle name="Followed Hyperlink" xfId="2479" builtinId="9" hidden="1"/>
    <cellStyle name="Followed Hyperlink" xfId="2375" builtinId="9" hidden="1"/>
    <cellStyle name="Followed Hyperlink" xfId="2397" builtinId="9" hidden="1"/>
    <cellStyle name="Followed Hyperlink" xfId="2426" builtinId="9" hidden="1"/>
    <cellStyle name="Followed Hyperlink" xfId="2410" builtinId="9" hidden="1"/>
    <cellStyle name="Followed Hyperlink" xfId="1828" builtinId="9" hidden="1"/>
    <cellStyle name="Followed Hyperlink" xfId="2363" builtinId="9" hidden="1"/>
    <cellStyle name="Followed Hyperlink" xfId="2365" builtinId="9" hidden="1"/>
    <cellStyle name="Followed Hyperlink" xfId="2221" builtinId="9" hidden="1"/>
    <cellStyle name="Followed Hyperlink" xfId="2148" builtinId="9" hidden="1"/>
    <cellStyle name="Followed Hyperlink" xfId="1962" builtinId="9" hidden="1"/>
    <cellStyle name="Followed Hyperlink" xfId="1934" builtinId="9" hidden="1"/>
    <cellStyle name="Followed Hyperlink" xfId="1945" builtinId="9" hidden="1"/>
    <cellStyle name="Followed Hyperlink" xfId="1916" builtinId="9" hidden="1"/>
    <cellStyle name="Followed Hyperlink" xfId="1879" builtinId="9" hidden="1"/>
    <cellStyle name="Followed Hyperlink" xfId="1869" builtinId="9" hidden="1"/>
    <cellStyle name="Followed Hyperlink" xfId="1808" builtinId="9" hidden="1"/>
    <cellStyle name="Followed Hyperlink" xfId="2385" builtinId="9" hidden="1"/>
    <cellStyle name="Followed Hyperlink" xfId="2227" builtinId="9" hidden="1"/>
    <cellStyle name="Followed Hyperlink" xfId="1984" builtinId="9" hidden="1"/>
    <cellStyle name="Followed Hyperlink" xfId="2452" builtinId="9" hidden="1"/>
    <cellStyle name="Followed Hyperlink" xfId="2439" builtinId="9" hidden="1"/>
    <cellStyle name="Followed Hyperlink" xfId="2408" builtinId="9" hidden="1"/>
    <cellStyle name="Followed Hyperlink" xfId="2546" builtinId="9" hidden="1"/>
    <cellStyle name="Followed Hyperlink" xfId="2515" builtinId="9" hidden="1"/>
    <cellStyle name="Followed Hyperlink" xfId="2414" builtinId="9" hidden="1"/>
    <cellStyle name="Followed Hyperlink" xfId="2458" builtinId="9" hidden="1"/>
    <cellStyle name="Followed Hyperlink" xfId="2382" builtinId="9" hidden="1"/>
    <cellStyle name="Followed Hyperlink" xfId="1929" builtinId="9" hidden="1"/>
    <cellStyle name="Followed Hyperlink" xfId="1948" builtinId="9" hidden="1"/>
    <cellStyle name="Followed Hyperlink" xfId="2463" builtinId="9" hidden="1"/>
    <cellStyle name="Followed Hyperlink" xfId="2529" builtinId="9" hidden="1"/>
    <cellStyle name="Followed Hyperlink" xfId="2212" builtinId="9" hidden="1"/>
    <cellStyle name="Followed Hyperlink" xfId="2403" builtinId="9" hidden="1"/>
    <cellStyle name="Followed Hyperlink" xfId="2442" builtinId="9" hidden="1"/>
    <cellStyle name="Followed Hyperlink" xfId="2462" builtinId="9" hidden="1"/>
    <cellStyle name="Followed Hyperlink" xfId="2337" builtinId="9" hidden="1"/>
    <cellStyle name="Followed Hyperlink" xfId="2460" builtinId="9" hidden="1"/>
    <cellStyle name="Followed Hyperlink" xfId="2486" builtinId="9" hidden="1"/>
    <cellStyle name="Followed Hyperlink" xfId="2445" builtinId="9" hidden="1"/>
    <cellStyle name="Followed Hyperlink" xfId="2366" builtinId="9" hidden="1"/>
    <cellStyle name="Followed Hyperlink" xfId="2199" builtinId="9" hidden="1"/>
    <cellStyle name="Followed Hyperlink" xfId="2473" builtinId="9" hidden="1"/>
    <cellStyle name="Followed Hyperlink" xfId="2367" builtinId="9" hidden="1"/>
    <cellStyle name="Followed Hyperlink" xfId="2437" builtinId="9" hidden="1"/>
    <cellStyle name="Followed Hyperlink" xfId="2543" builtinId="9" hidden="1"/>
    <cellStyle name="Followed Hyperlink" xfId="2217" builtinId="9" hidden="1"/>
    <cellStyle name="Followed Hyperlink" xfId="2532" builtinId="9" hidden="1"/>
    <cellStyle name="Followed Hyperlink" xfId="2423" builtinId="9" hidden="1"/>
    <cellStyle name="Followed Hyperlink" xfId="2378" builtinId="9" hidden="1"/>
    <cellStyle name="Followed Hyperlink" xfId="2539" builtinId="9" hidden="1"/>
    <cellStyle name="Followed Hyperlink" xfId="1926" builtinId="9" hidden="1"/>
    <cellStyle name="Followed Hyperlink" xfId="2509" builtinId="9" hidden="1"/>
    <cellStyle name="Followed Hyperlink" xfId="2376" builtinId="9" hidden="1"/>
    <cellStyle name="Followed Hyperlink" xfId="2364" builtinId="9" hidden="1"/>
    <cellStyle name="Followed Hyperlink" xfId="1816" builtinId="9" hidden="1"/>
    <cellStyle name="Followed Hyperlink" xfId="2394" builtinId="9" hidden="1"/>
    <cellStyle name="Followed Hyperlink" xfId="2494" builtinId="9" hidden="1"/>
    <cellStyle name="Followed Hyperlink" xfId="2477" builtinId="9" hidden="1"/>
    <cellStyle name="Followed Hyperlink" xfId="2451" builtinId="9" hidden="1"/>
    <cellStyle name="Followed Hyperlink" xfId="2446" builtinId="9" hidden="1"/>
    <cellStyle name="Followed Hyperlink" xfId="2425" builtinId="9" hidden="1"/>
    <cellStyle name="Followed Hyperlink" xfId="2407" builtinId="9" hidden="1"/>
    <cellStyle name="Followed Hyperlink" xfId="2386" builtinId="9" hidden="1"/>
    <cellStyle name="Followed Hyperlink" xfId="2349" builtinId="9" hidden="1"/>
    <cellStyle name="Followed Hyperlink" xfId="2215" builtinId="9" hidden="1"/>
    <cellStyle name="Followed Hyperlink" xfId="1982" builtinId="9" hidden="1"/>
    <cellStyle name="Followed Hyperlink" xfId="1953" builtinId="9" hidden="1"/>
    <cellStyle name="Followed Hyperlink" xfId="2531" builtinId="9" hidden="1"/>
    <cellStyle name="Followed Hyperlink" xfId="2483" builtinId="9" hidden="1"/>
    <cellStyle name="Followed Hyperlink" xfId="2450" builtinId="9" hidden="1"/>
    <cellStyle name="Followed Hyperlink" xfId="2417" builtinId="9" hidden="1"/>
    <cellStyle name="Followed Hyperlink" xfId="2411" builtinId="9" hidden="1"/>
    <cellStyle name="Followed Hyperlink" xfId="2428" builtinId="9" hidden="1"/>
    <cellStyle name="Followed Hyperlink" xfId="2391" builtinId="9" hidden="1"/>
    <cellStyle name="Followed Hyperlink" xfId="2335" builtinId="9" hidden="1"/>
    <cellStyle name="Followed Hyperlink" xfId="2373" builtinId="9" hidden="1"/>
    <cellStyle name="Followed Hyperlink" xfId="2156" builtinId="9" hidden="1"/>
    <cellStyle name="Followed Hyperlink" xfId="2353" builtinId="9" hidden="1"/>
    <cellStyle name="Followed Hyperlink" xfId="2179" builtinId="9" hidden="1"/>
    <cellStyle name="Followed Hyperlink" xfId="1938" builtinId="9" hidden="1"/>
    <cellStyle name="Followed Hyperlink" xfId="2537" builtinId="9" hidden="1"/>
    <cellStyle name="Followed Hyperlink" xfId="2495" builtinId="9" hidden="1"/>
    <cellStyle name="Followed Hyperlink" xfId="2478" builtinId="9" hidden="1"/>
    <cellStyle name="Followed Hyperlink" xfId="2343" builtinId="9" hidden="1"/>
    <cellStyle name="Followed Hyperlink" xfId="2470" builtinId="9" hidden="1"/>
    <cellStyle name="Followed Hyperlink" xfId="2469" builtinId="9" hidden="1"/>
    <cellStyle name="Followed Hyperlink" xfId="2409" builtinId="9" hidden="1"/>
    <cellStyle name="Followed Hyperlink" xfId="2387" builtinId="9" hidden="1"/>
    <cellStyle name="Followed Hyperlink" xfId="2357" builtinId="9" hidden="1"/>
    <cellStyle name="Followed Hyperlink" xfId="2362" builtinId="9" hidden="1"/>
    <cellStyle name="Followed Hyperlink" xfId="2352" builtinId="9" hidden="1"/>
    <cellStyle name="Followed Hyperlink" xfId="2228" builtinId="9" hidden="1"/>
    <cellStyle name="Followed Hyperlink" xfId="1985" builtinId="9" hidden="1"/>
    <cellStyle name="Followed Hyperlink" xfId="1972" builtinId="9" hidden="1"/>
    <cellStyle name="Followed Hyperlink" xfId="1224" builtinId="9" hidden="1"/>
    <cellStyle name="Followed Hyperlink" xfId="1113" builtinId="9" hidden="1"/>
    <cellStyle name="Followed Hyperlink" xfId="1100" builtinId="9" hidden="1"/>
    <cellStyle name="Followed Hyperlink" xfId="1087" builtinId="9" hidden="1"/>
    <cellStyle name="Followed Hyperlink" xfId="1780" builtinId="9" hidden="1"/>
    <cellStyle name="Followed Hyperlink" xfId="1759" builtinId="9" hidden="1"/>
    <cellStyle name="Followed Hyperlink" xfId="1744" builtinId="9" hidden="1"/>
    <cellStyle name="Followed Hyperlink" xfId="1082" builtinId="9" hidden="1"/>
    <cellStyle name="Followed Hyperlink" xfId="1597" builtinId="9" hidden="1"/>
    <cellStyle name="Followed Hyperlink" xfId="1679" builtinId="9" hidden="1"/>
    <cellStyle name="Followed Hyperlink" xfId="1673" builtinId="9" hidden="1"/>
    <cellStyle name="Followed Hyperlink" xfId="1650" builtinId="9" hidden="1"/>
    <cellStyle name="Followed Hyperlink" xfId="1631" builtinId="9" hidden="1"/>
    <cellStyle name="Followed Hyperlink" xfId="1619" builtinId="9" hidden="1"/>
    <cellStyle name="Followed Hyperlink" xfId="1585" builtinId="9" hidden="1"/>
    <cellStyle name="Followed Hyperlink" xfId="1398" builtinId="9" hidden="1"/>
    <cellStyle name="Followed Hyperlink" xfId="1470" builtinId="9" hidden="1"/>
    <cellStyle name="Followed Hyperlink" xfId="1228" builtinId="9" hidden="1"/>
    <cellStyle name="Followed Hyperlink" xfId="1069" builtinId="9" hidden="1"/>
    <cellStyle name="Followed Hyperlink" xfId="1205" builtinId="9" hidden="1"/>
    <cellStyle name="Followed Hyperlink" xfId="1161" builtinId="9" hidden="1"/>
    <cellStyle name="Followed Hyperlink" xfId="1143" builtinId="9" hidden="1"/>
    <cellStyle name="Followed Hyperlink" xfId="1133" builtinId="9" hidden="1"/>
    <cellStyle name="Followed Hyperlink" xfId="1120" builtinId="9" hidden="1"/>
    <cellStyle name="Followed Hyperlink" xfId="1111" builtinId="9" hidden="1"/>
    <cellStyle name="Followed Hyperlink" xfId="1099" builtinId="9" hidden="1"/>
    <cellStyle name="Followed Hyperlink" xfId="1085" builtinId="9" hidden="1"/>
    <cellStyle name="Followed Hyperlink" xfId="1779" builtinId="9" hidden="1"/>
    <cellStyle name="Followed Hyperlink" xfId="1731" builtinId="9" hidden="1"/>
    <cellStyle name="Followed Hyperlink" xfId="1722" builtinId="9" hidden="1"/>
    <cellStyle name="Followed Hyperlink" xfId="1080" builtinId="9" hidden="1"/>
    <cellStyle name="Followed Hyperlink" xfId="1718" builtinId="9" hidden="1"/>
    <cellStyle name="Followed Hyperlink" xfId="1644" builtinId="9" hidden="1"/>
    <cellStyle name="Followed Hyperlink" xfId="1639" builtinId="9" hidden="1"/>
    <cellStyle name="Followed Hyperlink" xfId="1407" builtinId="9" hidden="1"/>
    <cellStyle name="Followed Hyperlink" xfId="1615" builtinId="9" hidden="1"/>
    <cellStyle name="Followed Hyperlink" xfId="1572" builtinId="9" hidden="1"/>
    <cellStyle name="Followed Hyperlink" xfId="1599" builtinId="9" hidden="1"/>
    <cellStyle name="Followed Hyperlink" xfId="1474" builtinId="9" hidden="1"/>
    <cellStyle name="Followed Hyperlink" xfId="1401" builtinId="9" hidden="1"/>
    <cellStyle name="Followed Hyperlink" xfId="1226" builtinId="9" hidden="1"/>
    <cellStyle name="Followed Hyperlink" xfId="1067" builtinId="9" hidden="1"/>
    <cellStyle name="Followed Hyperlink" xfId="1190" builtinId="9" hidden="1"/>
    <cellStyle name="Followed Hyperlink" xfId="1167" builtinId="9" hidden="1"/>
    <cellStyle name="Followed Hyperlink" xfId="1141" builtinId="9" hidden="1"/>
    <cellStyle name="Followed Hyperlink" xfId="1131" builtinId="9" hidden="1"/>
    <cellStyle name="Followed Hyperlink" xfId="1118" builtinId="9" hidden="1"/>
    <cellStyle name="Followed Hyperlink" xfId="1110" builtinId="9" hidden="1"/>
    <cellStyle name="Followed Hyperlink" xfId="1098" builtinId="9" hidden="1"/>
    <cellStyle name="Followed Hyperlink" xfId="1084" builtinId="9" hidden="1"/>
    <cellStyle name="Followed Hyperlink" xfId="1778" builtinId="9" hidden="1"/>
    <cellStyle name="Followed Hyperlink" xfId="1762" builtinId="9" hidden="1"/>
    <cellStyle name="Followed Hyperlink" xfId="1750" builtinId="9" hidden="1"/>
    <cellStyle name="Followed Hyperlink" xfId="1079" builtinId="9" hidden="1"/>
    <cellStyle name="Followed Hyperlink" xfId="1717" builtinId="9" hidden="1"/>
    <cellStyle name="Followed Hyperlink" xfId="1651" builtinId="9" hidden="1"/>
    <cellStyle name="Followed Hyperlink" xfId="1684" builtinId="9" hidden="1"/>
    <cellStyle name="Followed Hyperlink" xfId="1660" builtinId="9" hidden="1"/>
    <cellStyle name="Followed Hyperlink" xfId="1637" builtinId="9" hidden="1"/>
    <cellStyle name="Followed Hyperlink" xfId="1629" builtinId="9" hidden="1"/>
    <cellStyle name="Followed Hyperlink" xfId="1609" builtinId="9" hidden="1"/>
    <cellStyle name="Followed Hyperlink" xfId="1385" builtinId="9" hidden="1"/>
    <cellStyle name="Followed Hyperlink" xfId="1408" builtinId="9" hidden="1"/>
    <cellStyle name="Followed Hyperlink" xfId="1225" builtinId="9" hidden="1"/>
    <cellStyle name="Followed Hyperlink" xfId="1066" builtinId="9" hidden="1"/>
    <cellStyle name="Followed Hyperlink" xfId="1180" builtinId="9" hidden="1"/>
    <cellStyle name="Followed Hyperlink" xfId="1148" builtinId="9" hidden="1"/>
    <cellStyle name="Followed Hyperlink" xfId="1140" builtinId="9" hidden="1"/>
    <cellStyle name="Followed Hyperlink" xfId="1130" builtinId="9" hidden="1"/>
    <cellStyle name="Followed Hyperlink" xfId="1117" builtinId="9" hidden="1"/>
    <cellStyle name="Followed Hyperlink" xfId="1059" builtinId="9" hidden="1"/>
    <cellStyle name="Followed Hyperlink" xfId="1625" builtinId="9" hidden="1"/>
    <cellStyle name="Followed Hyperlink" xfId="1463" builtinId="9" hidden="1"/>
    <cellStyle name="Followed Hyperlink" xfId="1219" builtinId="9" hidden="1"/>
    <cellStyle name="Followed Hyperlink" xfId="1806" builtinId="9" hidden="1"/>
    <cellStyle name="Followed Hyperlink" xfId="1677" builtinId="9" hidden="1"/>
    <cellStyle name="Followed Hyperlink" xfId="1573" builtinId="9" hidden="1"/>
    <cellStyle name="Followed Hyperlink" xfId="1627" builtinId="9" hidden="1"/>
    <cellStyle name="Followed Hyperlink" xfId="1776" builtinId="9" hidden="1"/>
    <cellStyle name="Followed Hyperlink" xfId="1761" builtinId="9" hidden="1"/>
    <cellStyle name="Followed Hyperlink" xfId="1632" builtinId="9" hidden="1"/>
    <cellStyle name="Followed Hyperlink" xfId="1690" builtinId="9" hidden="1"/>
    <cellStyle name="Followed Hyperlink" xfId="1578" builtinId="9" hidden="1"/>
    <cellStyle name="Followed Hyperlink" xfId="1792" builtinId="9" hidden="1"/>
    <cellStyle name="Followed Hyperlink" xfId="1192" builtinId="9" hidden="1"/>
    <cellStyle name="Followed Hyperlink" xfId="1700" builtinId="9" hidden="1"/>
    <cellStyle name="Followed Hyperlink" xfId="1774" builtinId="9" hidden="1"/>
    <cellStyle name="Followed Hyperlink" xfId="1177" builtinId="9" hidden="1"/>
    <cellStyle name="Followed Hyperlink" xfId="1577" builtinId="9" hidden="1"/>
    <cellStyle name="Followed Hyperlink" xfId="1687" builtinId="9" hidden="1"/>
    <cellStyle name="Followed Hyperlink" xfId="1706" builtinId="9" hidden="1"/>
    <cellStyle name="Followed Hyperlink" xfId="1594" builtinId="9" hidden="1"/>
    <cellStyle name="Followed Hyperlink" xfId="1698" builtinId="9" hidden="1"/>
    <cellStyle name="Followed Hyperlink" xfId="1715" builtinId="9" hidden="1"/>
    <cellStyle name="Followed Hyperlink" xfId="1694" builtinId="9" hidden="1"/>
    <cellStyle name="Followed Hyperlink" xfId="1617" builtinId="9" hidden="1"/>
    <cellStyle name="Followed Hyperlink" xfId="1211" builtinId="9" hidden="1"/>
    <cellStyle name="Followed Hyperlink" xfId="1688" builtinId="9" hidden="1"/>
    <cellStyle name="Followed Hyperlink" xfId="1440" builtinId="9" hidden="1"/>
    <cellStyle name="Followed Hyperlink" xfId="1656" builtinId="9" hidden="1"/>
    <cellStyle name="Followed Hyperlink" xfId="1683" builtinId="9" hidden="1"/>
    <cellStyle name="Followed Hyperlink" xfId="1218" builtinId="9" hidden="1"/>
    <cellStyle name="Followed Hyperlink" xfId="1767" builtinId="9" hidden="1"/>
    <cellStyle name="Followed Hyperlink" xfId="1642" builtinId="9" hidden="1"/>
    <cellStyle name="Followed Hyperlink" xfId="1453" builtinId="9" hidden="1"/>
    <cellStyle name="Followed Hyperlink" xfId="1740" builtinId="9" hidden="1"/>
    <cellStyle name="Followed Hyperlink" xfId="1801" builtinId="9" hidden="1"/>
    <cellStyle name="Followed Hyperlink" xfId="1753" builtinId="9" hidden="1"/>
    <cellStyle name="Followed Hyperlink" xfId="1611" builtinId="9" hidden="1"/>
    <cellStyle name="Followed Hyperlink" xfId="1600" builtinId="9" hidden="1"/>
    <cellStyle name="Followed Hyperlink" xfId="1121" builtinId="9" hidden="1"/>
    <cellStyle name="Followed Hyperlink" xfId="1614" builtinId="9" hidden="1"/>
    <cellStyle name="Followed Hyperlink" xfId="1727" builtinId="9" hidden="1"/>
    <cellStyle name="Followed Hyperlink" xfId="1696" builtinId="9" hidden="1"/>
    <cellStyle name="Followed Hyperlink" xfId="1691" builtinId="9" hidden="1"/>
    <cellStyle name="Followed Hyperlink" xfId="1669" builtinId="9" hidden="1"/>
    <cellStyle name="Followed Hyperlink" xfId="1645" builtinId="9" hidden="1"/>
    <cellStyle name="Followed Hyperlink" xfId="1626" builtinId="9" hidden="1"/>
    <cellStyle name="Followed Hyperlink" xfId="1586" builtinId="9" hidden="1"/>
    <cellStyle name="Followed Hyperlink" xfId="1450" builtinId="9" hidden="1"/>
    <cellStyle name="Followed Hyperlink" xfId="1216" builtinId="9" hidden="1"/>
    <cellStyle name="Followed Hyperlink" xfId="1182" builtinId="9" hidden="1"/>
    <cellStyle name="Followed Hyperlink" xfId="1795" builtinId="9" hidden="1"/>
    <cellStyle name="Followed Hyperlink" xfId="1733" builtinId="9" hidden="1"/>
    <cellStyle name="Followed Hyperlink" xfId="1695" builtinId="9" hidden="1"/>
    <cellStyle name="Followed Hyperlink" xfId="1659" builtinId="9" hidden="1"/>
    <cellStyle name="Followed Hyperlink" xfId="1649" builtinId="9" hidden="1"/>
    <cellStyle name="Followed Hyperlink" xfId="1672" builtinId="9" hidden="1"/>
    <cellStyle name="Followed Hyperlink" xfId="1633" builtinId="9" hidden="1"/>
    <cellStyle name="Followed Hyperlink" xfId="1571" builtinId="9" hidden="1"/>
    <cellStyle name="Followed Hyperlink" xfId="1610" builtinId="9" hidden="1"/>
    <cellStyle name="Followed Hyperlink" xfId="1392" builtinId="9" hidden="1"/>
    <cellStyle name="Followed Hyperlink" xfId="1590" builtinId="9" hidden="1"/>
    <cellStyle name="Followed Hyperlink" xfId="1418" builtinId="9" hidden="1"/>
    <cellStyle name="Followed Hyperlink" xfId="1164" builtinId="9" hidden="1"/>
    <cellStyle name="Followed Hyperlink" xfId="1798" builtinId="9" hidden="1"/>
    <cellStyle name="Followed Hyperlink" xfId="1749" builtinId="9" hidden="1"/>
    <cellStyle name="Followed Hyperlink" xfId="1728" builtinId="9" hidden="1"/>
    <cellStyle name="Followed Hyperlink" xfId="1581" builtinId="9" hidden="1"/>
    <cellStyle name="Followed Hyperlink" xfId="1720" builtinId="9" hidden="1"/>
    <cellStyle name="Followed Hyperlink" xfId="1719" builtinId="9" hidden="1"/>
    <cellStyle name="Followed Hyperlink" xfId="1647" builtinId="9" hidden="1"/>
    <cellStyle name="Followed Hyperlink" xfId="1628" builtinId="9" hidden="1"/>
    <cellStyle name="Followed Hyperlink" xfId="1595" builtinId="9" hidden="1"/>
    <cellStyle name="Followed Hyperlink" xfId="1601" builtinId="9" hidden="1"/>
    <cellStyle name="Followed Hyperlink" xfId="1589" builtinId="9" hidden="1"/>
    <cellStyle name="Followed Hyperlink" xfId="1464" builtinId="9" hidden="1"/>
    <cellStyle name="Followed Hyperlink" xfId="1220" builtinId="9" hidden="1"/>
    <cellStyle name="Followed Hyperlink" xfId="1203" builtinId="9" hidden="1"/>
    <cellStyle name="Followed Hyperlink" xfId="1790"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937" builtinId="9" hidden="1"/>
    <cellStyle name="Followed Hyperlink" xfId="2897" builtinId="9" hidden="1"/>
    <cellStyle name="Followed Hyperlink" xfId="2917" builtinId="9" hidden="1"/>
    <cellStyle name="Followed Hyperlink" xfId="2872" builtinId="9" hidden="1"/>
    <cellStyle name="Followed Hyperlink" xfId="2974" builtinId="9" hidden="1"/>
    <cellStyle name="Followed Hyperlink" xfId="2962" builtinId="9" hidden="1"/>
    <cellStyle name="Followed Hyperlink" xfId="2879" builtinId="9" hidden="1"/>
    <cellStyle name="Followed Hyperlink" xfId="2964" builtinId="9" hidden="1"/>
    <cellStyle name="Followed Hyperlink" xfId="2927" builtinId="9" hidden="1"/>
    <cellStyle name="Followed Hyperlink" xfId="2906" builtinId="9" hidden="1"/>
    <cellStyle name="Followed Hyperlink" xfId="2935" builtinId="9" hidden="1"/>
    <cellStyle name="Followed Hyperlink" xfId="2928" builtinId="9" hidden="1"/>
    <cellStyle name="Followed Hyperlink" xfId="2905" builtinId="9" hidden="1"/>
    <cellStyle name="Followed Hyperlink" xfId="2941" builtinId="9" hidden="1"/>
    <cellStyle name="Followed Hyperlink" xfId="2958" builtinId="9" hidden="1"/>
    <cellStyle name="Followed Hyperlink" xfId="2914" builtinId="9" hidden="1"/>
    <cellStyle name="Followed Hyperlink" xfId="2898" builtinId="9" hidden="1"/>
    <cellStyle name="Followed Hyperlink" xfId="2891" builtinId="9" hidden="1"/>
    <cellStyle name="Followed Hyperlink" xfId="2910" builtinId="9" hidden="1"/>
    <cellStyle name="Followed Hyperlink" xfId="2912" builtinId="9" hidden="1"/>
    <cellStyle name="Followed Hyperlink" xfId="2921" builtinId="9" hidden="1"/>
    <cellStyle name="Followed Hyperlink" xfId="2968" builtinId="9" hidden="1"/>
    <cellStyle name="Followed Hyperlink" xfId="2956" builtinId="9" hidden="1"/>
    <cellStyle name="Followed Hyperlink" xfId="2942" builtinId="9" hidden="1"/>
    <cellStyle name="Followed Hyperlink" xfId="2881" builtinId="9" hidden="1"/>
    <cellStyle name="Followed Hyperlink" xfId="2889" builtinId="9" hidden="1"/>
    <cellStyle name="Followed Hyperlink" xfId="2885" builtinId="9" hidden="1"/>
    <cellStyle name="Followed Hyperlink" xfId="2973" builtinId="9" hidden="1"/>
    <cellStyle name="Followed Hyperlink" xfId="2961" builtinId="9" hidden="1"/>
    <cellStyle name="Followed Hyperlink" xfId="2883" builtinId="9" hidden="1"/>
    <cellStyle name="Followed Hyperlink" xfId="2909" builtinId="9" hidden="1"/>
    <cellStyle name="Followed Hyperlink" xfId="2907" builtinId="9" hidden="1"/>
    <cellStyle name="Followed Hyperlink" xfId="2931" builtinId="9" hidden="1"/>
    <cellStyle name="Followed Hyperlink" xfId="2903" builtinId="9" hidden="1"/>
    <cellStyle name="Followed Hyperlink" xfId="2965" builtinId="9" hidden="1"/>
    <cellStyle name="Followed Hyperlink" xfId="2716" builtinId="9" hidden="1"/>
    <cellStyle name="Followed Hyperlink" xfId="2918"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2587" builtinId="9" hidden="1"/>
    <cellStyle name="Followed Hyperlink" xfId="3218" builtinId="9" hidden="1"/>
    <cellStyle name="Followed Hyperlink" xfId="2698" builtinId="9" hidden="1"/>
    <cellStyle name="Followed Hyperlink" xfId="2717" builtinId="9" hidden="1"/>
    <cellStyle name="Followed Hyperlink" xfId="2598" builtinId="9" hidden="1"/>
    <cellStyle name="Followed Hyperlink" xfId="2586" builtinId="9" hidden="1"/>
    <cellStyle name="Followed Hyperlink" xfId="3240" builtinId="9" hidden="1"/>
    <cellStyle name="Followed Hyperlink" xfId="3209" builtinId="9" hidden="1"/>
    <cellStyle name="Followed Hyperlink" xfId="3202" builtinId="9" hidden="1"/>
    <cellStyle name="Followed Hyperlink" xfId="3188" builtinId="9" hidden="1"/>
    <cellStyle name="Followed Hyperlink" xfId="3180" builtinId="9" hidden="1"/>
    <cellStyle name="Followed Hyperlink" xfId="3136" builtinId="9" hidden="1"/>
    <cellStyle name="Followed Hyperlink" xfId="3145" builtinId="9" hidden="1"/>
    <cellStyle name="Followed Hyperlink" xfId="3134" builtinId="9" hidden="1"/>
    <cellStyle name="Followed Hyperlink" xfId="3115" builtinId="9" hidden="1"/>
    <cellStyle name="Followed Hyperlink" xfId="2572" builtinId="9" hidden="1"/>
    <cellStyle name="Followed Hyperlink" xfId="3086" builtinId="9" hidden="1"/>
    <cellStyle name="Followed Hyperlink" xfId="3059" builtinId="9" hidden="1"/>
    <cellStyle name="Followed Hyperlink" xfId="2916" builtinId="9" hidden="1"/>
    <cellStyle name="Followed Hyperlink" xfId="2875" builtinId="9" hidden="1"/>
    <cellStyle name="Followed Hyperlink" xfId="2713" builtinId="9" hidden="1"/>
    <cellStyle name="Followed Hyperlink" xfId="2708" builtinId="9" hidden="1"/>
    <cellStyle name="Followed Hyperlink" xfId="2686" builtinId="9" hidden="1"/>
    <cellStyle name="Followed Hyperlink" xfId="2656" builtinId="9" hidden="1"/>
    <cellStyle name="Followed Hyperlink" xfId="2620" builtinId="9" hidden="1"/>
    <cellStyle name="Followed Hyperlink" xfId="2611" builtinId="9" hidden="1"/>
    <cellStyle name="Followed Hyperlink" xfId="2600" builtinId="9" hidden="1"/>
    <cellStyle name="Followed Hyperlink" xfId="2590" builtinId="9" hidden="1"/>
    <cellStyle name="Followed Hyperlink" xfId="2580" builtinId="9" hidden="1"/>
    <cellStyle name="Followed Hyperlink" xfId="3221" builtinId="9" hidden="1"/>
    <cellStyle name="Followed Hyperlink" xfId="3187" builtinId="9" hidden="1"/>
    <cellStyle name="Followed Hyperlink" xfId="3179" builtinId="9" hidden="1"/>
    <cellStyle name="Followed Hyperlink" xfId="2576" builtinId="9" hidden="1"/>
    <cellStyle name="Followed Hyperlink" xfId="3174" builtinId="9" hidden="1"/>
    <cellStyle name="Followed Hyperlink" xfId="3118" builtinId="9" hidden="1"/>
    <cellStyle name="Followed Hyperlink" xfId="3114" builtinId="9" hidden="1"/>
    <cellStyle name="Followed Hyperlink" xfId="2893" builtinId="9" hidden="1"/>
    <cellStyle name="Followed Hyperlink" xfId="3094" builtinId="9" hidden="1"/>
    <cellStyle name="Followed Hyperlink" xfId="3054" builtinId="9" hidden="1"/>
    <cellStyle name="Followed Hyperlink" xfId="3077" builtinId="9" hidden="1"/>
    <cellStyle name="Followed Hyperlink" xfId="2957" builtinId="9" hidden="1"/>
    <cellStyle name="Followed Hyperlink" xfId="2887" builtinId="9" hidden="1"/>
    <cellStyle name="Followed Hyperlink" xfId="2719" builtinId="9" hidden="1"/>
    <cellStyle name="Followed Hyperlink" xfId="2564" builtinId="9" hidden="1"/>
    <cellStyle name="Followed Hyperlink" xfId="2693" builtinId="9" hidden="1"/>
    <cellStyle name="Followed Hyperlink" xfId="2675" builtinId="9" hidden="1"/>
    <cellStyle name="Followed Hyperlink" xfId="2623" builtinId="9" hidden="1"/>
    <cellStyle name="Followed Hyperlink" xfId="2615" builtinId="9" hidden="1"/>
    <cellStyle name="Followed Hyperlink" xfId="2606" builtinId="9" hidden="1"/>
    <cellStyle name="Followed Hyperlink" xfId="2596" builtinId="9" hidden="1"/>
    <cellStyle name="Followed Hyperlink" xfId="2584" builtinId="9" hidden="1"/>
    <cellStyle name="Followed Hyperlink" xfId="3224" builtinId="9" hidden="1"/>
    <cellStyle name="Followed Hyperlink" xfId="3214" builtinId="9" hidden="1"/>
    <cellStyle name="Followed Hyperlink" xfId="3205" builtinId="9" hidden="1"/>
    <cellStyle name="Followed Hyperlink" xfId="3194" builtinId="9" hidden="1"/>
    <cellStyle name="Followed Hyperlink" xfId="3186" builtinId="9" hidden="1"/>
    <cellStyle name="Followed Hyperlink" xfId="3092" builtinId="9" hidden="1"/>
    <cellStyle name="Followed Hyperlink" xfId="3113" builtinId="9" hidden="1"/>
    <cellStyle name="Followed Hyperlink" xfId="3138" builtinId="9" hidden="1"/>
    <cellStyle name="Followed Hyperlink" xfId="3124" builtinId="9" hidden="1"/>
    <cellStyle name="Followed Hyperlink" xfId="2570" builtinId="9" hidden="1"/>
    <cellStyle name="Followed Hyperlink" xfId="3080" builtinId="9" hidden="1"/>
    <cellStyle name="Followed Hyperlink" xfId="3082" builtinId="9" hidden="1"/>
    <cellStyle name="Followed Hyperlink" xfId="2940" builtinId="9" hidden="1"/>
    <cellStyle name="Followed Hyperlink" xfId="2873" builtinId="9" hidden="1"/>
    <cellStyle name="Followed Hyperlink" xfId="2694" builtinId="9" hidden="1"/>
    <cellStyle name="Followed Hyperlink" xfId="2668" builtinId="9" hidden="1"/>
    <cellStyle name="Followed Hyperlink" xfId="2678" builtinId="9" hidden="1"/>
    <cellStyle name="Followed Hyperlink" xfId="2653" builtinId="9" hidden="1"/>
    <cellStyle name="Followed Hyperlink" xfId="2618" builtinId="9" hidden="1"/>
    <cellStyle name="Followed Hyperlink" xfId="2609" builtinId="9" hidden="1"/>
    <cellStyle name="Followed Hyperlink" xfId="2555" builtinId="9" hidden="1"/>
    <cellStyle name="Followed Hyperlink" xfId="3101" builtinId="9" hidden="1"/>
    <cellStyle name="Followed Hyperlink" xfId="2946" builtinId="9" hidden="1"/>
    <cellStyle name="Followed Hyperlink" xfId="2711" builtinId="9" hidden="1"/>
    <cellStyle name="Followed Hyperlink" xfId="3162" builtinId="9" hidden="1"/>
    <cellStyle name="Followed Hyperlink" xfId="3149" builtinId="9" hidden="1"/>
    <cellStyle name="Followed Hyperlink" xfId="3122" builtinId="9" hidden="1"/>
    <cellStyle name="Followed Hyperlink" xfId="3242" builtinId="9" hidden="1"/>
    <cellStyle name="Followed Hyperlink" xfId="3216" builtinId="9" hidden="1"/>
    <cellStyle name="Followed Hyperlink" xfId="3128" builtinId="9" hidden="1"/>
    <cellStyle name="Followed Hyperlink" xfId="3166" builtinId="9" hidden="1"/>
    <cellStyle name="Followed Hyperlink" xfId="3099" builtinId="9" hidden="1"/>
    <cellStyle name="Followed Hyperlink" xfId="2664" builtinId="9" hidden="1"/>
    <cellStyle name="Followed Hyperlink" xfId="2681" builtinId="9" hidden="1"/>
    <cellStyle name="Followed Hyperlink" xfId="3171" builtinId="9" hidden="1"/>
    <cellStyle name="Followed Hyperlink" xfId="3226" builtinId="9" hidden="1"/>
    <cellStyle name="Followed Hyperlink" xfId="2932" builtinId="9" hidden="1"/>
    <cellStyle name="Followed Hyperlink" xfId="3119" builtinId="9" hidden="1"/>
    <cellStyle name="Followed Hyperlink" xfId="3152" builtinId="9" hidden="1"/>
    <cellStyle name="Followed Hyperlink" xfId="3170" builtinId="9" hidden="1"/>
    <cellStyle name="Followed Hyperlink" xfId="3055" builtinId="9" hidden="1"/>
    <cellStyle name="Followed Hyperlink" xfId="3168" builtinId="9" hidden="1"/>
    <cellStyle name="Followed Hyperlink" xfId="3192" builtinId="9" hidden="1"/>
    <cellStyle name="Followed Hyperlink" xfId="3155" builtinId="9" hidden="1"/>
    <cellStyle name="Followed Hyperlink" xfId="3083" builtinId="9" hidden="1"/>
    <cellStyle name="Followed Hyperlink" xfId="2920" builtinId="9" hidden="1"/>
    <cellStyle name="Followed Hyperlink" xfId="3181" builtinId="9" hidden="1"/>
    <cellStyle name="Followed Hyperlink" xfId="3084" builtinId="9" hidden="1"/>
    <cellStyle name="Followed Hyperlink" xfId="3147" builtinId="9" hidden="1"/>
    <cellStyle name="Followed Hyperlink" xfId="3239" builtinId="9" hidden="1"/>
    <cellStyle name="Followed Hyperlink" xfId="2936" builtinId="9" hidden="1"/>
    <cellStyle name="Followed Hyperlink" xfId="3229" builtinId="9" hidden="1"/>
    <cellStyle name="Followed Hyperlink" xfId="3135" builtinId="9" hidden="1"/>
    <cellStyle name="Followed Hyperlink" xfId="3095" builtinId="9" hidden="1"/>
    <cellStyle name="Followed Hyperlink" xfId="3236" builtinId="9" hidden="1"/>
    <cellStyle name="Followed Hyperlink" xfId="2661" builtinId="9" hidden="1"/>
    <cellStyle name="Followed Hyperlink" xfId="3211" builtinId="9" hidden="1"/>
    <cellStyle name="Followed Hyperlink" xfId="3093" builtinId="9" hidden="1"/>
    <cellStyle name="Followed Hyperlink" xfId="3081" builtinId="9" hidden="1"/>
    <cellStyle name="Followed Hyperlink" xfId="2558" builtinId="9" hidden="1"/>
    <cellStyle name="Followed Hyperlink" xfId="3110" builtinId="9" hidden="1"/>
    <cellStyle name="Followed Hyperlink" xfId="3199" builtinId="9" hidden="1"/>
    <cellStyle name="Followed Hyperlink" xfId="3184" builtinId="9" hidden="1"/>
    <cellStyle name="Followed Hyperlink" xfId="3161" builtinId="9" hidden="1"/>
    <cellStyle name="Followed Hyperlink" xfId="3156" builtinId="9" hidden="1"/>
    <cellStyle name="Followed Hyperlink" xfId="3137" builtinId="9" hidden="1"/>
    <cellStyle name="Followed Hyperlink" xfId="3121" builtinId="9" hidden="1"/>
    <cellStyle name="Followed Hyperlink" xfId="3102" builtinId="9" hidden="1"/>
    <cellStyle name="Followed Hyperlink" xfId="3066" builtinId="9" hidden="1"/>
    <cellStyle name="Followed Hyperlink" xfId="2934" builtinId="9" hidden="1"/>
    <cellStyle name="Followed Hyperlink" xfId="2709" builtinId="9" hidden="1"/>
    <cellStyle name="Followed Hyperlink" xfId="2685" builtinId="9" hidden="1"/>
    <cellStyle name="Followed Hyperlink" xfId="3228" builtinId="9" hidden="1"/>
    <cellStyle name="Followed Hyperlink" xfId="3190" builtinId="9" hidden="1"/>
    <cellStyle name="Followed Hyperlink" xfId="3160" builtinId="9" hidden="1"/>
    <cellStyle name="Followed Hyperlink" xfId="3130" builtinId="9" hidden="1"/>
    <cellStyle name="Followed Hyperlink" xfId="3125" builtinId="9" hidden="1"/>
    <cellStyle name="Followed Hyperlink" xfId="3140" builtinId="9" hidden="1"/>
    <cellStyle name="Followed Hyperlink" xfId="3107" builtinId="9" hidden="1"/>
    <cellStyle name="Followed Hyperlink" xfId="3053" builtinId="9" hidden="1"/>
    <cellStyle name="Followed Hyperlink" xfId="3090" builtinId="9" hidden="1"/>
    <cellStyle name="Followed Hyperlink" xfId="2880" builtinId="9" hidden="1"/>
    <cellStyle name="Followed Hyperlink" xfId="3070" builtinId="9" hidden="1"/>
    <cellStyle name="Followed Hyperlink" xfId="2902" builtinId="9" hidden="1"/>
    <cellStyle name="Followed Hyperlink" xfId="2672" builtinId="9" hidden="1"/>
    <cellStyle name="Followed Hyperlink" xfId="3234" builtinId="9" hidden="1"/>
    <cellStyle name="Followed Hyperlink" xfId="3200" builtinId="9" hidden="1"/>
    <cellStyle name="Followed Hyperlink" xfId="3185" builtinId="9" hidden="1"/>
    <cellStyle name="Followed Hyperlink" xfId="3061" builtinId="9" hidden="1"/>
    <cellStyle name="Followed Hyperlink" xfId="3178" builtinId="9" hidden="1"/>
    <cellStyle name="Followed Hyperlink" xfId="3177" builtinId="9" hidden="1"/>
    <cellStyle name="Followed Hyperlink" xfId="3123" builtinId="9" hidden="1"/>
    <cellStyle name="Followed Hyperlink" xfId="3103" builtinId="9" hidden="1"/>
    <cellStyle name="Followed Hyperlink" xfId="3074" builtinId="9" hidden="1"/>
    <cellStyle name="Followed Hyperlink" xfId="3079" builtinId="9" hidden="1"/>
    <cellStyle name="Followed Hyperlink" xfId="3069" builtinId="9" hidden="1"/>
    <cellStyle name="Followed Hyperlink" xfId="2947" builtinId="9" hidden="1"/>
    <cellStyle name="Followed Hyperlink" xfId="2712" builtinId="9" hidden="1"/>
    <cellStyle name="Followed Hyperlink" xfId="2702"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99" builtinId="9" hidden="1"/>
    <cellStyle name="Followed Hyperlink" xfId="3473" builtinId="9" hidden="1"/>
    <cellStyle name="Followed Hyperlink" xfId="3487" builtinId="9" hidden="1"/>
    <cellStyle name="Followed Hyperlink" xfId="3458" builtinId="9" hidden="1"/>
    <cellStyle name="Followed Hyperlink" xfId="3529" builtinId="9" hidden="1"/>
    <cellStyle name="Followed Hyperlink" xfId="3518" builtinId="9" hidden="1"/>
    <cellStyle name="Followed Hyperlink" xfId="3460" builtinId="9" hidden="1"/>
    <cellStyle name="Followed Hyperlink" xfId="3520" builtinId="9" hidden="1"/>
    <cellStyle name="Followed Hyperlink" xfId="3492" builtinId="9" hidden="1"/>
    <cellStyle name="Followed Hyperlink" xfId="3479" builtinId="9" hidden="1"/>
    <cellStyle name="Followed Hyperlink" xfId="3498" builtinId="9" hidden="1"/>
    <cellStyle name="Followed Hyperlink" xfId="3493" builtinId="9" hidden="1"/>
    <cellStyle name="Followed Hyperlink" xfId="3478" builtinId="9" hidden="1"/>
    <cellStyle name="Followed Hyperlink" xfId="3502" builtinId="9" hidden="1"/>
    <cellStyle name="Followed Hyperlink" xfId="3514" builtinId="9" hidden="1"/>
    <cellStyle name="Followed Hyperlink" xfId="3486" builtinId="9" hidden="1"/>
    <cellStyle name="Followed Hyperlink" xfId="3474" builtinId="9" hidden="1"/>
    <cellStyle name="Followed Hyperlink" xfId="3469" builtinId="9" hidden="1"/>
    <cellStyle name="Followed Hyperlink" xfId="3483" builtinId="9" hidden="1"/>
    <cellStyle name="Followed Hyperlink" xfId="3484" builtinId="9" hidden="1"/>
    <cellStyle name="Followed Hyperlink" xfId="3489" builtinId="9" hidden="1"/>
    <cellStyle name="Followed Hyperlink" xfId="3524" builtinId="9" hidden="1"/>
    <cellStyle name="Followed Hyperlink" xfId="3513" builtinId="9" hidden="1"/>
    <cellStyle name="Followed Hyperlink" xfId="3503" builtinId="9" hidden="1"/>
    <cellStyle name="Followed Hyperlink" xfId="3461" builtinId="9" hidden="1"/>
    <cellStyle name="Followed Hyperlink" xfId="3467" builtinId="9" hidden="1"/>
    <cellStyle name="Followed Hyperlink" xfId="3464" builtinId="9" hidden="1"/>
    <cellStyle name="Followed Hyperlink" xfId="3528" builtinId="9" hidden="1"/>
    <cellStyle name="Followed Hyperlink" xfId="3517" builtinId="9" hidden="1"/>
    <cellStyle name="Followed Hyperlink" xfId="3463" builtinId="9" hidden="1"/>
    <cellStyle name="Followed Hyperlink" xfId="3482" builtinId="9" hidden="1"/>
    <cellStyle name="Followed Hyperlink" xfId="3480" builtinId="9" hidden="1"/>
    <cellStyle name="Followed Hyperlink" xfId="3496" builtinId="9" hidden="1"/>
    <cellStyle name="Followed Hyperlink" xfId="3476" builtinId="9" hidden="1"/>
    <cellStyle name="Followed Hyperlink" xfId="3521" builtinId="9" hidden="1"/>
    <cellStyle name="Followed Hyperlink" xfId="3307" builtinId="9" hidden="1"/>
    <cellStyle name="Followed Hyperlink" xfId="3488"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838" builtinId="9" hidden="1"/>
    <cellStyle name="Followed Hyperlink" xfId="3812" builtinId="9" hidden="1"/>
    <cellStyle name="Followed Hyperlink" xfId="3826" builtinId="9" hidden="1"/>
    <cellStyle name="Followed Hyperlink" xfId="3797" builtinId="9" hidden="1"/>
    <cellStyle name="Followed Hyperlink" xfId="3868" builtinId="9" hidden="1"/>
    <cellStyle name="Followed Hyperlink" xfId="3857" builtinId="9" hidden="1"/>
    <cellStyle name="Followed Hyperlink" xfId="3799" builtinId="9" hidden="1"/>
    <cellStyle name="Followed Hyperlink" xfId="3859" builtinId="9" hidden="1"/>
    <cellStyle name="Followed Hyperlink" xfId="3831" builtinId="9" hidden="1"/>
    <cellStyle name="Followed Hyperlink" xfId="3818" builtinId="9" hidden="1"/>
    <cellStyle name="Followed Hyperlink" xfId="3837" builtinId="9" hidden="1"/>
    <cellStyle name="Followed Hyperlink" xfId="3832" builtinId="9" hidden="1"/>
    <cellStyle name="Followed Hyperlink" xfId="3817" builtinId="9" hidden="1"/>
    <cellStyle name="Followed Hyperlink" xfId="3841" builtinId="9" hidden="1"/>
    <cellStyle name="Followed Hyperlink" xfId="3853" builtinId="9" hidden="1"/>
    <cellStyle name="Followed Hyperlink" xfId="3825" builtinId="9" hidden="1"/>
    <cellStyle name="Followed Hyperlink" xfId="3813" builtinId="9" hidden="1"/>
    <cellStyle name="Followed Hyperlink" xfId="3808" builtinId="9" hidden="1"/>
    <cellStyle name="Followed Hyperlink" xfId="3822" builtinId="9" hidden="1"/>
    <cellStyle name="Followed Hyperlink" xfId="3823" builtinId="9" hidden="1"/>
    <cellStyle name="Followed Hyperlink" xfId="3828" builtinId="9" hidden="1"/>
    <cellStyle name="Followed Hyperlink" xfId="3863" builtinId="9" hidden="1"/>
    <cellStyle name="Followed Hyperlink" xfId="3852" builtinId="9" hidden="1"/>
    <cellStyle name="Followed Hyperlink" xfId="3842" builtinId="9" hidden="1"/>
    <cellStyle name="Followed Hyperlink" xfId="3800" builtinId="9" hidden="1"/>
    <cellStyle name="Followed Hyperlink" xfId="3806" builtinId="9" hidden="1"/>
    <cellStyle name="Followed Hyperlink" xfId="3803" builtinId="9" hidden="1"/>
    <cellStyle name="Followed Hyperlink" xfId="3867" builtinId="9" hidden="1"/>
    <cellStyle name="Followed Hyperlink" xfId="3856" builtinId="9" hidden="1"/>
    <cellStyle name="Followed Hyperlink" xfId="3802" builtinId="9" hidden="1"/>
    <cellStyle name="Followed Hyperlink" xfId="3821" builtinId="9" hidden="1"/>
    <cellStyle name="Followed Hyperlink" xfId="3819" builtinId="9" hidden="1"/>
    <cellStyle name="Followed Hyperlink" xfId="3835" builtinId="9" hidden="1"/>
    <cellStyle name="Followed Hyperlink" xfId="3815" builtinId="9" hidden="1"/>
    <cellStyle name="Followed Hyperlink" xfId="3860" builtinId="9" hidden="1"/>
    <cellStyle name="Followed Hyperlink" xfId="3646" builtinId="9" hidden="1"/>
    <cellStyle name="Followed Hyperlink" xfId="3827" builtinId="9" hidden="1"/>
    <cellStyle name="Followed Hyperlink" xfId="3871" builtinId="9" hidden="1"/>
    <cellStyle name="Followed Hyperlink" xfId="3873" builtinId="9" hidden="1"/>
    <cellStyle name="Followed Hyperlink" xfId="3875" builtinId="9" hidden="1"/>
    <cellStyle name="Followed Hyperlink" xfId="3877" builtinId="9" hidden="1"/>
    <cellStyle name="Followed Hyperlink" xfId="3879" builtinId="9" hidden="1"/>
    <cellStyle name="Followed Hyperlink" xfId="3881" builtinId="9" hidden="1"/>
    <cellStyle name="Followed Hyperlink" xfId="3883" builtinId="9" hidden="1"/>
    <cellStyle name="Followed Hyperlink" xfId="3885" builtinId="9" hidden="1"/>
    <cellStyle name="Followed Hyperlink" xfId="3887" builtinId="9" hidden="1"/>
    <cellStyle name="Followed Hyperlink" xfId="3889" builtinId="9" hidden="1"/>
    <cellStyle name="Followed Hyperlink" xfId="3891" builtinId="9" hidden="1"/>
    <cellStyle name="Followed Hyperlink" xfId="3893" builtinId="9" hidden="1"/>
    <cellStyle name="Followed Hyperlink" xfId="3895"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317" builtinId="9" hidden="1"/>
    <cellStyle name="Followed Hyperlink" xfId="4277" builtinId="9" hidden="1"/>
    <cellStyle name="Followed Hyperlink" xfId="4297" builtinId="9" hidden="1"/>
    <cellStyle name="Followed Hyperlink" xfId="4252" builtinId="9" hidden="1"/>
    <cellStyle name="Followed Hyperlink" xfId="4354" builtinId="9" hidden="1"/>
    <cellStyle name="Followed Hyperlink" xfId="4342" builtinId="9" hidden="1"/>
    <cellStyle name="Followed Hyperlink" xfId="4259" builtinId="9" hidden="1"/>
    <cellStyle name="Followed Hyperlink" xfId="4344" builtinId="9" hidden="1"/>
    <cellStyle name="Followed Hyperlink" xfId="4307" builtinId="9" hidden="1"/>
    <cellStyle name="Followed Hyperlink" xfId="4286" builtinId="9" hidden="1"/>
    <cellStyle name="Followed Hyperlink" xfId="4315" builtinId="9" hidden="1"/>
    <cellStyle name="Followed Hyperlink" xfId="4308" builtinId="9" hidden="1"/>
    <cellStyle name="Followed Hyperlink" xfId="4285" builtinId="9" hidden="1"/>
    <cellStyle name="Followed Hyperlink" xfId="4321" builtinId="9" hidden="1"/>
    <cellStyle name="Followed Hyperlink" xfId="4338" builtinId="9" hidden="1"/>
    <cellStyle name="Followed Hyperlink" xfId="4294" builtinId="9" hidden="1"/>
    <cellStyle name="Followed Hyperlink" xfId="4278" builtinId="9" hidden="1"/>
    <cellStyle name="Followed Hyperlink" xfId="4271" builtinId="9" hidden="1"/>
    <cellStyle name="Followed Hyperlink" xfId="4290" builtinId="9" hidden="1"/>
    <cellStyle name="Followed Hyperlink" xfId="4292" builtinId="9" hidden="1"/>
    <cellStyle name="Followed Hyperlink" xfId="4301" builtinId="9" hidden="1"/>
    <cellStyle name="Followed Hyperlink" xfId="4348" builtinId="9" hidden="1"/>
    <cellStyle name="Followed Hyperlink" xfId="4336" builtinId="9" hidden="1"/>
    <cellStyle name="Followed Hyperlink" xfId="4322" builtinId="9" hidden="1"/>
    <cellStyle name="Followed Hyperlink" xfId="4261" builtinId="9" hidden="1"/>
    <cellStyle name="Followed Hyperlink" xfId="4269" builtinId="9" hidden="1"/>
    <cellStyle name="Followed Hyperlink" xfId="4265" builtinId="9" hidden="1"/>
    <cellStyle name="Followed Hyperlink" xfId="4353" builtinId="9" hidden="1"/>
    <cellStyle name="Followed Hyperlink" xfId="4341" builtinId="9" hidden="1"/>
    <cellStyle name="Followed Hyperlink" xfId="4263" builtinId="9" hidden="1"/>
    <cellStyle name="Followed Hyperlink" xfId="4289" builtinId="9" hidden="1"/>
    <cellStyle name="Followed Hyperlink" xfId="4287" builtinId="9" hidden="1"/>
    <cellStyle name="Followed Hyperlink" xfId="4311" builtinId="9" hidden="1"/>
    <cellStyle name="Followed Hyperlink" xfId="4283" builtinId="9" hidden="1"/>
    <cellStyle name="Followed Hyperlink" xfId="4345" builtinId="9" hidden="1"/>
    <cellStyle name="Followed Hyperlink" xfId="4096" builtinId="9" hidden="1"/>
    <cellStyle name="Followed Hyperlink" xfId="4298"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3978" builtinId="9" hidden="1"/>
    <cellStyle name="Followed Hyperlink" xfId="4598" builtinId="9" hidden="1"/>
    <cellStyle name="Followed Hyperlink" xfId="4078" builtinId="9" hidden="1"/>
    <cellStyle name="Followed Hyperlink" xfId="4097" builtinId="9" hidden="1"/>
    <cellStyle name="Followed Hyperlink" xfId="3989" builtinId="9" hidden="1"/>
    <cellStyle name="Followed Hyperlink" xfId="3977" builtinId="9" hidden="1"/>
    <cellStyle name="Followed Hyperlink" xfId="4620" builtinId="9" hidden="1"/>
    <cellStyle name="Followed Hyperlink" xfId="4589" builtinId="9" hidden="1"/>
    <cellStyle name="Followed Hyperlink" xfId="4582" builtinId="9" hidden="1"/>
    <cellStyle name="Followed Hyperlink" xfId="4568" builtinId="9" hidden="1"/>
    <cellStyle name="Followed Hyperlink" xfId="4560" builtinId="9" hidden="1"/>
    <cellStyle name="Followed Hyperlink" xfId="4516" builtinId="9" hidden="1"/>
    <cellStyle name="Followed Hyperlink" xfId="4525" builtinId="9" hidden="1"/>
    <cellStyle name="Followed Hyperlink" xfId="4514" builtinId="9" hidden="1"/>
    <cellStyle name="Followed Hyperlink" xfId="4495" builtinId="9" hidden="1"/>
    <cellStyle name="Followed Hyperlink" xfId="3963" builtinId="9" hidden="1"/>
    <cellStyle name="Followed Hyperlink" xfId="4466" builtinId="9" hidden="1"/>
    <cellStyle name="Followed Hyperlink" xfId="4439" builtinId="9" hidden="1"/>
    <cellStyle name="Followed Hyperlink" xfId="4296" builtinId="9" hidden="1"/>
    <cellStyle name="Followed Hyperlink" xfId="4255" builtinId="9" hidden="1"/>
    <cellStyle name="Followed Hyperlink" xfId="4093" builtinId="9" hidden="1"/>
    <cellStyle name="Followed Hyperlink" xfId="4088" builtinId="9" hidden="1"/>
    <cellStyle name="Followed Hyperlink" xfId="4066" builtinId="9" hidden="1"/>
    <cellStyle name="Followed Hyperlink" xfId="4036" builtinId="9" hidden="1"/>
    <cellStyle name="Followed Hyperlink" xfId="4011" builtinId="9" hidden="1"/>
    <cellStyle name="Followed Hyperlink" xfId="4002" builtinId="9" hidden="1"/>
    <cellStyle name="Followed Hyperlink" xfId="3991" builtinId="9" hidden="1"/>
    <cellStyle name="Followed Hyperlink" xfId="3981" builtinId="9" hidden="1"/>
    <cellStyle name="Followed Hyperlink" xfId="3971" builtinId="9" hidden="1"/>
    <cellStyle name="Followed Hyperlink" xfId="4601" builtinId="9" hidden="1"/>
    <cellStyle name="Followed Hyperlink" xfId="4567" builtinId="9" hidden="1"/>
    <cellStyle name="Followed Hyperlink" xfId="4559" builtinId="9" hidden="1"/>
    <cellStyle name="Followed Hyperlink" xfId="3967" builtinId="9" hidden="1"/>
    <cellStyle name="Followed Hyperlink" xfId="4554" builtinId="9" hidden="1"/>
    <cellStyle name="Followed Hyperlink" xfId="4498" builtinId="9" hidden="1"/>
    <cellStyle name="Followed Hyperlink" xfId="4494" builtinId="9" hidden="1"/>
    <cellStyle name="Followed Hyperlink" xfId="4273" builtinId="9" hidden="1"/>
    <cellStyle name="Followed Hyperlink" xfId="4474" builtinId="9" hidden="1"/>
    <cellStyle name="Followed Hyperlink" xfId="4434" builtinId="9" hidden="1"/>
    <cellStyle name="Followed Hyperlink" xfId="4457" builtinId="9" hidden="1"/>
    <cellStyle name="Followed Hyperlink" xfId="4337" builtinId="9" hidden="1"/>
    <cellStyle name="Followed Hyperlink" xfId="4267" builtinId="9" hidden="1"/>
    <cellStyle name="Followed Hyperlink" xfId="4099" builtinId="9" hidden="1"/>
    <cellStyle name="Followed Hyperlink" xfId="3955" builtinId="9" hidden="1"/>
    <cellStyle name="Followed Hyperlink" xfId="4073" builtinId="9" hidden="1"/>
    <cellStyle name="Followed Hyperlink" xfId="4055" builtinId="9" hidden="1"/>
    <cellStyle name="Followed Hyperlink" xfId="4014" builtinId="9" hidden="1"/>
    <cellStyle name="Followed Hyperlink" xfId="4006" builtinId="9" hidden="1"/>
    <cellStyle name="Followed Hyperlink" xfId="3997" builtinId="9" hidden="1"/>
    <cellStyle name="Followed Hyperlink" xfId="3987" builtinId="9" hidden="1"/>
    <cellStyle name="Followed Hyperlink" xfId="3975" builtinId="9" hidden="1"/>
    <cellStyle name="Followed Hyperlink" xfId="4604" builtinId="9" hidden="1"/>
    <cellStyle name="Followed Hyperlink" xfId="4594" builtinId="9" hidden="1"/>
    <cellStyle name="Followed Hyperlink" xfId="4585" builtinId="9" hidden="1"/>
    <cellStyle name="Followed Hyperlink" xfId="4574" builtinId="9" hidden="1"/>
    <cellStyle name="Followed Hyperlink" xfId="4566" builtinId="9" hidden="1"/>
    <cellStyle name="Followed Hyperlink" xfId="4472" builtinId="9" hidden="1"/>
    <cellStyle name="Followed Hyperlink" xfId="4493" builtinId="9" hidden="1"/>
    <cellStyle name="Followed Hyperlink" xfId="4518" builtinId="9" hidden="1"/>
    <cellStyle name="Followed Hyperlink" xfId="4504" builtinId="9" hidden="1"/>
    <cellStyle name="Followed Hyperlink" xfId="3961" builtinId="9" hidden="1"/>
    <cellStyle name="Followed Hyperlink" xfId="4460" builtinId="9" hidden="1"/>
    <cellStyle name="Followed Hyperlink" xfId="4462" builtinId="9" hidden="1"/>
    <cellStyle name="Followed Hyperlink" xfId="4320" builtinId="9" hidden="1"/>
    <cellStyle name="Followed Hyperlink" xfId="4253" builtinId="9" hidden="1"/>
    <cellStyle name="Followed Hyperlink" xfId="4074" builtinId="9" hidden="1"/>
    <cellStyle name="Followed Hyperlink" xfId="4048" builtinId="9" hidden="1"/>
    <cellStyle name="Followed Hyperlink" xfId="4058" builtinId="9" hidden="1"/>
    <cellStyle name="Followed Hyperlink" xfId="4033" builtinId="9" hidden="1"/>
    <cellStyle name="Followed Hyperlink" xfId="4009" builtinId="9" hidden="1"/>
    <cellStyle name="Followed Hyperlink" xfId="4000" builtinId="9" hidden="1"/>
    <cellStyle name="Followed Hyperlink" xfId="3946" builtinId="9" hidden="1"/>
    <cellStyle name="Followed Hyperlink" xfId="4481" builtinId="9" hidden="1"/>
    <cellStyle name="Followed Hyperlink" xfId="4326" builtinId="9" hidden="1"/>
    <cellStyle name="Followed Hyperlink" xfId="4091" builtinId="9" hidden="1"/>
    <cellStyle name="Followed Hyperlink" xfId="4542" builtinId="9" hidden="1"/>
    <cellStyle name="Followed Hyperlink" xfId="4529" builtinId="9" hidden="1"/>
    <cellStyle name="Followed Hyperlink" xfId="4502" builtinId="9" hidden="1"/>
    <cellStyle name="Followed Hyperlink" xfId="4622" builtinId="9" hidden="1"/>
    <cellStyle name="Followed Hyperlink" xfId="4596" builtinId="9" hidden="1"/>
    <cellStyle name="Followed Hyperlink" xfId="4508" builtinId="9" hidden="1"/>
    <cellStyle name="Followed Hyperlink" xfId="4546" builtinId="9" hidden="1"/>
    <cellStyle name="Followed Hyperlink" xfId="4479" builtinId="9" hidden="1"/>
    <cellStyle name="Followed Hyperlink" xfId="4044" builtinId="9" hidden="1"/>
    <cellStyle name="Followed Hyperlink" xfId="4061" builtinId="9" hidden="1"/>
    <cellStyle name="Followed Hyperlink" xfId="4551" builtinId="9" hidden="1"/>
    <cellStyle name="Followed Hyperlink" xfId="4606" builtinId="9" hidden="1"/>
    <cellStyle name="Followed Hyperlink" xfId="4312" builtinId="9" hidden="1"/>
    <cellStyle name="Followed Hyperlink" xfId="4499" builtinId="9" hidden="1"/>
    <cellStyle name="Followed Hyperlink" xfId="4532" builtinId="9" hidden="1"/>
    <cellStyle name="Followed Hyperlink" xfId="4550" builtinId="9" hidden="1"/>
    <cellStyle name="Followed Hyperlink" xfId="4435" builtinId="9" hidden="1"/>
    <cellStyle name="Followed Hyperlink" xfId="4548" builtinId="9" hidden="1"/>
    <cellStyle name="Followed Hyperlink" xfId="4572" builtinId="9" hidden="1"/>
    <cellStyle name="Followed Hyperlink" xfId="4535" builtinId="9" hidden="1"/>
    <cellStyle name="Followed Hyperlink" xfId="4463" builtinId="9" hidden="1"/>
    <cellStyle name="Followed Hyperlink" xfId="4300" builtinId="9" hidden="1"/>
    <cellStyle name="Followed Hyperlink" xfId="4561" builtinId="9" hidden="1"/>
    <cellStyle name="Followed Hyperlink" xfId="4464" builtinId="9" hidden="1"/>
    <cellStyle name="Followed Hyperlink" xfId="4527" builtinId="9" hidden="1"/>
    <cellStyle name="Followed Hyperlink" xfId="4619" builtinId="9" hidden="1"/>
    <cellStyle name="Followed Hyperlink" xfId="4316" builtinId="9" hidden="1"/>
    <cellStyle name="Followed Hyperlink" xfId="4609" builtinId="9" hidden="1"/>
    <cellStyle name="Followed Hyperlink" xfId="4515" builtinId="9" hidden="1"/>
    <cellStyle name="Followed Hyperlink" xfId="4475" builtinId="9" hidden="1"/>
    <cellStyle name="Followed Hyperlink" xfId="4616" builtinId="9" hidden="1"/>
    <cellStyle name="Followed Hyperlink" xfId="4041" builtinId="9" hidden="1"/>
    <cellStyle name="Followed Hyperlink" xfId="4591" builtinId="9" hidden="1"/>
    <cellStyle name="Followed Hyperlink" xfId="4473" builtinId="9" hidden="1"/>
    <cellStyle name="Followed Hyperlink" xfId="4461" builtinId="9" hidden="1"/>
    <cellStyle name="Followed Hyperlink" xfId="3949" builtinId="9" hidden="1"/>
    <cellStyle name="Followed Hyperlink" xfId="4490" builtinId="9" hidden="1"/>
    <cellStyle name="Followed Hyperlink" xfId="4579" builtinId="9" hidden="1"/>
    <cellStyle name="Followed Hyperlink" xfId="4564" builtinId="9" hidden="1"/>
    <cellStyle name="Followed Hyperlink" xfId="4541" builtinId="9" hidden="1"/>
    <cellStyle name="Followed Hyperlink" xfId="4536" builtinId="9" hidden="1"/>
    <cellStyle name="Followed Hyperlink" xfId="4517" builtinId="9" hidden="1"/>
    <cellStyle name="Followed Hyperlink" xfId="4501" builtinId="9" hidden="1"/>
    <cellStyle name="Followed Hyperlink" xfId="4482" builtinId="9" hidden="1"/>
    <cellStyle name="Followed Hyperlink" xfId="4446" builtinId="9" hidden="1"/>
    <cellStyle name="Followed Hyperlink" xfId="4314" builtinId="9" hidden="1"/>
    <cellStyle name="Followed Hyperlink" xfId="4089" builtinId="9" hidden="1"/>
    <cellStyle name="Followed Hyperlink" xfId="4065" builtinId="9" hidden="1"/>
    <cellStyle name="Followed Hyperlink" xfId="4608" builtinId="9" hidden="1"/>
    <cellStyle name="Followed Hyperlink" xfId="4570" builtinId="9" hidden="1"/>
    <cellStyle name="Followed Hyperlink" xfId="4540" builtinId="9" hidden="1"/>
    <cellStyle name="Followed Hyperlink" xfId="4510" builtinId="9" hidden="1"/>
    <cellStyle name="Followed Hyperlink" xfId="4505" builtinId="9" hidden="1"/>
    <cellStyle name="Followed Hyperlink" xfId="4520" builtinId="9" hidden="1"/>
    <cellStyle name="Followed Hyperlink" xfId="4487" builtinId="9" hidden="1"/>
    <cellStyle name="Followed Hyperlink" xfId="4433" builtinId="9" hidden="1"/>
    <cellStyle name="Followed Hyperlink" xfId="4470" builtinId="9" hidden="1"/>
    <cellStyle name="Followed Hyperlink" xfId="4260" builtinId="9" hidden="1"/>
    <cellStyle name="Followed Hyperlink" xfId="4450" builtinId="9" hidden="1"/>
    <cellStyle name="Followed Hyperlink" xfId="4282" builtinId="9" hidden="1"/>
    <cellStyle name="Followed Hyperlink" xfId="4052" builtinId="9" hidden="1"/>
    <cellStyle name="Followed Hyperlink" xfId="4614" builtinId="9" hidden="1"/>
    <cellStyle name="Followed Hyperlink" xfId="4580" builtinId="9" hidden="1"/>
    <cellStyle name="Followed Hyperlink" xfId="4565" builtinId="9" hidden="1"/>
    <cellStyle name="Followed Hyperlink" xfId="4441" builtinId="9" hidden="1"/>
    <cellStyle name="Followed Hyperlink" xfId="4558" builtinId="9" hidden="1"/>
    <cellStyle name="Followed Hyperlink" xfId="4557" builtinId="9" hidden="1"/>
    <cellStyle name="Followed Hyperlink" xfId="4503" builtinId="9" hidden="1"/>
    <cellStyle name="Followed Hyperlink" xfId="4483" builtinId="9" hidden="1"/>
    <cellStyle name="Followed Hyperlink" xfId="4454" builtinId="9" hidden="1"/>
    <cellStyle name="Followed Hyperlink" xfId="4459" builtinId="9" hidden="1"/>
    <cellStyle name="Followed Hyperlink" xfId="4449" builtinId="9" hidden="1"/>
    <cellStyle name="Followed Hyperlink" xfId="4327" builtinId="9" hidden="1"/>
    <cellStyle name="Followed Hyperlink" xfId="4092" builtinId="9" hidden="1"/>
    <cellStyle name="Followed Hyperlink" xfId="4082" builtinId="9"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64" builtinId="8" hidden="1"/>
    <cellStyle name="Hyperlink" xfId="516" builtinId="8" hidden="1"/>
    <cellStyle name="Hyperlink" xfId="532" builtinId="8" hidden="1"/>
    <cellStyle name="Hyperlink" xfId="439" builtinId="8" hidden="1"/>
    <cellStyle name="Hyperlink" xfId="531" builtinId="8" hidden="1"/>
    <cellStyle name="Hyperlink" xfId="549" builtinId="8" hidden="1"/>
    <cellStyle name="Hyperlink" xfId="535" builtinId="8" hidden="1"/>
    <cellStyle name="Hyperlink" xfId="554" builtinId="8" hidden="1"/>
    <cellStyle name="Hyperlink" xfId="540" builtinId="8" hidden="1"/>
    <cellStyle name="Hyperlink" xfId="457" builtinId="8" hidden="1"/>
    <cellStyle name="Hyperlink" xfId="502" builtinId="8" hidden="1"/>
    <cellStyle name="Hyperlink" xfId="504" builtinId="8" hidden="1"/>
    <cellStyle name="Hyperlink" xfId="528" builtinId="8" hidden="1"/>
    <cellStyle name="Hyperlink" xfId="482" builtinId="8" hidden="1"/>
    <cellStyle name="Hyperlink" xfId="553" builtinId="8" hidden="1"/>
    <cellStyle name="Hyperlink" xfId="515" builtinId="8" hidden="1"/>
    <cellStyle name="Hyperlink" xfId="474" builtinId="8" hidden="1"/>
    <cellStyle name="Hyperlink" xfId="508" builtinId="8" hidden="1"/>
    <cellStyle name="Hyperlink" xfId="524" builtinId="8" hidden="1"/>
    <cellStyle name="Hyperlink" xfId="431" builtinId="8" hidden="1"/>
    <cellStyle name="Hyperlink" xfId="523" builtinId="8" hidden="1"/>
    <cellStyle name="Hyperlink" xfId="558" builtinId="8" hidden="1"/>
    <cellStyle name="Hyperlink" xfId="544" builtinId="8" hidden="1"/>
    <cellStyle name="Hyperlink" xfId="529" builtinId="8" hidden="1"/>
    <cellStyle name="Hyperlink" xfId="468" builtinId="8" hidden="1"/>
    <cellStyle name="Hyperlink" xfId="492" builtinId="8" hidden="1"/>
    <cellStyle name="Hyperlink" xfId="498" builtinId="8" hidden="1"/>
    <cellStyle name="Hyperlink" xfId="456" builtinId="8" hidden="1"/>
    <cellStyle name="Hyperlink" xfId="548" builtinId="8" hidden="1"/>
    <cellStyle name="Hyperlink" xfId="534" builtinId="8" hidden="1"/>
    <cellStyle name="Hyperlink" xfId="530" builtinId="8" hidden="1"/>
    <cellStyle name="Hyperlink" xfId="444" builtinId="8" hidden="1"/>
    <cellStyle name="Hyperlink" xfId="447" builtinId="8" hidden="1"/>
    <cellStyle name="Hyperlink" xfId="453" builtinId="8" hidden="1"/>
    <cellStyle name="Hyperlink" xfId="555" builtinId="8" hidden="1"/>
    <cellStyle name="Hyperlink" xfId="541" builtinId="8" hidden="1"/>
    <cellStyle name="Hyperlink" xfId="451"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417" builtinId="8" hidden="1"/>
    <cellStyle name="Hyperlink" xfId="1456" builtinId="8" hidden="1"/>
    <cellStyle name="Hyperlink" xfId="1469" builtinId="8" hidden="1"/>
    <cellStyle name="Hyperlink" xfId="1395" builtinId="8" hidden="1"/>
    <cellStyle name="Hyperlink" xfId="1468" builtinId="8" hidden="1"/>
    <cellStyle name="Hyperlink" xfId="1485" builtinId="8" hidden="1"/>
    <cellStyle name="Hyperlink" xfId="1472" builtinId="8" hidden="1"/>
    <cellStyle name="Hyperlink" xfId="1490" builtinId="8" hidden="1"/>
    <cellStyle name="Hyperlink" xfId="1477" builtinId="8" hidden="1"/>
    <cellStyle name="Hyperlink" xfId="1410" builtinId="8" hidden="1"/>
    <cellStyle name="Hyperlink" xfId="1445" builtinId="8" hidden="1"/>
    <cellStyle name="Hyperlink" xfId="1446" builtinId="8" hidden="1"/>
    <cellStyle name="Hyperlink" xfId="1465" builtinId="8" hidden="1"/>
    <cellStyle name="Hyperlink" xfId="1432" builtinId="8" hidden="1"/>
    <cellStyle name="Hyperlink" xfId="1489" builtinId="8" hidden="1"/>
    <cellStyle name="Hyperlink" xfId="1455" builtinId="8" hidden="1"/>
    <cellStyle name="Hyperlink" xfId="1425" builtinId="8" hidden="1"/>
    <cellStyle name="Hyperlink" xfId="1449" builtinId="8" hidden="1"/>
    <cellStyle name="Hyperlink" xfId="1462" builtinId="8" hidden="1"/>
    <cellStyle name="Hyperlink" xfId="1389" builtinId="8" hidden="1"/>
    <cellStyle name="Hyperlink" xfId="1461" builtinId="8" hidden="1"/>
    <cellStyle name="Hyperlink" xfId="1494" builtinId="8" hidden="1"/>
    <cellStyle name="Hyperlink" xfId="1481" builtinId="8" hidden="1"/>
    <cellStyle name="Hyperlink" xfId="1466" builtinId="8" hidden="1"/>
    <cellStyle name="Hyperlink" xfId="1420" builtinId="8" hidden="1"/>
    <cellStyle name="Hyperlink" xfId="1439" builtinId="8" hidden="1"/>
    <cellStyle name="Hyperlink" xfId="1442" builtinId="8" hidden="1"/>
    <cellStyle name="Hyperlink" xfId="1409" builtinId="8" hidden="1"/>
    <cellStyle name="Hyperlink" xfId="1484" builtinId="8" hidden="1"/>
    <cellStyle name="Hyperlink" xfId="1471" builtinId="8" hidden="1"/>
    <cellStyle name="Hyperlink" xfId="1467" builtinId="8" hidden="1"/>
    <cellStyle name="Hyperlink" xfId="1400" builtinId="8" hidden="1"/>
    <cellStyle name="Hyperlink" xfId="1402" builtinId="8" hidden="1"/>
    <cellStyle name="Hyperlink" xfId="1406" builtinId="8" hidden="1"/>
    <cellStyle name="Hyperlink" xfId="1491" builtinId="8" hidden="1"/>
    <cellStyle name="Hyperlink" xfId="1478" builtinId="8" hidden="1"/>
    <cellStyle name="Hyperlink" xfId="1404"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78" builtinId="8" hidden="1"/>
    <cellStyle name="Hyperlink" xfId="2220" builtinId="8" hidden="1"/>
    <cellStyle name="Hyperlink" xfId="2233" builtinId="8" hidden="1"/>
    <cellStyle name="Hyperlink" xfId="2158" builtinId="8" hidden="1"/>
    <cellStyle name="Hyperlink" xfId="2232" builtinId="8" hidden="1"/>
    <cellStyle name="Hyperlink" xfId="2248" builtinId="8" hidden="1"/>
    <cellStyle name="Hyperlink" xfId="2236" builtinId="8" hidden="1"/>
    <cellStyle name="Hyperlink" xfId="2253" builtinId="8" hidden="1"/>
    <cellStyle name="Hyperlink" xfId="2240" builtinId="8" hidden="1"/>
    <cellStyle name="Hyperlink" xfId="2173" builtinId="8" hidden="1"/>
    <cellStyle name="Hyperlink" xfId="2208" builtinId="8" hidden="1"/>
    <cellStyle name="Hyperlink" xfId="2210" builtinId="8" hidden="1"/>
    <cellStyle name="Hyperlink" xfId="2229" builtinId="8" hidden="1"/>
    <cellStyle name="Hyperlink" xfId="2192" builtinId="8" hidden="1"/>
    <cellStyle name="Hyperlink" xfId="2252" builtinId="8" hidden="1"/>
    <cellStyle name="Hyperlink" xfId="2219" builtinId="8" hidden="1"/>
    <cellStyle name="Hyperlink" xfId="2186" builtinId="8" hidden="1"/>
    <cellStyle name="Hyperlink" xfId="2213" builtinId="8" hidden="1"/>
    <cellStyle name="Hyperlink" xfId="2225" builtinId="8" hidden="1"/>
    <cellStyle name="Hyperlink" xfId="2154" builtinId="8" hidden="1"/>
    <cellStyle name="Hyperlink" xfId="2224" builtinId="8" hidden="1"/>
    <cellStyle name="Hyperlink" xfId="2257" builtinId="8" hidden="1"/>
    <cellStyle name="Hyperlink" xfId="2244" builtinId="8" hidden="1"/>
    <cellStyle name="Hyperlink" xfId="2230" builtinId="8" hidden="1"/>
    <cellStyle name="Hyperlink" xfId="2181" builtinId="8" hidden="1"/>
    <cellStyle name="Hyperlink" xfId="2201" builtinId="8" hidden="1"/>
    <cellStyle name="Hyperlink" xfId="2205" builtinId="8" hidden="1"/>
    <cellStyle name="Hyperlink" xfId="2172" builtinId="8" hidden="1"/>
    <cellStyle name="Hyperlink" xfId="2247" builtinId="8" hidden="1"/>
    <cellStyle name="Hyperlink" xfId="2235" builtinId="8" hidden="1"/>
    <cellStyle name="Hyperlink" xfId="2231" builtinId="8" hidden="1"/>
    <cellStyle name="Hyperlink" xfId="2162" builtinId="8" hidden="1"/>
    <cellStyle name="Hyperlink" xfId="2164" builtinId="8" hidden="1"/>
    <cellStyle name="Hyperlink" xfId="2169" builtinId="8" hidden="1"/>
    <cellStyle name="Hyperlink" xfId="2254" builtinId="8" hidden="1"/>
    <cellStyle name="Hyperlink" xfId="2241" builtinId="8" hidden="1"/>
    <cellStyle name="Hyperlink" xfId="216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1863" builtinId="8" hidden="1"/>
    <cellStyle name="Hyperlink" xfId="2535" builtinId="8" hidden="1"/>
    <cellStyle name="Hyperlink" xfId="2202" builtinId="8" hidden="1"/>
    <cellStyle name="Hyperlink" xfId="1955" builtinId="8" hidden="1"/>
    <cellStyle name="Hyperlink" xfId="1861" builtinId="8" hidden="1"/>
    <cellStyle name="Hyperlink" xfId="1851" builtinId="8" hidden="1"/>
    <cellStyle name="Hyperlink" xfId="1841" builtinId="8" hidden="1"/>
    <cellStyle name="Hyperlink" xfId="2522" builtinId="8" hidden="1"/>
    <cellStyle name="Hyperlink" xfId="2502" builtinId="8" hidden="1"/>
    <cellStyle name="Hyperlink" xfId="2490" builtinId="8" hidden="1"/>
    <cellStyle name="Hyperlink" xfId="1836" builtinId="8" hidden="1"/>
    <cellStyle name="Hyperlink" xfId="2358" builtinId="8" hidden="1"/>
    <cellStyle name="Hyperlink" xfId="2436" builtinId="8" hidden="1"/>
    <cellStyle name="Hyperlink" xfId="2429" builtinId="8" hidden="1"/>
    <cellStyle name="Hyperlink" xfId="2412" builtinId="8" hidden="1"/>
    <cellStyle name="Hyperlink" xfId="2390" builtinId="8" hidden="1"/>
    <cellStyle name="Hyperlink" xfId="2380" builtinId="8" hidden="1"/>
    <cellStyle name="Hyperlink" xfId="2348" builtinId="8" hidden="1"/>
    <cellStyle name="Hyperlink" xfId="2160" builtinId="8" hidden="1"/>
    <cellStyle name="Hyperlink" xfId="2234" builtinId="8" hidden="1"/>
    <cellStyle name="Hyperlink" xfId="1993" builtinId="8" hidden="1"/>
    <cellStyle name="Hyperlink" xfId="1824" builtinId="8" hidden="1"/>
    <cellStyle name="Hyperlink" xfId="1974" builtinId="8" hidden="1"/>
    <cellStyle name="Hyperlink" xfId="1935" builtinId="8" hidden="1"/>
    <cellStyle name="Hyperlink" xfId="1887" builtinId="8" hidden="1"/>
    <cellStyle name="Hyperlink" xfId="1876" builtinId="8" hidden="1"/>
    <cellStyle name="Hyperlink" xfId="1867" builtinId="8" hidden="1"/>
    <cellStyle name="Hyperlink" xfId="1857" builtinId="8" hidden="1"/>
    <cellStyle name="Hyperlink" xfId="1845" builtinId="8" hidden="1"/>
    <cellStyle name="Hyperlink" xfId="2524" builtinId="8" hidden="1"/>
    <cellStyle name="Hyperlink" xfId="2489" builtinId="8" hidden="1"/>
    <cellStyle name="Hyperlink" xfId="2447" builtinId="8" hidden="1"/>
    <cellStyle name="Hyperlink" xfId="2427" builtinId="8" hidden="1"/>
    <cellStyle name="Hyperlink" xfId="2347" builtinId="8" hidden="1"/>
    <cellStyle name="Hyperlink" xfId="2455" builtinId="8" hidden="1"/>
    <cellStyle name="Hyperlink" xfId="2459" builtinId="8" hidden="1"/>
    <cellStyle name="Hyperlink" xfId="2389" builtinId="8" hidden="1"/>
    <cellStyle name="Hyperlink" xfId="2379" builtinId="8" hidden="1"/>
    <cellStyle name="Hyperlink" xfId="1829" builtinId="8" hidden="1"/>
    <cellStyle name="Hyperlink" xfId="2345" builtinId="8" hidden="1"/>
    <cellStyle name="Hyperlink" xfId="2350" builtinId="8" hidden="1"/>
    <cellStyle name="Hyperlink" xfId="2177" builtinId="8" hidden="1"/>
    <cellStyle name="Hyperlink" xfId="2149" builtinId="8" hidden="1"/>
    <cellStyle name="Hyperlink" xfId="1977" builtinId="8" hidden="1"/>
    <cellStyle name="Hyperlink" xfId="1923" builtinId="8" hidden="1"/>
    <cellStyle name="Hyperlink" xfId="1965" builtinId="8" hidden="1"/>
    <cellStyle name="Hyperlink" xfId="1918" builtinId="8" hidden="1"/>
    <cellStyle name="Hyperlink" xfId="1880" builtinId="8" hidden="1"/>
    <cellStyle name="Hyperlink" xfId="1870" builtinId="8" hidden="1"/>
    <cellStyle name="Hyperlink" xfId="1859" builtinId="8" hidden="1"/>
    <cellStyle name="Hyperlink" xfId="1849" builtinId="8" hidden="1"/>
    <cellStyle name="Hyperlink" xfId="1838" builtinId="8" hidden="1"/>
    <cellStyle name="Hyperlink" xfId="2520" builtinId="8" hidden="1"/>
    <cellStyle name="Hyperlink" xfId="2506" builtinId="8" hidden="1"/>
    <cellStyle name="Hyperlink" xfId="2496" builtinId="8" hidden="1"/>
    <cellStyle name="Hyperlink" xfId="1834" builtinId="8" hidden="1"/>
    <cellStyle name="Hyperlink" xfId="2465" builtinId="8" hidden="1"/>
    <cellStyle name="Hyperlink" xfId="2413" builtinId="8" hidden="1"/>
    <cellStyle name="Hyperlink" xfId="2440" builtinId="8" hidden="1"/>
    <cellStyle name="Hyperlink" xfId="2418" builtinId="8" hidden="1"/>
    <cellStyle name="Hyperlink" xfId="2396" builtinId="8" hidden="1"/>
    <cellStyle name="Hyperlink" xfId="2388" builtinId="8" hidden="1"/>
    <cellStyle name="Hyperlink" xfId="2371" builtinId="8" hidden="1"/>
    <cellStyle name="Hyperlink" xfId="2153" builtinId="8" hidden="1"/>
    <cellStyle name="Hyperlink" xfId="2171" builtinId="8" hidden="1"/>
    <cellStyle name="Hyperlink" xfId="1991" builtinId="8" hidden="1"/>
    <cellStyle name="Hyperlink" xfId="1821" builtinId="8" hidden="1"/>
    <cellStyle name="Hyperlink" xfId="1951" builtinId="8" hidden="1"/>
    <cellStyle name="Hyperlink" xfId="1921" builtinId="8" hidden="1"/>
    <cellStyle name="Hyperlink" xfId="1884" builtinId="8" hidden="1"/>
    <cellStyle name="Hyperlink" xfId="1874" builtinId="8" hidden="1"/>
    <cellStyle name="Hyperlink" xfId="1865" builtinId="8" hidden="1"/>
    <cellStyle name="Hyperlink" xfId="2392" builtinId="8" hidden="1"/>
    <cellStyle name="Hyperlink" xfId="2251" builtinId="8" hidden="1"/>
    <cellStyle name="Hyperlink" xfId="1988" builtinId="8" hidden="1"/>
    <cellStyle name="Hyperlink" xfId="2372" builtinId="8" hidden="1"/>
    <cellStyle name="Hyperlink" xfId="2434" builtinId="8" hidden="1"/>
    <cellStyle name="Hyperlink" xfId="2503" builtinId="8" hidden="1"/>
    <cellStyle name="Hyperlink" xfId="2406" builtinId="8" hidden="1"/>
    <cellStyle name="Hyperlink" xfId="2508" builtinId="8" hidden="1"/>
    <cellStyle name="Hyperlink" xfId="2361" builtinId="8" hidden="1"/>
    <cellStyle name="Hyperlink" xfId="2482" builtinId="8" hidden="1"/>
    <cellStyle name="Hyperlink" xfId="1928" builtinId="8" hidden="1"/>
    <cellStyle name="Hyperlink" xfId="2441" builtinId="8" hidden="1"/>
    <cellStyle name="Hyperlink" xfId="2370" builtinId="8" hidden="1"/>
    <cellStyle name="Hyperlink" xfId="2538" builtinId="8" hidden="1"/>
    <cellStyle name="Hyperlink" xfId="2516" builtinId="8" hidden="1"/>
    <cellStyle name="Hyperlink" xfId="2533" builtinId="8" hidden="1"/>
    <cellStyle name="Hyperlink" xfId="2449" builtinId="8" hidden="1"/>
    <cellStyle name="Hyperlink" xfId="1917" builtinId="8" hidden="1"/>
    <cellStyle name="Hyperlink" xfId="2443" builtinId="8" hidden="1"/>
    <cellStyle name="Hyperlink" xfId="2540" builtinId="8" hidden="1"/>
    <cellStyle name="Hyperlink" xfId="2498" builtinId="8" hidden="1"/>
    <cellStyle name="Hyperlink" xfId="2203" builtinId="8" hidden="1"/>
    <cellStyle name="Hyperlink" xfId="2476" builtinId="8" hidden="1"/>
    <cellStyle name="Hyperlink" xfId="2198" builtinId="8" hidden="1"/>
    <cellStyle name="Hyperlink" xfId="2510" builtinId="8" hidden="1"/>
    <cellStyle name="Hyperlink" xfId="2400" builtinId="8" hidden="1"/>
    <cellStyle name="Hyperlink" xfId="2536" builtinId="8" hidden="1"/>
    <cellStyle name="Hyperlink" xfId="2374" builtinId="8" hidden="1"/>
    <cellStyle name="Hyperlink" xfId="2194" builtinId="8" hidden="1"/>
    <cellStyle name="Hyperlink" xfId="1940" builtinId="8" hidden="1"/>
    <cellStyle name="Hyperlink" xfId="2467" builtinId="8" hidden="1"/>
    <cellStyle name="Hyperlink" xfId="2340" builtinId="8" hidden="1"/>
    <cellStyle name="Hyperlink" xfId="2491" builtinId="8" hidden="1"/>
    <cellStyle name="Hyperlink" xfId="2513" builtinId="8" hidden="1"/>
    <cellStyle name="Hyperlink" xfId="1987" builtinId="8" hidden="1"/>
    <cellStyle name="Hyperlink" xfId="2545" builtinId="8" hidden="1"/>
    <cellStyle name="Hyperlink" xfId="2430" builtinId="8" hidden="1"/>
    <cellStyle name="Hyperlink" xfId="2534" builtinId="8" hidden="1"/>
    <cellStyle name="Hyperlink" xfId="2431" builtinId="8" hidden="1"/>
    <cellStyle name="Hyperlink" xfId="2468" builtinId="8" hidden="1"/>
    <cellStyle name="Hyperlink" xfId="2499" builtinId="8" hidden="1"/>
    <cellStyle name="Hyperlink" xfId="2485" builtinId="8" hidden="1"/>
    <cellStyle name="Hyperlink" xfId="2419" builtinId="8" hidden="1"/>
    <cellStyle name="Hyperlink" xfId="2448" builtinId="8" hidden="1"/>
    <cellStyle name="Hyperlink" xfId="2438" builtinId="8" hidden="1"/>
    <cellStyle name="Hyperlink" xfId="2415" builtinId="8" hidden="1"/>
    <cellStyle name="Hyperlink" xfId="2393" builtinId="8" hidden="1"/>
    <cellStyle name="Hyperlink" xfId="2355" builtinId="8" hidden="1"/>
    <cellStyle name="Hyperlink" xfId="2359" builtinId="8" hidden="1"/>
    <cellStyle name="Hyperlink" xfId="2190" builtinId="8" hidden="1"/>
    <cellStyle name="Hyperlink" xfId="1976" builtinId="8" hidden="1"/>
    <cellStyle name="Hyperlink" xfId="2542" builtinId="8" hidden="1"/>
    <cellStyle name="Hyperlink" xfId="2492" builtinId="8" hidden="1"/>
    <cellStyle name="Hyperlink" xfId="2474" builtinId="8" hidden="1"/>
    <cellStyle name="Hyperlink" xfId="2461" builtinId="8" hidden="1"/>
    <cellStyle name="Hyperlink" xfId="2381" builtinId="8" hidden="1"/>
    <cellStyle name="Hyperlink" xfId="2420" builtinId="8" hidden="1"/>
    <cellStyle name="Hyperlink" xfId="2401" builtinId="8" hidden="1"/>
    <cellStyle name="Hyperlink" xfId="2383" builtinId="8" hidden="1"/>
    <cellStyle name="Hyperlink" xfId="2354" builtinId="8" hidden="1"/>
    <cellStyle name="Hyperlink" xfId="2356" builtinId="8" hidden="1"/>
    <cellStyle name="Hyperlink" xfId="2342" builtinId="8" hidden="1"/>
    <cellStyle name="Hyperlink" xfId="2204" builtinId="8" hidden="1"/>
    <cellStyle name="Hyperlink" xfId="1963" builtinId="8" hidden="1"/>
    <cellStyle name="Hyperlink" xfId="1969" builtinId="8" hidden="1"/>
    <cellStyle name="Hyperlink" xfId="2528" builtinId="8" hidden="1"/>
    <cellStyle name="Hyperlink" xfId="2487" builtinId="8" hidden="1"/>
    <cellStyle name="Hyperlink" xfId="2464" builtinId="8" hidden="1"/>
    <cellStyle name="Hyperlink" xfId="2444" builtinId="8" hidden="1"/>
    <cellStyle name="Hyperlink" xfId="2456" builtinId="8" hidden="1"/>
    <cellStyle name="Hyperlink" xfId="2453" builtinId="8" hidden="1"/>
    <cellStyle name="Hyperlink" xfId="2395" builtinId="8" hidden="1"/>
    <cellStyle name="Hyperlink" xfId="2368" builtinId="8" hidden="1"/>
    <cellStyle name="Hyperlink" xfId="2339" builtinId="8" hidden="1"/>
    <cellStyle name="Hyperlink" xfId="2338" builtinId="8" hidden="1"/>
    <cellStyle name="Hyperlink" xfId="2351" builtinId="8" hidden="1"/>
    <cellStyle name="Hyperlink" xfId="2176" builtinId="8" hidden="1"/>
    <cellStyle name="Hyperlink" xfId="1979" builtinId="8" hidden="1"/>
    <cellStyle name="Hyperlink" xfId="1184" builtinId="8" hidden="1"/>
    <cellStyle name="Hyperlink" xfId="1941" builtinId="8" hidden="1"/>
    <cellStyle name="Hyperlink" xfId="1108" builtinId="8" hidden="1"/>
    <cellStyle name="Hyperlink" xfId="1095" builtinId="8" hidden="1"/>
    <cellStyle name="Hyperlink" xfId="1805" builtinId="8" hidden="1"/>
    <cellStyle name="Hyperlink" xfId="1763" builtinId="8" hidden="1"/>
    <cellStyle name="Hyperlink" xfId="1751" builtinId="8" hidden="1"/>
    <cellStyle name="Hyperlink" xfId="1732" builtinId="8" hidden="1"/>
    <cellStyle name="Hyperlink" xfId="1723" builtinId="8" hidden="1"/>
    <cellStyle name="Hyperlink" xfId="1666" builtinId="8" hidden="1"/>
    <cellStyle name="Hyperlink" xfId="1678" builtinId="8" hidden="1"/>
    <cellStyle name="Hyperlink" xfId="1663" builtinId="8" hidden="1"/>
    <cellStyle name="Hyperlink" xfId="1640" builtinId="8" hidden="1"/>
    <cellStyle name="Hyperlink" xfId="1074" builtinId="8" hidden="1"/>
    <cellStyle name="Hyperlink" xfId="1607" builtinId="8" hidden="1"/>
    <cellStyle name="Hyperlink" xfId="1579" builtinId="8" hidden="1"/>
    <cellStyle name="Hyperlink" xfId="1434" builtinId="8" hidden="1"/>
    <cellStyle name="Hyperlink" xfId="1383" builtinId="8" hidden="1"/>
    <cellStyle name="Hyperlink" xfId="1221" builtinId="8" hidden="1"/>
    <cellStyle name="Hyperlink" xfId="1215" builtinId="8" hidden="1"/>
    <cellStyle name="Hyperlink" xfId="1183" builtinId="8" hidden="1"/>
    <cellStyle name="Hyperlink" xfId="1147" builtinId="8" hidden="1"/>
    <cellStyle name="Hyperlink" xfId="1137" builtinId="8" hidden="1"/>
    <cellStyle name="Hyperlink" xfId="1126" builtinId="8" hidden="1"/>
    <cellStyle name="Hyperlink" xfId="1063" builtinId="8" hidden="1"/>
    <cellStyle name="Hyperlink" xfId="1106" builtinId="8" hidden="1"/>
    <cellStyle name="Hyperlink" xfId="1093" builtinId="8" hidden="1"/>
    <cellStyle name="Hyperlink" xfId="1786" builtinId="8" hidden="1"/>
    <cellStyle name="Hyperlink" xfId="1743" builtinId="8" hidden="1"/>
    <cellStyle name="Hyperlink" xfId="1692" builtinId="8" hidden="1"/>
    <cellStyle name="Hyperlink" xfId="1671" builtinId="8" hidden="1"/>
    <cellStyle name="Hyperlink" xfId="1584" builtinId="8" hidden="1"/>
    <cellStyle name="Hyperlink" xfId="1704" builtinId="8" hidden="1"/>
    <cellStyle name="Hyperlink" xfId="1712" builtinId="8" hidden="1"/>
    <cellStyle name="Hyperlink" xfId="1630" builtinId="8" hidden="1"/>
    <cellStyle name="Hyperlink" xfId="1618" builtinId="8" hidden="1"/>
    <cellStyle name="Hyperlink" xfId="1073" builtinId="8" hidden="1"/>
    <cellStyle name="Hyperlink" xfId="1583" builtinId="8" hidden="1"/>
    <cellStyle name="Hyperlink" xfId="1587" builtinId="8" hidden="1"/>
    <cellStyle name="Hyperlink" xfId="1416" builtinId="8" hidden="1"/>
    <cellStyle name="Hyperlink" xfId="1382" builtinId="8" hidden="1"/>
    <cellStyle name="Hyperlink" xfId="1209" builtinId="8" hidden="1"/>
    <cellStyle name="Hyperlink" xfId="1151" builtinId="8" hidden="1"/>
    <cellStyle name="Hyperlink" xfId="1197" builtinId="8" hidden="1"/>
    <cellStyle name="Hyperlink" xfId="1146" builtinId="8" hidden="1"/>
    <cellStyle name="Hyperlink" xfId="1136" builtinId="8" hidden="1"/>
    <cellStyle name="Hyperlink" xfId="1125" builtinId="8" hidden="1"/>
    <cellStyle name="Hyperlink" xfId="1061" builtinId="8" hidden="1"/>
    <cellStyle name="Hyperlink" xfId="1105" builtinId="8" hidden="1"/>
    <cellStyle name="Hyperlink" xfId="1092" builtinId="8" hidden="1"/>
    <cellStyle name="Hyperlink" xfId="1787" builtinId="8" hidden="1"/>
    <cellStyle name="Hyperlink" xfId="1768" builtinId="8" hidden="1"/>
    <cellStyle name="Hyperlink" xfId="1758" builtinId="8" hidden="1"/>
    <cellStyle name="Hyperlink" xfId="1742" builtinId="8" hidden="1"/>
    <cellStyle name="Hyperlink" xfId="1729" builtinId="8" hidden="1"/>
    <cellStyle name="Hyperlink" xfId="1612" builtinId="8" hidden="1"/>
    <cellStyle name="Hyperlink" xfId="1638" builtinId="8" hidden="1"/>
    <cellStyle name="Hyperlink" xfId="1670" builtinId="8" hidden="1"/>
    <cellStyle name="Hyperlink" xfId="1648" builtinId="8" hidden="1"/>
    <cellStyle name="Hyperlink" xfId="1072" builtinId="8" hidden="1"/>
    <cellStyle name="Hyperlink" xfId="1602" builtinId="8" hidden="1"/>
    <cellStyle name="Hyperlink" xfId="1603" builtinId="8" hidden="1"/>
    <cellStyle name="Hyperlink" xfId="1458" builtinId="8" hidden="1"/>
    <cellStyle name="Hyperlink" xfId="1381" builtinId="8" hidden="1"/>
    <cellStyle name="Hyperlink" xfId="1194" builtinId="8" hidden="1"/>
    <cellStyle name="Hyperlink" xfId="1159" builtinId="8" hidden="1"/>
    <cellStyle name="Hyperlink" xfId="1173" builtinId="8" hidden="1"/>
    <cellStyle name="Hyperlink" xfId="1145" builtinId="8" hidden="1"/>
    <cellStyle name="Hyperlink" xfId="1135" builtinId="8" hidden="1"/>
    <cellStyle name="Hyperlink" xfId="1124" builtinId="8" hidden="1"/>
    <cellStyle name="Hyperlink" xfId="1060" builtinId="8" hidden="1"/>
    <cellStyle name="Hyperlink" xfId="1634" builtinId="8" hidden="1"/>
    <cellStyle name="Hyperlink" xfId="1488" builtinId="8" hidden="1"/>
    <cellStyle name="Hyperlink" xfId="1222" builtinId="8" hidden="1"/>
    <cellStyle name="Hyperlink" xfId="1212" builtinId="8" hidden="1"/>
    <cellStyle name="Hyperlink" xfId="1613" builtinId="8" hidden="1"/>
    <cellStyle name="Hyperlink" xfId="1653" builtinId="8" hidden="1"/>
    <cellStyle name="Hyperlink" xfId="1745" builtinId="8" hidden="1"/>
    <cellStyle name="Hyperlink" xfId="1616" builtinId="8" hidden="1"/>
    <cellStyle name="Hyperlink" xfId="1752" builtinId="8" hidden="1"/>
    <cellStyle name="Hyperlink" xfId="1431" builtinId="8" hidden="1"/>
    <cellStyle name="Hyperlink" xfId="1707" builtinId="8" hidden="1"/>
    <cellStyle name="Hyperlink" xfId="1796" builtinId="8" hidden="1"/>
    <cellStyle name="Hyperlink" xfId="1665" builtinId="8" hidden="1"/>
    <cellStyle name="Hyperlink" xfId="1604" builtinId="8" hidden="1"/>
    <cellStyle name="Hyperlink" xfId="1772" builtinId="8" hidden="1"/>
    <cellStyle name="Hyperlink" xfId="1765" builtinId="8" hidden="1"/>
    <cellStyle name="Hyperlink" xfId="1769" builtinId="8" hidden="1"/>
    <cellStyle name="Hyperlink" xfId="1697" builtinId="8" hidden="1"/>
    <cellStyle name="Hyperlink" xfId="1797" builtinId="8" hidden="1"/>
    <cellStyle name="Hyperlink" xfId="1667" builtinId="8" hidden="1"/>
    <cellStyle name="Hyperlink" xfId="1748" builtinId="8" hidden="1"/>
    <cellStyle name="Hyperlink" xfId="1735" builtinId="8" hidden="1"/>
    <cellStyle name="Hyperlink" xfId="1204" builtinId="8" hidden="1"/>
    <cellStyle name="Hyperlink" xfId="1711" builtinId="8" hidden="1"/>
    <cellStyle name="Hyperlink" xfId="1214" builtinId="8" hidden="1"/>
    <cellStyle name="Hyperlink" xfId="1756" builtinId="8" hidden="1"/>
    <cellStyle name="Hyperlink" xfId="1621" builtinId="8" hidden="1"/>
    <cellStyle name="Hyperlink" xfId="1764" builtinId="8" hidden="1"/>
    <cellStyle name="Hyperlink" xfId="1447" builtinId="8" hidden="1"/>
    <cellStyle name="Hyperlink" xfId="1624" builtinId="8" hidden="1"/>
    <cellStyle name="Hyperlink" xfId="1154" builtinId="8" hidden="1"/>
    <cellStyle name="Hyperlink" xfId="1682" builtinId="8" hidden="1"/>
    <cellStyle name="Hyperlink" xfId="1437" builtinId="8" hidden="1"/>
    <cellStyle name="Hyperlink" xfId="1724" builtinId="8" hidden="1"/>
    <cellStyle name="Hyperlink" xfId="1760" builtinId="8" hidden="1"/>
    <cellStyle name="Hyperlink" xfId="1208" builtinId="8" hidden="1"/>
    <cellStyle name="Hyperlink" xfId="1710" builtinId="8" hidden="1"/>
    <cellStyle name="Hyperlink" xfId="1641" builtinId="8" hidden="1"/>
    <cellStyle name="Hyperlink" xfId="1770" builtinId="8" hidden="1"/>
    <cellStyle name="Hyperlink" xfId="1652" builtinId="8" hidden="1"/>
    <cellStyle name="Hyperlink" xfId="1674" builtinId="8" hidden="1"/>
    <cellStyle name="Hyperlink" xfId="1739" builtinId="8" hidden="1"/>
    <cellStyle name="Hyperlink" xfId="1661" builtinId="8" hidden="1"/>
    <cellStyle name="Hyperlink" xfId="1693" builtinId="8" hidden="1"/>
    <cellStyle name="Hyperlink" xfId="1680" builtinId="8" hidden="1"/>
    <cellStyle name="Hyperlink" xfId="1657" builtinId="8" hidden="1"/>
    <cellStyle name="Hyperlink" xfId="1635" builtinId="8" hidden="1"/>
    <cellStyle name="Hyperlink" xfId="1592" builtinId="8" hidden="1"/>
    <cellStyle name="Hyperlink" xfId="1598" builtinId="8" hidden="1"/>
    <cellStyle name="Hyperlink" xfId="1429" builtinId="8" hidden="1"/>
    <cellStyle name="Hyperlink" xfId="1206" builtinId="8" hidden="1"/>
    <cellStyle name="Hyperlink" xfId="1802" builtinId="8" hidden="1"/>
    <cellStyle name="Hyperlink" xfId="1746" builtinId="8" hidden="1"/>
    <cellStyle name="Hyperlink" xfId="1725" builtinId="8" hidden="1"/>
    <cellStyle name="Hyperlink" xfId="1713" builtinId="8" hidden="1"/>
    <cellStyle name="Hyperlink" xfId="1620" builtinId="8" hidden="1"/>
    <cellStyle name="Hyperlink" xfId="1662" builtinId="8" hidden="1"/>
    <cellStyle name="Hyperlink" xfId="1643" builtinId="8" hidden="1"/>
    <cellStyle name="Hyperlink" xfId="1622" builtinId="8" hidden="1"/>
    <cellStyle name="Hyperlink" xfId="1591" builtinId="8" hidden="1"/>
    <cellStyle name="Hyperlink" xfId="1593" builtinId="8" hidden="1"/>
    <cellStyle name="Hyperlink" xfId="1580" builtinId="8" hidden="1"/>
    <cellStyle name="Hyperlink" xfId="1441" builtinId="8" hidden="1"/>
    <cellStyle name="Hyperlink" xfId="1195" builtinId="8" hidden="1"/>
    <cellStyle name="Hyperlink" xfId="1200" builtinId="8" hidden="1"/>
    <cellStyle name="Hyperlink" xfId="1791" builtinId="8" hidden="1"/>
    <cellStyle name="Hyperlink" xfId="1741" builtinId="8" hidden="1"/>
    <cellStyle name="Hyperlink" xfId="1716" builtinId="8" hidden="1"/>
    <cellStyle name="Hyperlink" xfId="1689" builtinId="8" hidden="1"/>
    <cellStyle name="Hyperlink" xfId="1705" builtinId="8" hidden="1"/>
    <cellStyle name="Hyperlink" xfId="1701" builtinId="8" hidden="1"/>
    <cellStyle name="Hyperlink" xfId="1636" builtinId="8" hidden="1"/>
    <cellStyle name="Hyperlink" xfId="1606" builtinId="8" hidden="1"/>
    <cellStyle name="Hyperlink" xfId="1575" builtinId="8" hidden="1"/>
    <cellStyle name="Hyperlink" xfId="1574" builtinId="8" hidden="1"/>
    <cellStyle name="Hyperlink" xfId="1588" builtinId="8" hidden="1"/>
    <cellStyle name="Hyperlink" xfId="1415" builtinId="8" hidden="1"/>
    <cellStyle name="Hyperlink" xfId="1213" builtinId="8" hidden="1"/>
    <cellStyle name="Hyperlink" xfId="1804"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901" builtinId="8" hidden="1"/>
    <cellStyle name="Hyperlink" xfId="2939" builtinId="8" hidden="1"/>
    <cellStyle name="Hyperlink" xfId="2952" builtinId="8" hidden="1"/>
    <cellStyle name="Hyperlink" xfId="2882" builtinId="8" hidden="1"/>
    <cellStyle name="Hyperlink" xfId="2951" builtinId="8" hidden="1"/>
    <cellStyle name="Hyperlink" xfId="2967" builtinId="8" hidden="1"/>
    <cellStyle name="Hyperlink" xfId="2955" builtinId="8" hidden="1"/>
    <cellStyle name="Hyperlink" xfId="2971" builtinId="8" hidden="1"/>
    <cellStyle name="Hyperlink" xfId="2959" builtinId="8" hidden="1"/>
    <cellStyle name="Hyperlink" xfId="2896" builtinId="8" hidden="1"/>
    <cellStyle name="Hyperlink" xfId="2929" builtinId="8" hidden="1"/>
    <cellStyle name="Hyperlink" xfId="2930" builtinId="8" hidden="1"/>
    <cellStyle name="Hyperlink" xfId="2948" builtinId="8" hidden="1"/>
    <cellStyle name="Hyperlink" xfId="2913" builtinId="8" hidden="1"/>
    <cellStyle name="Hyperlink" xfId="2970" builtinId="8" hidden="1"/>
    <cellStyle name="Hyperlink" xfId="2938" builtinId="8" hidden="1"/>
    <cellStyle name="Hyperlink" xfId="2908" builtinId="8" hidden="1"/>
    <cellStyle name="Hyperlink" xfId="2933" builtinId="8" hidden="1"/>
    <cellStyle name="Hyperlink" xfId="2944" builtinId="8" hidden="1"/>
    <cellStyle name="Hyperlink" xfId="2878" builtinId="8" hidden="1"/>
    <cellStyle name="Hyperlink" xfId="2943" builtinId="8" hidden="1"/>
    <cellStyle name="Hyperlink" xfId="2975" builtinId="8" hidden="1"/>
    <cellStyle name="Hyperlink" xfId="2963" builtinId="8" hidden="1"/>
    <cellStyle name="Hyperlink" xfId="2949" builtinId="8" hidden="1"/>
    <cellStyle name="Hyperlink" xfId="2904" builtinId="8" hidden="1"/>
    <cellStyle name="Hyperlink" xfId="2922" builtinId="8" hidden="1"/>
    <cellStyle name="Hyperlink" xfId="2926" builtinId="8" hidden="1"/>
    <cellStyle name="Hyperlink" xfId="2895" builtinId="8" hidden="1"/>
    <cellStyle name="Hyperlink" xfId="2966" builtinId="8" hidden="1"/>
    <cellStyle name="Hyperlink" xfId="2954" builtinId="8" hidden="1"/>
    <cellStyle name="Hyperlink" xfId="2950" builtinId="8" hidden="1"/>
    <cellStyle name="Hyperlink" xfId="2886" builtinId="8" hidden="1"/>
    <cellStyle name="Hyperlink" xfId="2888" builtinId="8" hidden="1"/>
    <cellStyle name="Hyperlink" xfId="2892" builtinId="8" hidden="1"/>
    <cellStyle name="Hyperlink" xfId="2972" builtinId="8" hidden="1"/>
    <cellStyle name="Hyperlink" xfId="2960" builtinId="8" hidden="1"/>
    <cellStyle name="Hyperlink" xfId="2890"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2603" builtinId="8" hidden="1"/>
    <cellStyle name="Hyperlink" xfId="3232" builtinId="8" hidden="1"/>
    <cellStyle name="Hyperlink" xfId="2923" builtinId="8" hidden="1"/>
    <cellStyle name="Hyperlink" xfId="2687" builtinId="8" hidden="1"/>
    <cellStyle name="Hyperlink" xfId="2601" builtinId="8" hidden="1"/>
    <cellStyle name="Hyperlink" xfId="2591" builtinId="8" hidden="1"/>
    <cellStyle name="Hyperlink" xfId="2581" builtinId="8" hidden="1"/>
    <cellStyle name="Hyperlink" xfId="3222" builtinId="8" hidden="1"/>
    <cellStyle name="Hyperlink" xfId="3206" builtinId="8" hidden="1"/>
    <cellStyle name="Hyperlink" xfId="3196" builtinId="8" hidden="1"/>
    <cellStyle name="Hyperlink" xfId="2577" builtinId="8" hidden="1"/>
    <cellStyle name="Hyperlink" xfId="3075" builtinId="8" hidden="1"/>
    <cellStyle name="Hyperlink" xfId="3146" builtinId="8" hidden="1"/>
    <cellStyle name="Hyperlink" xfId="3141" builtinId="8" hidden="1"/>
    <cellStyle name="Hyperlink" xfId="3126" builtinId="8" hidden="1"/>
    <cellStyle name="Hyperlink" xfId="3106" builtinId="8" hidden="1"/>
    <cellStyle name="Hyperlink" xfId="3097" builtinId="8" hidden="1"/>
    <cellStyle name="Hyperlink" xfId="3065" builtinId="8" hidden="1"/>
    <cellStyle name="Hyperlink" xfId="2884" builtinId="8" hidden="1"/>
    <cellStyle name="Hyperlink" xfId="2953" builtinId="8" hidden="1"/>
    <cellStyle name="Hyperlink" xfId="2720" builtinId="8" hidden="1"/>
    <cellStyle name="Hyperlink" xfId="2566" builtinId="8" hidden="1"/>
    <cellStyle name="Hyperlink" xfId="2703" builtinId="8" hidden="1"/>
    <cellStyle name="Hyperlink" xfId="2669" builtinId="8" hidden="1"/>
    <cellStyle name="Hyperlink" xfId="2624" builtinId="8" hidden="1"/>
    <cellStyle name="Hyperlink" xfId="2616" builtinId="8" hidden="1"/>
    <cellStyle name="Hyperlink" xfId="2607" builtinId="8" hidden="1"/>
    <cellStyle name="Hyperlink" xfId="2597" builtinId="8" hidden="1"/>
    <cellStyle name="Hyperlink" xfId="2585" builtinId="8" hidden="1"/>
    <cellStyle name="Hyperlink" xfId="3223" builtinId="8" hidden="1"/>
    <cellStyle name="Hyperlink" xfId="3195" builtinId="8" hidden="1"/>
    <cellStyle name="Hyperlink" xfId="3157" builtinId="8" hidden="1"/>
    <cellStyle name="Hyperlink" xfId="3139" builtinId="8" hidden="1"/>
    <cellStyle name="Hyperlink" xfId="3064" builtinId="8" hidden="1"/>
    <cellStyle name="Hyperlink" xfId="3164" builtinId="8" hidden="1"/>
    <cellStyle name="Hyperlink" xfId="3167" builtinId="8" hidden="1"/>
    <cellStyle name="Hyperlink" xfId="3105" builtinId="8" hidden="1"/>
    <cellStyle name="Hyperlink" xfId="3096" builtinId="8" hidden="1"/>
    <cellStyle name="Hyperlink" xfId="2571" builtinId="8" hidden="1"/>
    <cellStyle name="Hyperlink" xfId="3062" builtinId="8" hidden="1"/>
    <cellStyle name="Hyperlink" xfId="3067" builtinId="8" hidden="1"/>
    <cellStyle name="Hyperlink" xfId="2900" builtinId="8" hidden="1"/>
    <cellStyle name="Hyperlink" xfId="2874" builtinId="8" hidden="1"/>
    <cellStyle name="Hyperlink" xfId="2705" builtinId="8" hidden="1"/>
    <cellStyle name="Hyperlink" xfId="2659" builtinId="8" hidden="1"/>
    <cellStyle name="Hyperlink" xfId="2696" builtinId="8" hidden="1"/>
    <cellStyle name="Hyperlink" xfId="2655" builtinId="8" hidden="1"/>
    <cellStyle name="Hyperlink" xfId="2619" builtinId="8" hidden="1"/>
    <cellStyle name="Hyperlink" xfId="2610" builtinId="8" hidden="1"/>
    <cellStyle name="Hyperlink" xfId="2599" builtinId="8" hidden="1"/>
    <cellStyle name="Hyperlink" xfId="2589" builtinId="8" hidden="1"/>
    <cellStyle name="Hyperlink" xfId="2579" builtinId="8" hidden="1"/>
    <cellStyle name="Hyperlink" xfId="3220" builtinId="8" hidden="1"/>
    <cellStyle name="Hyperlink" xfId="3208" builtinId="8" hidden="1"/>
    <cellStyle name="Hyperlink" xfId="3201" builtinId="8" hidden="1"/>
    <cellStyle name="Hyperlink" xfId="2575" builtinId="8" hidden="1"/>
    <cellStyle name="Hyperlink" xfId="3173" builtinId="8" hidden="1"/>
    <cellStyle name="Hyperlink" xfId="3127" builtinId="8" hidden="1"/>
    <cellStyle name="Hyperlink" xfId="3150" builtinId="8" hidden="1"/>
    <cellStyle name="Hyperlink" xfId="3131" builtinId="8" hidden="1"/>
    <cellStyle name="Hyperlink" xfId="3112" builtinId="8" hidden="1"/>
    <cellStyle name="Hyperlink" xfId="3104" builtinId="8" hidden="1"/>
    <cellStyle name="Hyperlink" xfId="3088" builtinId="8" hidden="1"/>
    <cellStyle name="Hyperlink" xfId="2877" builtinId="8" hidden="1"/>
    <cellStyle name="Hyperlink" xfId="2894" builtinId="8" hidden="1"/>
    <cellStyle name="Hyperlink" xfId="2718" builtinId="8" hidden="1"/>
    <cellStyle name="Hyperlink" xfId="2563" builtinId="8" hidden="1"/>
    <cellStyle name="Hyperlink" xfId="2683" builtinId="8" hidden="1"/>
    <cellStyle name="Hyperlink" xfId="2658" builtinId="8" hidden="1"/>
    <cellStyle name="Hyperlink" xfId="2622" builtinId="8" hidden="1"/>
    <cellStyle name="Hyperlink" xfId="2614" builtinId="8" hidden="1"/>
    <cellStyle name="Hyperlink" xfId="2605" builtinId="8" hidden="1"/>
    <cellStyle name="Hyperlink" xfId="3108" builtinId="8" hidden="1"/>
    <cellStyle name="Hyperlink" xfId="2969" builtinId="8" hidden="1"/>
    <cellStyle name="Hyperlink" xfId="2715" builtinId="8" hidden="1"/>
    <cellStyle name="Hyperlink" xfId="3089" builtinId="8" hidden="1"/>
    <cellStyle name="Hyperlink" xfId="3144" builtinId="8" hidden="1"/>
    <cellStyle name="Hyperlink" xfId="3207" builtinId="8" hidden="1"/>
    <cellStyle name="Hyperlink" xfId="3120" builtinId="8" hidden="1"/>
    <cellStyle name="Hyperlink" xfId="3210" builtinId="8" hidden="1"/>
    <cellStyle name="Hyperlink" xfId="3078" builtinId="8" hidden="1"/>
    <cellStyle name="Hyperlink" xfId="3189" builtinId="8" hidden="1"/>
    <cellStyle name="Hyperlink" xfId="2663" builtinId="8" hidden="1"/>
    <cellStyle name="Hyperlink" xfId="3151" builtinId="8" hidden="1"/>
    <cellStyle name="Hyperlink" xfId="3087" builtinId="8" hidden="1"/>
    <cellStyle name="Hyperlink" xfId="3235" builtinId="8" hidden="1"/>
    <cellStyle name="Hyperlink" xfId="3217" builtinId="8" hidden="1"/>
    <cellStyle name="Hyperlink" xfId="3230" builtinId="8" hidden="1"/>
    <cellStyle name="Hyperlink" xfId="3159" builtinId="8" hidden="1"/>
    <cellStyle name="Hyperlink" xfId="2654" builtinId="8" hidden="1"/>
    <cellStyle name="Hyperlink" xfId="3153" builtinId="8" hidden="1"/>
    <cellStyle name="Hyperlink" xfId="3237" builtinId="8" hidden="1"/>
    <cellStyle name="Hyperlink" xfId="3203" builtinId="8" hidden="1"/>
    <cellStyle name="Hyperlink" xfId="2924" builtinId="8" hidden="1"/>
    <cellStyle name="Hyperlink" xfId="3183" builtinId="8" hidden="1"/>
    <cellStyle name="Hyperlink" xfId="2919" builtinId="8" hidden="1"/>
    <cellStyle name="Hyperlink" xfId="3212" builtinId="8" hidden="1"/>
    <cellStyle name="Hyperlink" xfId="3116" builtinId="8" hidden="1"/>
    <cellStyle name="Hyperlink" xfId="3233" builtinId="8" hidden="1"/>
    <cellStyle name="Hyperlink" xfId="3091" builtinId="8" hidden="1"/>
    <cellStyle name="Hyperlink" xfId="2915" builtinId="8" hidden="1"/>
    <cellStyle name="Hyperlink" xfId="2674" builtinId="8" hidden="1"/>
    <cellStyle name="Hyperlink" xfId="3175" builtinId="8" hidden="1"/>
    <cellStyle name="Hyperlink" xfId="3058" builtinId="8" hidden="1"/>
    <cellStyle name="Hyperlink" xfId="3197" builtinId="8" hidden="1"/>
    <cellStyle name="Hyperlink" xfId="3215" builtinId="8" hidden="1"/>
    <cellStyle name="Hyperlink" xfId="2714" builtinId="8" hidden="1"/>
    <cellStyle name="Hyperlink" xfId="3241" builtinId="8" hidden="1"/>
    <cellStyle name="Hyperlink" xfId="3142" builtinId="8" hidden="1"/>
    <cellStyle name="Hyperlink" xfId="3231" builtinId="8" hidden="1"/>
    <cellStyle name="Hyperlink" xfId="3143" builtinId="8" hidden="1"/>
    <cellStyle name="Hyperlink" xfId="3176" builtinId="8" hidden="1"/>
    <cellStyle name="Hyperlink" xfId="3204" builtinId="8" hidden="1"/>
    <cellStyle name="Hyperlink" xfId="3191" builtinId="8" hidden="1"/>
    <cellStyle name="Hyperlink" xfId="3132" builtinId="8" hidden="1"/>
    <cellStyle name="Hyperlink" xfId="3158" builtinId="8" hidden="1"/>
    <cellStyle name="Hyperlink" xfId="3148" builtinId="8" hidden="1"/>
    <cellStyle name="Hyperlink" xfId="3129" builtinId="8" hidden="1"/>
    <cellStyle name="Hyperlink" xfId="3109" builtinId="8" hidden="1"/>
    <cellStyle name="Hyperlink" xfId="3072" builtinId="8" hidden="1"/>
    <cellStyle name="Hyperlink" xfId="3076" builtinId="8" hidden="1"/>
    <cellStyle name="Hyperlink" xfId="2911" builtinId="8" hidden="1"/>
    <cellStyle name="Hyperlink" xfId="2704" builtinId="8" hidden="1"/>
    <cellStyle name="Hyperlink" xfId="3238" builtinId="8" hidden="1"/>
    <cellStyle name="Hyperlink" xfId="3198" builtinId="8" hidden="1"/>
    <cellStyle name="Hyperlink" xfId="3182" builtinId="8" hidden="1"/>
    <cellStyle name="Hyperlink" xfId="3169" builtinId="8" hidden="1"/>
    <cellStyle name="Hyperlink" xfId="3098" builtinId="8" hidden="1"/>
    <cellStyle name="Hyperlink" xfId="3133" builtinId="8" hidden="1"/>
    <cellStyle name="Hyperlink" xfId="3117" builtinId="8" hidden="1"/>
    <cellStyle name="Hyperlink" xfId="3100" builtinId="8" hidden="1"/>
    <cellStyle name="Hyperlink" xfId="3071" builtinId="8" hidden="1"/>
    <cellStyle name="Hyperlink" xfId="3073" builtinId="8" hidden="1"/>
    <cellStyle name="Hyperlink" xfId="3060" builtinId="8" hidden="1"/>
    <cellStyle name="Hyperlink" xfId="2925" builtinId="8" hidden="1"/>
    <cellStyle name="Hyperlink" xfId="2695" builtinId="8" hidden="1"/>
    <cellStyle name="Hyperlink" xfId="2699" builtinId="8" hidden="1"/>
    <cellStyle name="Hyperlink" xfId="3225" builtinId="8" hidden="1"/>
    <cellStyle name="Hyperlink" xfId="3193" builtinId="8" hidden="1"/>
    <cellStyle name="Hyperlink" xfId="3172" builtinId="8" hidden="1"/>
    <cellStyle name="Hyperlink" xfId="3154" builtinId="8" hidden="1"/>
    <cellStyle name="Hyperlink" xfId="3165" builtinId="8" hidden="1"/>
    <cellStyle name="Hyperlink" xfId="3163" builtinId="8" hidden="1"/>
    <cellStyle name="Hyperlink" xfId="3111" builtinId="8" hidden="1"/>
    <cellStyle name="Hyperlink" xfId="3085" builtinId="8" hidden="1"/>
    <cellStyle name="Hyperlink" xfId="3057" builtinId="8" hidden="1"/>
    <cellStyle name="Hyperlink" xfId="3056" builtinId="8" hidden="1"/>
    <cellStyle name="Hyperlink" xfId="3068" builtinId="8" hidden="1"/>
    <cellStyle name="Hyperlink" xfId="2899" builtinId="8" hidden="1"/>
    <cellStyle name="Hyperlink" xfId="2707"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75" builtinId="8" hidden="1"/>
    <cellStyle name="Hyperlink" xfId="3501" builtinId="8" hidden="1"/>
    <cellStyle name="Hyperlink" xfId="3510" builtinId="8" hidden="1"/>
    <cellStyle name="Hyperlink" xfId="3462" builtinId="8" hidden="1"/>
    <cellStyle name="Hyperlink" xfId="3509" builtinId="8" hidden="1"/>
    <cellStyle name="Hyperlink" xfId="3523" builtinId="8" hidden="1"/>
    <cellStyle name="Hyperlink" xfId="3512" builtinId="8" hidden="1"/>
    <cellStyle name="Hyperlink" xfId="3526" builtinId="8" hidden="1"/>
    <cellStyle name="Hyperlink" xfId="3515" builtinId="8" hidden="1"/>
    <cellStyle name="Hyperlink" xfId="3472" builtinId="8" hidden="1"/>
    <cellStyle name="Hyperlink" xfId="3494" builtinId="8" hidden="1"/>
    <cellStyle name="Hyperlink" xfId="3495" builtinId="8" hidden="1"/>
    <cellStyle name="Hyperlink" xfId="3506" builtinId="8" hidden="1"/>
    <cellStyle name="Hyperlink" xfId="3485" builtinId="8" hidden="1"/>
    <cellStyle name="Hyperlink" xfId="3525" builtinId="8" hidden="1"/>
    <cellStyle name="Hyperlink" xfId="3500" builtinId="8" hidden="1"/>
    <cellStyle name="Hyperlink" xfId="3481" builtinId="8" hidden="1"/>
    <cellStyle name="Hyperlink" xfId="3497" builtinId="8" hidden="1"/>
    <cellStyle name="Hyperlink" xfId="3505" builtinId="8" hidden="1"/>
    <cellStyle name="Hyperlink" xfId="3459" builtinId="8" hidden="1"/>
    <cellStyle name="Hyperlink" xfId="3504" builtinId="8" hidden="1"/>
    <cellStyle name="Hyperlink" xfId="3530" builtinId="8" hidden="1"/>
    <cellStyle name="Hyperlink" xfId="3519" builtinId="8" hidden="1"/>
    <cellStyle name="Hyperlink" xfId="3507" builtinId="8" hidden="1"/>
    <cellStyle name="Hyperlink" xfId="3477" builtinId="8" hidden="1"/>
    <cellStyle name="Hyperlink" xfId="3490" builtinId="8" hidden="1"/>
    <cellStyle name="Hyperlink" xfId="3491" builtinId="8" hidden="1"/>
    <cellStyle name="Hyperlink" xfId="3471" builtinId="8" hidden="1"/>
    <cellStyle name="Hyperlink" xfId="3522" builtinId="8" hidden="1"/>
    <cellStyle name="Hyperlink" xfId="3511" builtinId="8" hidden="1"/>
    <cellStyle name="Hyperlink" xfId="3508" builtinId="8" hidden="1"/>
    <cellStyle name="Hyperlink" xfId="3465" builtinId="8" hidden="1"/>
    <cellStyle name="Hyperlink" xfId="3466" builtinId="8" hidden="1"/>
    <cellStyle name="Hyperlink" xfId="3470" builtinId="8" hidden="1"/>
    <cellStyle name="Hyperlink" xfId="3527" builtinId="8" hidden="1"/>
    <cellStyle name="Hyperlink" xfId="3516" builtinId="8" hidden="1"/>
    <cellStyle name="Hyperlink" xfId="3468"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814" builtinId="8" hidden="1"/>
    <cellStyle name="Hyperlink" xfId="3840" builtinId="8" hidden="1"/>
    <cellStyle name="Hyperlink" xfId="3849" builtinId="8" hidden="1"/>
    <cellStyle name="Hyperlink" xfId="3801" builtinId="8" hidden="1"/>
    <cellStyle name="Hyperlink" xfId="3848" builtinId="8" hidden="1"/>
    <cellStyle name="Hyperlink" xfId="3862" builtinId="8" hidden="1"/>
    <cellStyle name="Hyperlink" xfId="3851" builtinId="8" hidden="1"/>
    <cellStyle name="Hyperlink" xfId="3865" builtinId="8" hidden="1"/>
    <cellStyle name="Hyperlink" xfId="3854" builtinId="8" hidden="1"/>
    <cellStyle name="Hyperlink" xfId="3811" builtinId="8" hidden="1"/>
    <cellStyle name="Hyperlink" xfId="3833" builtinId="8" hidden="1"/>
    <cellStyle name="Hyperlink" xfId="3834" builtinId="8" hidden="1"/>
    <cellStyle name="Hyperlink" xfId="3845" builtinId="8" hidden="1"/>
    <cellStyle name="Hyperlink" xfId="3824" builtinId="8" hidden="1"/>
    <cellStyle name="Hyperlink" xfId="3864" builtinId="8" hidden="1"/>
    <cellStyle name="Hyperlink" xfId="3839" builtinId="8" hidden="1"/>
    <cellStyle name="Hyperlink" xfId="3820" builtinId="8" hidden="1"/>
    <cellStyle name="Hyperlink" xfId="3836" builtinId="8" hidden="1"/>
    <cellStyle name="Hyperlink" xfId="3844" builtinId="8" hidden="1"/>
    <cellStyle name="Hyperlink" xfId="3798" builtinId="8" hidden="1"/>
    <cellStyle name="Hyperlink" xfId="3843" builtinId="8" hidden="1"/>
    <cellStyle name="Hyperlink" xfId="3869" builtinId="8" hidden="1"/>
    <cellStyle name="Hyperlink" xfId="3858" builtinId="8" hidden="1"/>
    <cellStyle name="Hyperlink" xfId="3846" builtinId="8" hidden="1"/>
    <cellStyle name="Hyperlink" xfId="3816" builtinId="8" hidden="1"/>
    <cellStyle name="Hyperlink" xfId="3829" builtinId="8" hidden="1"/>
    <cellStyle name="Hyperlink" xfId="3830" builtinId="8" hidden="1"/>
    <cellStyle name="Hyperlink" xfId="3810" builtinId="8" hidden="1"/>
    <cellStyle name="Hyperlink" xfId="3861" builtinId="8" hidden="1"/>
    <cellStyle name="Hyperlink" xfId="3850" builtinId="8" hidden="1"/>
    <cellStyle name="Hyperlink" xfId="3847" builtinId="8" hidden="1"/>
    <cellStyle name="Hyperlink" xfId="3804" builtinId="8" hidden="1"/>
    <cellStyle name="Hyperlink" xfId="3805" builtinId="8" hidden="1"/>
    <cellStyle name="Hyperlink" xfId="3809" builtinId="8" hidden="1"/>
    <cellStyle name="Hyperlink" xfId="3866" builtinId="8" hidden="1"/>
    <cellStyle name="Hyperlink" xfId="3855" builtinId="8" hidden="1"/>
    <cellStyle name="Hyperlink" xfId="3807" builtinId="8" hidden="1"/>
    <cellStyle name="Hyperlink" xfId="3870" builtinId="8" hidden="1"/>
    <cellStyle name="Hyperlink" xfId="3872" builtinId="8" hidden="1"/>
    <cellStyle name="Hyperlink" xfId="3874" builtinId="8" hidden="1"/>
    <cellStyle name="Hyperlink" xfId="3876" builtinId="8" hidden="1"/>
    <cellStyle name="Hyperlink" xfId="3878" builtinId="8" hidden="1"/>
    <cellStyle name="Hyperlink" xfId="3880" builtinId="8" hidden="1"/>
    <cellStyle name="Hyperlink" xfId="3882" builtinId="8" hidden="1"/>
    <cellStyle name="Hyperlink" xfId="3884" builtinId="8" hidden="1"/>
    <cellStyle name="Hyperlink" xfId="3886" builtinId="8" hidden="1"/>
    <cellStyle name="Hyperlink" xfId="3888" builtinId="8" hidden="1"/>
    <cellStyle name="Hyperlink" xfId="3890" builtinId="8" hidden="1"/>
    <cellStyle name="Hyperlink" xfId="3892" builtinId="8" hidden="1"/>
    <cellStyle name="Hyperlink" xfId="3894" builtinId="8" hidden="1"/>
    <cellStyle name="Hyperlink" xfId="3896"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81" builtinId="8" hidden="1"/>
    <cellStyle name="Hyperlink" xfId="4319" builtinId="8" hidden="1"/>
    <cellStyle name="Hyperlink" xfId="4332" builtinId="8" hidden="1"/>
    <cellStyle name="Hyperlink" xfId="4262" builtinId="8" hidden="1"/>
    <cellStyle name="Hyperlink" xfId="4331" builtinId="8" hidden="1"/>
    <cellStyle name="Hyperlink" xfId="4347" builtinId="8" hidden="1"/>
    <cellStyle name="Hyperlink" xfId="4335" builtinId="8" hidden="1"/>
    <cellStyle name="Hyperlink" xfId="4351" builtinId="8" hidden="1"/>
    <cellStyle name="Hyperlink" xfId="4339" builtinId="8" hidden="1"/>
    <cellStyle name="Hyperlink" xfId="4276" builtinId="8" hidden="1"/>
    <cellStyle name="Hyperlink" xfId="4309" builtinId="8" hidden="1"/>
    <cellStyle name="Hyperlink" xfId="4310" builtinId="8" hidden="1"/>
    <cellStyle name="Hyperlink" xfId="4328" builtinId="8" hidden="1"/>
    <cellStyle name="Hyperlink" xfId="4293" builtinId="8" hidden="1"/>
    <cellStyle name="Hyperlink" xfId="4350" builtinId="8" hidden="1"/>
    <cellStyle name="Hyperlink" xfId="4318" builtinId="8" hidden="1"/>
    <cellStyle name="Hyperlink" xfId="4288" builtinId="8" hidden="1"/>
    <cellStyle name="Hyperlink" xfId="4313" builtinId="8" hidden="1"/>
    <cellStyle name="Hyperlink" xfId="4324" builtinId="8" hidden="1"/>
    <cellStyle name="Hyperlink" xfId="4258" builtinId="8" hidden="1"/>
    <cellStyle name="Hyperlink" xfId="4323" builtinId="8" hidden="1"/>
    <cellStyle name="Hyperlink" xfId="4355" builtinId="8" hidden="1"/>
    <cellStyle name="Hyperlink" xfId="4343" builtinId="8" hidden="1"/>
    <cellStyle name="Hyperlink" xfId="4329" builtinId="8" hidden="1"/>
    <cellStyle name="Hyperlink" xfId="4284" builtinId="8" hidden="1"/>
    <cellStyle name="Hyperlink" xfId="4302" builtinId="8" hidden="1"/>
    <cellStyle name="Hyperlink" xfId="4306" builtinId="8" hidden="1"/>
    <cellStyle name="Hyperlink" xfId="4275" builtinId="8" hidden="1"/>
    <cellStyle name="Hyperlink" xfId="4346" builtinId="8" hidden="1"/>
    <cellStyle name="Hyperlink" xfId="4334" builtinId="8" hidden="1"/>
    <cellStyle name="Hyperlink" xfId="4330" builtinId="8" hidden="1"/>
    <cellStyle name="Hyperlink" xfId="4266" builtinId="8" hidden="1"/>
    <cellStyle name="Hyperlink" xfId="4268" builtinId="8" hidden="1"/>
    <cellStyle name="Hyperlink" xfId="4272" builtinId="8" hidden="1"/>
    <cellStyle name="Hyperlink" xfId="4352" builtinId="8" hidden="1"/>
    <cellStyle name="Hyperlink" xfId="4340" builtinId="8" hidden="1"/>
    <cellStyle name="Hyperlink" xfId="4270"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3994" builtinId="8" hidden="1"/>
    <cellStyle name="Hyperlink" xfId="4612" builtinId="8" hidden="1"/>
    <cellStyle name="Hyperlink" xfId="4303" builtinId="8" hidden="1"/>
    <cellStyle name="Hyperlink" xfId="4067" builtinId="8" hidden="1"/>
    <cellStyle name="Hyperlink" xfId="3992" builtinId="8" hidden="1"/>
    <cellStyle name="Hyperlink" xfId="3982" builtinId="8" hidden="1"/>
    <cellStyle name="Hyperlink" xfId="3972" builtinId="8" hidden="1"/>
    <cellStyle name="Hyperlink" xfId="4602" builtinId="8" hidden="1"/>
    <cellStyle name="Hyperlink" xfId="4586" builtinId="8" hidden="1"/>
    <cellStyle name="Hyperlink" xfId="4576" builtinId="8" hidden="1"/>
    <cellStyle name="Hyperlink" xfId="3968" builtinId="8" hidden="1"/>
    <cellStyle name="Hyperlink" xfId="4455" builtinId="8" hidden="1"/>
    <cellStyle name="Hyperlink" xfId="4526" builtinId="8" hidden="1"/>
    <cellStyle name="Hyperlink" xfId="4521" builtinId="8" hidden="1"/>
    <cellStyle name="Hyperlink" xfId="4506" builtinId="8" hidden="1"/>
    <cellStyle name="Hyperlink" xfId="4486" builtinId="8" hidden="1"/>
    <cellStyle name="Hyperlink" xfId="4477" builtinId="8" hidden="1"/>
    <cellStyle name="Hyperlink" xfId="4445" builtinId="8" hidden="1"/>
    <cellStyle name="Hyperlink" xfId="4264" builtinId="8" hidden="1"/>
    <cellStyle name="Hyperlink" xfId="4333" builtinId="8" hidden="1"/>
    <cellStyle name="Hyperlink" xfId="4100" builtinId="8" hidden="1"/>
    <cellStyle name="Hyperlink" xfId="3957" builtinId="8" hidden="1"/>
    <cellStyle name="Hyperlink" xfId="4083" builtinId="8" hidden="1"/>
    <cellStyle name="Hyperlink" xfId="4049" builtinId="8" hidden="1"/>
    <cellStyle name="Hyperlink" xfId="4015" builtinId="8" hidden="1"/>
    <cellStyle name="Hyperlink" xfId="4007" builtinId="8" hidden="1"/>
    <cellStyle name="Hyperlink" xfId="3998" builtinId="8" hidden="1"/>
    <cellStyle name="Hyperlink" xfId="3988" builtinId="8" hidden="1"/>
    <cellStyle name="Hyperlink" xfId="3976" builtinId="8" hidden="1"/>
    <cellStyle name="Hyperlink" xfId="4603" builtinId="8" hidden="1"/>
    <cellStyle name="Hyperlink" xfId="4575" builtinId="8" hidden="1"/>
    <cellStyle name="Hyperlink" xfId="4537" builtinId="8" hidden="1"/>
    <cellStyle name="Hyperlink" xfId="4519" builtinId="8" hidden="1"/>
    <cellStyle name="Hyperlink" xfId="4444" builtinId="8" hidden="1"/>
    <cellStyle name="Hyperlink" xfId="4544" builtinId="8" hidden="1"/>
    <cellStyle name="Hyperlink" xfId="4547" builtinId="8" hidden="1"/>
    <cellStyle name="Hyperlink" xfId="4485" builtinId="8" hidden="1"/>
    <cellStyle name="Hyperlink" xfId="4476" builtinId="8" hidden="1"/>
    <cellStyle name="Hyperlink" xfId="3962" builtinId="8" hidden="1"/>
    <cellStyle name="Hyperlink" xfId="4442" builtinId="8" hidden="1"/>
    <cellStyle name="Hyperlink" xfId="4447" builtinId="8" hidden="1"/>
    <cellStyle name="Hyperlink" xfId="4280" builtinId="8" hidden="1"/>
    <cellStyle name="Hyperlink" xfId="4254" builtinId="8" hidden="1"/>
    <cellStyle name="Hyperlink" xfId="4085" builtinId="8" hidden="1"/>
    <cellStyle name="Hyperlink" xfId="4039" builtinId="8" hidden="1"/>
    <cellStyle name="Hyperlink" xfId="4076" builtinId="8" hidden="1"/>
    <cellStyle name="Hyperlink" xfId="4035" builtinId="8" hidden="1"/>
    <cellStyle name="Hyperlink" xfId="4010" builtinId="8" hidden="1"/>
    <cellStyle name="Hyperlink" xfId="4001" builtinId="8" hidden="1"/>
    <cellStyle name="Hyperlink" xfId="3990" builtinId="8" hidden="1"/>
    <cellStyle name="Hyperlink" xfId="3980" builtinId="8" hidden="1"/>
    <cellStyle name="Hyperlink" xfId="3970" builtinId="8" hidden="1"/>
    <cellStyle name="Hyperlink" xfId="4600" builtinId="8" hidden="1"/>
    <cellStyle name="Hyperlink" xfId="4588" builtinId="8" hidden="1"/>
    <cellStyle name="Hyperlink" xfId="4581" builtinId="8" hidden="1"/>
    <cellStyle name="Hyperlink" xfId="3966" builtinId="8" hidden="1"/>
    <cellStyle name="Hyperlink" xfId="4553" builtinId="8" hidden="1"/>
    <cellStyle name="Hyperlink" xfId="4507" builtinId="8" hidden="1"/>
    <cellStyle name="Hyperlink" xfId="4530" builtinId="8" hidden="1"/>
    <cellStyle name="Hyperlink" xfId="4511" builtinId="8" hidden="1"/>
    <cellStyle name="Hyperlink" xfId="4492" builtinId="8" hidden="1"/>
    <cellStyle name="Hyperlink" xfId="4484" builtinId="8" hidden="1"/>
    <cellStyle name="Hyperlink" xfId="4468" builtinId="8" hidden="1"/>
    <cellStyle name="Hyperlink" xfId="4257" builtinId="8" hidden="1"/>
    <cellStyle name="Hyperlink" xfId="4274" builtinId="8" hidden="1"/>
    <cellStyle name="Hyperlink" xfId="4098" builtinId="8" hidden="1"/>
    <cellStyle name="Hyperlink" xfId="3954" builtinId="8" hidden="1"/>
    <cellStyle name="Hyperlink" xfId="4063" builtinId="8" hidden="1"/>
    <cellStyle name="Hyperlink" xfId="4038" builtinId="8" hidden="1"/>
    <cellStyle name="Hyperlink" xfId="4013" builtinId="8" hidden="1"/>
    <cellStyle name="Hyperlink" xfId="4005" builtinId="8" hidden="1"/>
    <cellStyle name="Hyperlink" xfId="3996" builtinId="8" hidden="1"/>
    <cellStyle name="Hyperlink" xfId="4488" builtinId="8" hidden="1"/>
    <cellStyle name="Hyperlink" xfId="4349" builtinId="8" hidden="1"/>
    <cellStyle name="Hyperlink" xfId="4095" builtinId="8" hidden="1"/>
    <cellStyle name="Hyperlink" xfId="4469" builtinId="8" hidden="1"/>
    <cellStyle name="Hyperlink" xfId="4524" builtinId="8" hidden="1"/>
    <cellStyle name="Hyperlink" xfId="4587" builtinId="8" hidden="1"/>
    <cellStyle name="Hyperlink" xfId="4500" builtinId="8" hidden="1"/>
    <cellStyle name="Hyperlink" xfId="4590" builtinId="8" hidden="1"/>
    <cellStyle name="Hyperlink" xfId="4458" builtinId="8" hidden="1"/>
    <cellStyle name="Hyperlink" xfId="4569" builtinId="8" hidden="1"/>
    <cellStyle name="Hyperlink" xfId="4043" builtinId="8" hidden="1"/>
    <cellStyle name="Hyperlink" xfId="4531" builtinId="8" hidden="1"/>
    <cellStyle name="Hyperlink" xfId="4467" builtinId="8" hidden="1"/>
    <cellStyle name="Hyperlink" xfId="4615" builtinId="8" hidden="1"/>
    <cellStyle name="Hyperlink" xfId="4597" builtinId="8" hidden="1"/>
    <cellStyle name="Hyperlink" xfId="4610" builtinId="8" hidden="1"/>
    <cellStyle name="Hyperlink" xfId="4539" builtinId="8" hidden="1"/>
    <cellStyle name="Hyperlink" xfId="4034" builtinId="8" hidden="1"/>
    <cellStyle name="Hyperlink" xfId="4533" builtinId="8" hidden="1"/>
    <cellStyle name="Hyperlink" xfId="4617" builtinId="8" hidden="1"/>
    <cellStyle name="Hyperlink" xfId="4583" builtinId="8" hidden="1"/>
    <cellStyle name="Hyperlink" xfId="4304" builtinId="8" hidden="1"/>
    <cellStyle name="Hyperlink" xfId="4563" builtinId="8" hidden="1"/>
    <cellStyle name="Hyperlink" xfId="4299" builtinId="8" hidden="1"/>
    <cellStyle name="Hyperlink" xfId="4592" builtinId="8" hidden="1"/>
    <cellStyle name="Hyperlink" xfId="4496" builtinId="8" hidden="1"/>
    <cellStyle name="Hyperlink" xfId="4613" builtinId="8" hidden="1"/>
    <cellStyle name="Hyperlink" xfId="4471" builtinId="8" hidden="1"/>
    <cellStyle name="Hyperlink" xfId="4295" builtinId="8" hidden="1"/>
    <cellStyle name="Hyperlink" xfId="4054" builtinId="8" hidden="1"/>
    <cellStyle name="Hyperlink" xfId="4555" builtinId="8" hidden="1"/>
    <cellStyle name="Hyperlink" xfId="4438" builtinId="8" hidden="1"/>
    <cellStyle name="Hyperlink" xfId="4577" builtinId="8" hidden="1"/>
    <cellStyle name="Hyperlink" xfId="4595" builtinId="8" hidden="1"/>
    <cellStyle name="Hyperlink" xfId="4094" builtinId="8" hidden="1"/>
    <cellStyle name="Hyperlink" xfId="4621" builtinId="8" hidden="1"/>
    <cellStyle name="Hyperlink" xfId="4522" builtinId="8" hidden="1"/>
    <cellStyle name="Hyperlink" xfId="4611" builtinId="8" hidden="1"/>
    <cellStyle name="Hyperlink" xfId="4523" builtinId="8" hidden="1"/>
    <cellStyle name="Hyperlink" xfId="4556" builtinId="8" hidden="1"/>
    <cellStyle name="Hyperlink" xfId="4584" builtinId="8" hidden="1"/>
    <cellStyle name="Hyperlink" xfId="4571" builtinId="8" hidden="1"/>
    <cellStyle name="Hyperlink" xfId="4512" builtinId="8" hidden="1"/>
    <cellStyle name="Hyperlink" xfId="4538" builtinId="8" hidden="1"/>
    <cellStyle name="Hyperlink" xfId="4528" builtinId="8" hidden="1"/>
    <cellStyle name="Hyperlink" xfId="4509" builtinId="8" hidden="1"/>
    <cellStyle name="Hyperlink" xfId="4489" builtinId="8" hidden="1"/>
    <cellStyle name="Hyperlink" xfId="4452" builtinId="8" hidden="1"/>
    <cellStyle name="Hyperlink" xfId="4456" builtinId="8" hidden="1"/>
    <cellStyle name="Hyperlink" xfId="4291" builtinId="8" hidden="1"/>
    <cellStyle name="Hyperlink" xfId="4084" builtinId="8" hidden="1"/>
    <cellStyle name="Hyperlink" xfId="4618" builtinId="8" hidden="1"/>
    <cellStyle name="Hyperlink" xfId="4578" builtinId="8" hidden="1"/>
    <cellStyle name="Hyperlink" xfId="4562" builtinId="8" hidden="1"/>
    <cellStyle name="Hyperlink" xfId="4549" builtinId="8" hidden="1"/>
    <cellStyle name="Hyperlink" xfId="4478" builtinId="8" hidden="1"/>
    <cellStyle name="Hyperlink" xfId="4513" builtinId="8" hidden="1"/>
    <cellStyle name="Hyperlink" xfId="4497" builtinId="8" hidden="1"/>
    <cellStyle name="Hyperlink" xfId="4480" builtinId="8" hidden="1"/>
    <cellStyle name="Hyperlink" xfId="4451" builtinId="8" hidden="1"/>
    <cellStyle name="Hyperlink" xfId="4453" builtinId="8" hidden="1"/>
    <cellStyle name="Hyperlink" xfId="4440" builtinId="8" hidden="1"/>
    <cellStyle name="Hyperlink" xfId="4305" builtinId="8" hidden="1"/>
    <cellStyle name="Hyperlink" xfId="4075" builtinId="8" hidden="1"/>
    <cellStyle name="Hyperlink" xfId="4079" builtinId="8" hidden="1"/>
    <cellStyle name="Hyperlink" xfId="4605" builtinId="8" hidden="1"/>
    <cellStyle name="Hyperlink" xfId="4573" builtinId="8" hidden="1"/>
    <cellStyle name="Hyperlink" xfId="4552" builtinId="8" hidden="1"/>
    <cellStyle name="Hyperlink" xfId="4534" builtinId="8" hidden="1"/>
    <cellStyle name="Hyperlink" xfId="4545" builtinId="8" hidden="1"/>
    <cellStyle name="Hyperlink" xfId="4543" builtinId="8" hidden="1"/>
    <cellStyle name="Hyperlink" xfId="4491" builtinId="8" hidden="1"/>
    <cellStyle name="Hyperlink" xfId="4465" builtinId="8" hidden="1"/>
    <cellStyle name="Hyperlink" xfId="4437" builtinId="8" hidden="1"/>
    <cellStyle name="Hyperlink" xfId="4436" builtinId="8" hidden="1"/>
    <cellStyle name="Hyperlink" xfId="4448" builtinId="8" hidden="1"/>
    <cellStyle name="Hyperlink" xfId="4279" builtinId="8" hidden="1"/>
    <cellStyle name="Hyperlink" xfId="4087" builtinId="8" hidden="1"/>
    <cellStyle name="Normal" xfId="0" builtinId="0"/>
    <cellStyle name="Normal 10" xfId="32"/>
    <cellStyle name="Normal 10 10" xfId="757"/>
    <cellStyle name="Normal 10 11" xfId="776"/>
    <cellStyle name="Normal 10 12" xfId="794"/>
    <cellStyle name="Normal 10 13" xfId="813"/>
    <cellStyle name="Normal 10 14" xfId="832"/>
    <cellStyle name="Normal 10 15" xfId="850"/>
    <cellStyle name="Normal 10 16" xfId="865"/>
    <cellStyle name="Normal 10 17" xfId="881"/>
    <cellStyle name="Normal 10 18" xfId="892"/>
    <cellStyle name="Normal 10 19" xfId="918"/>
    <cellStyle name="Normal 10 2" xfId="124"/>
    <cellStyle name="Normal 10 2 10" xfId="6625"/>
    <cellStyle name="Normal 10 2 2" xfId="184"/>
    <cellStyle name="Normal 10 2 2 10" xfId="7194"/>
    <cellStyle name="Normal 10 2 2 2" xfId="1894"/>
    <cellStyle name="Normal 10 2 2 2 2" xfId="1943"/>
    <cellStyle name="Normal 10 2 2 2 2 2" xfId="4022"/>
    <cellStyle name="Normal 10 2 2 2 2 2 2" xfId="4056"/>
    <cellStyle name="Normal 10 2 2 2 2 2 2 2" xfId="5526"/>
    <cellStyle name="Normal 10 2 2 2 2 2 2 3" xfId="6110"/>
    <cellStyle name="Normal 10 2 2 2 2 2 2 4" xfId="6575"/>
    <cellStyle name="Normal 10 2 2 2 2 2 2 5" xfId="7031"/>
    <cellStyle name="Normal 10 2 2 2 2 2 2 6" xfId="7475"/>
    <cellStyle name="Normal 10 2 2 2 2 2 2 7" xfId="7883"/>
    <cellStyle name="Normal 10 2 2 2 2 2 3" xfId="6090"/>
    <cellStyle name="Normal 10 2 2 2 2 2 4" xfId="6555"/>
    <cellStyle name="Normal 10 2 2 2 2 2 5" xfId="7011"/>
    <cellStyle name="Normal 10 2 2 2 2 2 6" xfId="7455"/>
    <cellStyle name="Normal 10 2 2 2 2 2 7" xfId="7863"/>
    <cellStyle name="Normal 10 2 2 2 2 3" xfId="5291"/>
    <cellStyle name="Normal 10 2 2 2 2 4" xfId="5847"/>
    <cellStyle name="Normal 10 2 2 2 2 5" xfId="6313"/>
    <cellStyle name="Normal 10 2 2 2 2 6" xfId="6769"/>
    <cellStyle name="Normal 10 2 2 2 2 7" xfId="7214"/>
    <cellStyle name="Normal 10 2 2 2 2 8" xfId="7631"/>
    <cellStyle name="Normal 10 2 2 2 3" xfId="2676"/>
    <cellStyle name="Normal 10 2 2 2 3 2" xfId="5375"/>
    <cellStyle name="Normal 10 2 2 2 3 3" xfId="5935"/>
    <cellStyle name="Normal 10 2 2 2 3 4" xfId="6400"/>
    <cellStyle name="Normal 10 2 2 2 3 5" xfId="6856"/>
    <cellStyle name="Normal 10 2 2 2 3 6" xfId="7300"/>
    <cellStyle name="Normal 10 2 2 2 3 7" xfId="7708"/>
    <cellStyle name="Normal 10 2 2 2 4" xfId="5825"/>
    <cellStyle name="Normal 10 2 2 2 5" xfId="6291"/>
    <cellStyle name="Normal 10 2 2 2 6" xfId="6747"/>
    <cellStyle name="Normal 10 2 2 2 7" xfId="7193"/>
    <cellStyle name="Normal 10 2 2 2 8" xfId="7611"/>
    <cellStyle name="Normal 10 2 2 3" xfId="1840"/>
    <cellStyle name="Normal 10 2 2 4" xfId="2631"/>
    <cellStyle name="Normal 10 2 2 4 2" xfId="3293"/>
    <cellStyle name="Normal 10 2 2 4 2 2" xfId="5444"/>
    <cellStyle name="Normal 10 2 2 4 2 3" xfId="6004"/>
    <cellStyle name="Normal 10 2 2 4 2 4" xfId="6469"/>
    <cellStyle name="Normal 10 2 2 4 2 5" xfId="6925"/>
    <cellStyle name="Normal 10 2 2 4 2 6" xfId="7369"/>
    <cellStyle name="Normal 10 2 2 4 2 7" xfId="7777"/>
    <cellStyle name="Normal 10 2 2 4 3" xfId="5913"/>
    <cellStyle name="Normal 10 2 2 4 4" xfId="6378"/>
    <cellStyle name="Normal 10 2 2 4 5" xfId="6834"/>
    <cellStyle name="Normal 10 2 2 4 6" xfId="7278"/>
    <cellStyle name="Normal 10 2 2 4 7" xfId="7688"/>
    <cellStyle name="Normal 10 2 2 5" xfId="5049"/>
    <cellStyle name="Normal 10 2 2 6" xfId="5614"/>
    <cellStyle name="Normal 10 2 2 7" xfId="5826"/>
    <cellStyle name="Normal 10 2 2 8" xfId="6292"/>
    <cellStyle name="Normal 10 2 2 9" xfId="6748"/>
    <cellStyle name="Normal 10 2 3" xfId="1168"/>
    <cellStyle name="Normal 10 2 3 2" xfId="1978"/>
    <cellStyle name="Normal 10 2 3 2 2" xfId="3632"/>
    <cellStyle name="Normal 10 2 3 2 2 2" xfId="4086"/>
    <cellStyle name="Normal 10 2 3 2 2 2 2" xfId="5540"/>
    <cellStyle name="Normal 10 2 3 2 2 2 3" xfId="6124"/>
    <cellStyle name="Normal 10 2 3 2 2 2 4" xfId="6589"/>
    <cellStyle name="Normal 10 2 3 2 2 2 5" xfId="7045"/>
    <cellStyle name="Normal 10 2 3 2 2 2 6" xfId="7489"/>
    <cellStyle name="Normal 10 2 3 2 2 2 7" xfId="7897"/>
    <cellStyle name="Normal 10 2 3 2 2 2 8" xfId="5471"/>
    <cellStyle name="Normal 10 2 3 2 2 2 9" xfId="4916"/>
    <cellStyle name="Normal 10 2 3 2 2 3" xfId="6043"/>
    <cellStyle name="Normal 10 2 3 2 2 4" xfId="6508"/>
    <cellStyle name="Normal 10 2 3 2 2 5" xfId="6964"/>
    <cellStyle name="Normal 10 2 3 2 2 6" xfId="7408"/>
    <cellStyle name="Normal 10 2 3 2 2 7" xfId="7816"/>
    <cellStyle name="Normal 10 2 3 2 3" xfId="5305"/>
    <cellStyle name="Normal 10 2 3 2 4" xfId="5861"/>
    <cellStyle name="Normal 10 2 3 2 5" xfId="6327"/>
    <cellStyle name="Normal 10 2 3 2 6" xfId="6783"/>
    <cellStyle name="Normal 10 2 3 2 7" xfId="7228"/>
    <cellStyle name="Normal 10 2 3 2 8" xfId="7645"/>
    <cellStyle name="Normal 10 2 3 3" xfId="2706"/>
    <cellStyle name="Normal 10 2 3 3 2" xfId="5389"/>
    <cellStyle name="Normal 10 2 3 3 3" xfId="5949"/>
    <cellStyle name="Normal 10 2 3 3 4" xfId="6414"/>
    <cellStyle name="Normal 10 2 3 3 5" xfId="6870"/>
    <cellStyle name="Normal 10 2 3 3 6" xfId="7314"/>
    <cellStyle name="Normal 10 2 3 3 7" xfId="7722"/>
    <cellStyle name="Normal 10 2 3 3 8" xfId="5191"/>
    <cellStyle name="Normal 10 2 3 3 9" xfId="4854"/>
    <cellStyle name="Normal 10 2 3 4" xfId="5744"/>
    <cellStyle name="Normal 10 2 3 5" xfId="6210"/>
    <cellStyle name="Normal 10 2 3 6" xfId="6666"/>
    <cellStyle name="Normal 10 2 3 7" xfId="7113"/>
    <cellStyle name="Normal 10 2 3 8" xfId="7535"/>
    <cellStyle name="Normal 10 2 4" xfId="1487"/>
    <cellStyle name="Normal 10 2 4 2" xfId="3275"/>
    <cellStyle name="Normal 10 2 4 2 2" xfId="5426"/>
    <cellStyle name="Normal 10 2 4 2 3" xfId="5986"/>
    <cellStyle name="Normal 10 2 4 2 4" xfId="6451"/>
    <cellStyle name="Normal 10 2 4 2 5" xfId="6907"/>
    <cellStyle name="Normal 10 2 4 2 6" xfId="7351"/>
    <cellStyle name="Normal 10 2 4 2 7" xfId="7759"/>
    <cellStyle name="Normal 10 2 4 2 8" xfId="5215"/>
    <cellStyle name="Normal 10 2 4 2 9" xfId="4872"/>
    <cellStyle name="Normal 10 2 4 3" xfId="5764"/>
    <cellStyle name="Normal 10 2 4 4" xfId="6230"/>
    <cellStyle name="Normal 10 2 4 5" xfId="6686"/>
    <cellStyle name="Normal 10 2 4 6" xfId="7133"/>
    <cellStyle name="Normal 10 2 4 7" xfId="7554"/>
    <cellStyle name="Normal 10 2 5" xfId="5053"/>
    <cellStyle name="Normal 10 2 6" xfId="5593"/>
    <cellStyle name="Normal 10 2 7" xfId="5570"/>
    <cellStyle name="Normal 10 2 8" xfId="5701"/>
    <cellStyle name="Normal 10 2 9" xfId="6167"/>
    <cellStyle name="Normal 10 20" xfId="936"/>
    <cellStyle name="Normal 10 21" xfId="952"/>
    <cellStyle name="Normal 10 22" xfId="964"/>
    <cellStyle name="Normal 10 23" xfId="976"/>
    <cellStyle name="Normal 10 24" xfId="986"/>
    <cellStyle name="Normal 10 25" xfId="995"/>
    <cellStyle name="Normal 10 26" xfId="1001"/>
    <cellStyle name="Normal 10 27" xfId="1005"/>
    <cellStyle name="Normal 10 28" xfId="1025"/>
    <cellStyle name="Normal 10 29" xfId="1052"/>
    <cellStyle name="Normal 10 3" xfId="182"/>
    <cellStyle name="Normal 10 30" xfId="1077"/>
    <cellStyle name="Normal 10 30 2" xfId="1833"/>
    <cellStyle name="Normal 10 30 2 2" xfId="3614"/>
    <cellStyle name="Normal 10 30 2 2 2" xfId="3965"/>
    <cellStyle name="Normal 10 30 2 2 2 2" xfId="5496"/>
    <cellStyle name="Normal 10 30 2 2 2 3" xfId="6068"/>
    <cellStyle name="Normal 10 30 2 2 2 4" xfId="6533"/>
    <cellStyle name="Normal 10 30 2 2 2 5" xfId="6989"/>
    <cellStyle name="Normal 10 30 2 2 2 6" xfId="7433"/>
    <cellStyle name="Normal 10 30 2 2 2 7" xfId="7841"/>
    <cellStyle name="Normal 10 30 2 2 3" xfId="6025"/>
    <cellStyle name="Normal 10 30 2 2 4" xfId="6490"/>
    <cellStyle name="Normal 10 30 2 2 5" xfId="6946"/>
    <cellStyle name="Normal 10 30 2 2 6" xfId="7390"/>
    <cellStyle name="Normal 10 30 2 2 7" xfId="7798"/>
    <cellStyle name="Normal 10 30 2 3" xfId="5261"/>
    <cellStyle name="Normal 10 30 2 4" xfId="5803"/>
    <cellStyle name="Normal 10 30 2 5" xfId="6269"/>
    <cellStyle name="Normal 10 30 2 6" xfId="6725"/>
    <cellStyle name="Normal 10 30 2 7" xfId="7171"/>
    <cellStyle name="Normal 10 30 2 8" xfId="7589"/>
    <cellStyle name="Normal 10 30 3" xfId="2574"/>
    <cellStyle name="Normal 10 30 3 2" xfId="5334"/>
    <cellStyle name="Normal 10 30 3 3" xfId="5891"/>
    <cellStyle name="Normal 10 30 3 4" xfId="6356"/>
    <cellStyle name="Normal 10 30 3 5" xfId="6812"/>
    <cellStyle name="Normal 10 30 3 6" xfId="7256"/>
    <cellStyle name="Normal 10 30 3 7" xfId="7666"/>
    <cellStyle name="Normal 10 30 4" xfId="5713"/>
    <cellStyle name="Normal 10 30 5" xfId="6179"/>
    <cellStyle name="Normal 10 30 6" xfId="6637"/>
    <cellStyle name="Normal 10 30 7" xfId="7084"/>
    <cellStyle name="Normal 10 30 8" xfId="7507"/>
    <cellStyle name="Normal 10 31" xfId="1973"/>
    <cellStyle name="Normal 10 32" xfId="1427"/>
    <cellStyle name="Normal 10 32 2" xfId="3259"/>
    <cellStyle name="Normal 10 32 2 2" xfId="5410"/>
    <cellStyle name="Normal 10 32 2 3" xfId="5970"/>
    <cellStyle name="Normal 10 32 2 4" xfId="6435"/>
    <cellStyle name="Normal 10 32 2 5" xfId="6891"/>
    <cellStyle name="Normal 10 32 2 6" xfId="7335"/>
    <cellStyle name="Normal 10 32 2 7" xfId="7743"/>
    <cellStyle name="Normal 10 32 3" xfId="5763"/>
    <cellStyle name="Normal 10 32 4" xfId="6229"/>
    <cellStyle name="Normal 10 32 5" xfId="6685"/>
    <cellStyle name="Normal 10 32 6" xfId="7132"/>
    <cellStyle name="Normal 10 32 7" xfId="7553"/>
    <cellStyle name="Normal 10 33" xfId="5048"/>
    <cellStyle name="Normal 10 34" xfId="5568"/>
    <cellStyle name="Normal 10 35" xfId="5638"/>
    <cellStyle name="Normal 10 36" xfId="5661"/>
    <cellStyle name="Normal 10 37" xfId="5632"/>
    <cellStyle name="Normal 10 38" xfId="5873"/>
    <cellStyle name="Normal 10 4" xfId="240"/>
    <cellStyle name="Normal 10 5" xfId="253"/>
    <cellStyle name="Normal 10 6" xfId="449"/>
    <cellStyle name="Normal 10 7" xfId="520"/>
    <cellStyle name="Normal 10 8" xfId="656"/>
    <cellStyle name="Normal 10 9" xfId="738"/>
    <cellStyle name="Normal 11" xfId="45"/>
    <cellStyle name="Normal 11 10" xfId="671"/>
    <cellStyle name="Normal 11 11" xfId="654"/>
    <cellStyle name="Normal 11 12" xfId="650"/>
    <cellStyle name="Normal 11 13" xfId="683"/>
    <cellStyle name="Normal 11 14" xfId="693"/>
    <cellStyle name="Normal 11 15" xfId="717"/>
    <cellStyle name="Normal 11 16" xfId="728"/>
    <cellStyle name="Normal 11 17" xfId="747"/>
    <cellStyle name="Normal 11 18" xfId="784"/>
    <cellStyle name="Normal 11 19" xfId="803"/>
    <cellStyle name="Normal 11 2" xfId="127"/>
    <cellStyle name="Normal 11 2 10" xfId="7056"/>
    <cellStyle name="Normal 11 2 2" xfId="174"/>
    <cellStyle name="Normal 11 2 2 10" xfId="6145"/>
    <cellStyle name="Normal 11 2 2 2" xfId="1897"/>
    <cellStyle name="Normal 11 2 2 2 2" xfId="1937"/>
    <cellStyle name="Normal 11 2 2 2 2 2" xfId="4023"/>
    <cellStyle name="Normal 11 2 2 2 2 2 2" xfId="4051"/>
    <cellStyle name="Normal 11 2 2 2 2 2 2 2" xfId="5524"/>
    <cellStyle name="Normal 11 2 2 2 2 2 2 3" xfId="6108"/>
    <cellStyle name="Normal 11 2 2 2 2 2 2 4" xfId="6573"/>
    <cellStyle name="Normal 11 2 2 2 2 2 2 5" xfId="7029"/>
    <cellStyle name="Normal 11 2 2 2 2 2 2 6" xfId="7473"/>
    <cellStyle name="Normal 11 2 2 2 2 2 2 7" xfId="7881"/>
    <cellStyle name="Normal 11 2 2 2 2 2 3" xfId="6091"/>
    <cellStyle name="Normal 11 2 2 2 2 2 4" xfId="6556"/>
    <cellStyle name="Normal 11 2 2 2 2 2 5" xfId="7012"/>
    <cellStyle name="Normal 11 2 2 2 2 2 6" xfId="7456"/>
    <cellStyle name="Normal 11 2 2 2 2 2 7" xfId="7864"/>
    <cellStyle name="Normal 11 2 2 2 2 3" xfId="5289"/>
    <cellStyle name="Normal 11 2 2 2 2 4" xfId="5845"/>
    <cellStyle name="Normal 11 2 2 2 2 5" xfId="6311"/>
    <cellStyle name="Normal 11 2 2 2 2 6" xfId="6767"/>
    <cellStyle name="Normal 11 2 2 2 2 7" xfId="7212"/>
    <cellStyle name="Normal 11 2 2 2 2 8" xfId="7629"/>
    <cellStyle name="Normal 11 2 2 2 3" xfId="2671"/>
    <cellStyle name="Normal 11 2 2 2 3 2" xfId="5373"/>
    <cellStyle name="Normal 11 2 2 2 3 3" xfId="5933"/>
    <cellStyle name="Normal 11 2 2 2 3 4" xfId="6398"/>
    <cellStyle name="Normal 11 2 2 2 3 5" xfId="6854"/>
    <cellStyle name="Normal 11 2 2 2 3 6" xfId="7298"/>
    <cellStyle name="Normal 11 2 2 2 3 7" xfId="7706"/>
    <cellStyle name="Normal 11 2 2 2 4" xfId="5827"/>
    <cellStyle name="Normal 11 2 2 2 5" xfId="6293"/>
    <cellStyle name="Normal 11 2 2 2 6" xfId="6749"/>
    <cellStyle name="Normal 11 2 2 2 7" xfId="7195"/>
    <cellStyle name="Normal 11 2 2 2 8" xfId="7612"/>
    <cellStyle name="Normal 11 2 2 3" xfId="2250"/>
    <cellStyle name="Normal 11 2 2 4" xfId="2634"/>
    <cellStyle name="Normal 11 2 2 4 2" xfId="3291"/>
    <cellStyle name="Normal 11 2 2 4 2 2" xfId="5442"/>
    <cellStyle name="Normal 11 2 2 4 2 3" xfId="6002"/>
    <cellStyle name="Normal 11 2 2 4 2 4" xfId="6467"/>
    <cellStyle name="Normal 11 2 2 4 2 5" xfId="6923"/>
    <cellStyle name="Normal 11 2 2 4 2 6" xfId="7367"/>
    <cellStyle name="Normal 11 2 2 4 2 7" xfId="7775"/>
    <cellStyle name="Normal 11 2 2 4 3" xfId="5914"/>
    <cellStyle name="Normal 11 2 2 4 4" xfId="6379"/>
    <cellStyle name="Normal 11 2 2 4 5" xfId="6835"/>
    <cellStyle name="Normal 11 2 2 4 6" xfId="7279"/>
    <cellStyle name="Normal 11 2 2 4 7" xfId="7689"/>
    <cellStyle name="Normal 11 2 2 5" xfId="5081"/>
    <cellStyle name="Normal 11 2 2 6" xfId="5610"/>
    <cellStyle name="Normal 11 2 2 7" xfId="5573"/>
    <cellStyle name="Normal 11 2 2 8" xfId="5652"/>
    <cellStyle name="Normal 11 2 2 9" xfId="5679"/>
    <cellStyle name="Normal 11 2 3" xfId="1163"/>
    <cellStyle name="Normal 11 2 3 2" xfId="1931"/>
    <cellStyle name="Normal 11 2 3 2 2" xfId="3630"/>
    <cellStyle name="Normal 11 2 3 2 2 2" xfId="4046"/>
    <cellStyle name="Normal 11 2 3 2 2 2 2" xfId="5521"/>
    <cellStyle name="Normal 11 2 3 2 2 2 3" xfId="6105"/>
    <cellStyle name="Normal 11 2 3 2 2 2 4" xfId="6570"/>
    <cellStyle name="Normal 11 2 3 2 2 2 5" xfId="7026"/>
    <cellStyle name="Normal 11 2 3 2 2 2 6" xfId="7470"/>
    <cellStyle name="Normal 11 2 3 2 2 2 7" xfId="7878"/>
    <cellStyle name="Normal 11 2 3 2 2 2 8" xfId="5469"/>
    <cellStyle name="Normal 11 2 3 2 2 2 9" xfId="4910"/>
    <cellStyle name="Normal 11 2 3 2 2 3" xfId="6041"/>
    <cellStyle name="Normal 11 2 3 2 2 4" xfId="6506"/>
    <cellStyle name="Normal 11 2 3 2 2 5" xfId="6962"/>
    <cellStyle name="Normal 11 2 3 2 2 6" xfId="7406"/>
    <cellStyle name="Normal 11 2 3 2 2 7" xfId="7814"/>
    <cellStyle name="Normal 11 2 3 2 3" xfId="5286"/>
    <cellStyle name="Normal 11 2 3 2 4" xfId="5841"/>
    <cellStyle name="Normal 11 2 3 2 5" xfId="6307"/>
    <cellStyle name="Normal 11 2 3 2 6" xfId="6763"/>
    <cellStyle name="Normal 11 2 3 2 7" xfId="7209"/>
    <cellStyle name="Normal 11 2 3 2 8" xfId="7626"/>
    <cellStyle name="Normal 11 2 3 3" xfId="2666"/>
    <cellStyle name="Normal 11 2 3 3 2" xfId="5370"/>
    <cellStyle name="Normal 11 2 3 3 3" xfId="5930"/>
    <cellStyle name="Normal 11 2 3 3 4" xfId="6395"/>
    <cellStyle name="Normal 11 2 3 3 5" xfId="6851"/>
    <cellStyle name="Normal 11 2 3 3 6" xfId="7295"/>
    <cellStyle name="Normal 11 2 3 3 7" xfId="7703"/>
    <cellStyle name="Normal 11 2 3 3 8" xfId="5189"/>
    <cellStyle name="Normal 11 2 3 3 9" xfId="4848"/>
    <cellStyle name="Normal 11 2 3 4" xfId="5742"/>
    <cellStyle name="Normal 11 2 3 5" xfId="6208"/>
    <cellStyle name="Normal 11 2 3 6" xfId="6664"/>
    <cellStyle name="Normal 11 2 3 7" xfId="7111"/>
    <cellStyle name="Normal 11 2 3 8" xfId="7533"/>
    <cellStyle name="Normal 11 2 4" xfId="1799"/>
    <cellStyle name="Normal 11 2 4 2" xfId="3276"/>
    <cellStyle name="Normal 11 2 4 2 2" xfId="5427"/>
    <cellStyle name="Normal 11 2 4 2 3" xfId="5987"/>
    <cellStyle name="Normal 11 2 4 2 4" xfId="6452"/>
    <cellStyle name="Normal 11 2 4 2 5" xfId="6908"/>
    <cellStyle name="Normal 11 2 4 2 6" xfId="7352"/>
    <cellStyle name="Normal 11 2 4 2 7" xfId="7760"/>
    <cellStyle name="Normal 11 2 4 2 8" xfId="5248"/>
    <cellStyle name="Normal 11 2 4 2 9" xfId="4873"/>
    <cellStyle name="Normal 11 2 4 3" xfId="5791"/>
    <cellStyle name="Normal 11 2 4 4" xfId="6257"/>
    <cellStyle name="Normal 11 2 4 5" xfId="6713"/>
    <cellStyle name="Normal 11 2 4 6" xfId="7159"/>
    <cellStyle name="Normal 11 2 4 7" xfId="7577"/>
    <cellStyle name="Normal 11 2 5" xfId="5050"/>
    <cellStyle name="Normal 11 2 6" xfId="5594"/>
    <cellStyle name="Normal 11 2 7" xfId="5671"/>
    <cellStyle name="Normal 11 2 8" xfId="6137"/>
    <cellStyle name="Normal 11 2 9" xfId="6601"/>
    <cellStyle name="Normal 11 20" xfId="793"/>
    <cellStyle name="Normal 11 21" xfId="812"/>
    <cellStyle name="Normal 11 22" xfId="878"/>
    <cellStyle name="Normal 11 23" xfId="684"/>
    <cellStyle name="Normal 11 24" xfId="866"/>
    <cellStyle name="Normal 11 25" xfId="867"/>
    <cellStyle name="Normal 11 26" xfId="908"/>
    <cellStyle name="Normal 11 27" xfId="926"/>
    <cellStyle name="Normal 11 28" xfId="1030"/>
    <cellStyle name="Normal 11 29" xfId="1055"/>
    <cellStyle name="Normal 11 3" xfId="229"/>
    <cellStyle name="Normal 11 30" xfId="1088"/>
    <cellStyle name="Normal 11 30 2" xfId="1842"/>
    <cellStyle name="Normal 11 30 2 2" xfId="3615"/>
    <cellStyle name="Normal 11 30 2 2 2" xfId="3973"/>
    <cellStyle name="Normal 11 30 2 2 2 2" xfId="5498"/>
    <cellStyle name="Normal 11 30 2 2 2 3" xfId="6070"/>
    <cellStyle name="Normal 11 30 2 2 2 4" xfId="6535"/>
    <cellStyle name="Normal 11 30 2 2 2 5" xfId="6991"/>
    <cellStyle name="Normal 11 30 2 2 2 6" xfId="7435"/>
    <cellStyle name="Normal 11 30 2 2 2 7" xfId="7843"/>
    <cellStyle name="Normal 11 30 2 2 3" xfId="6026"/>
    <cellStyle name="Normal 11 30 2 2 4" xfId="6491"/>
    <cellStyle name="Normal 11 30 2 2 5" xfId="6947"/>
    <cellStyle name="Normal 11 30 2 2 6" xfId="7391"/>
    <cellStyle name="Normal 11 30 2 2 7" xfId="7799"/>
    <cellStyle name="Normal 11 30 2 3" xfId="5263"/>
    <cellStyle name="Normal 11 30 2 4" xfId="5805"/>
    <cellStyle name="Normal 11 30 2 5" xfId="6271"/>
    <cellStyle name="Normal 11 30 2 6" xfId="6727"/>
    <cellStyle name="Normal 11 30 2 7" xfId="7173"/>
    <cellStyle name="Normal 11 30 2 8" xfId="7591"/>
    <cellStyle name="Normal 11 30 3" xfId="2582"/>
    <cellStyle name="Normal 11 30 3 2" xfId="5336"/>
    <cellStyle name="Normal 11 30 3 3" xfId="5893"/>
    <cellStyle name="Normal 11 30 3 4" xfId="6358"/>
    <cellStyle name="Normal 11 30 3 5" xfId="6814"/>
    <cellStyle name="Normal 11 30 3 6" xfId="7258"/>
    <cellStyle name="Normal 11 30 3 7" xfId="7668"/>
    <cellStyle name="Normal 11 30 4" xfId="5717"/>
    <cellStyle name="Normal 11 30 5" xfId="6183"/>
    <cellStyle name="Normal 11 30 6" xfId="6641"/>
    <cellStyle name="Normal 11 30 7" xfId="7088"/>
    <cellStyle name="Normal 11 30 8" xfId="7510"/>
    <cellStyle name="Normal 11 31" xfId="2457"/>
    <cellStyle name="Normal 11 32" xfId="1734"/>
    <cellStyle name="Normal 11 32 2" xfId="3260"/>
    <cellStyle name="Normal 11 32 2 2" xfId="5411"/>
    <cellStyle name="Normal 11 32 2 3" xfId="5971"/>
    <cellStyle name="Normal 11 32 2 4" xfId="6436"/>
    <cellStyle name="Normal 11 32 2 5" xfId="6892"/>
    <cellStyle name="Normal 11 32 2 6" xfId="7336"/>
    <cellStyle name="Normal 11 32 2 7" xfId="7744"/>
    <cellStyle name="Normal 11 32 3" xfId="5779"/>
    <cellStyle name="Normal 11 32 4" xfId="6245"/>
    <cellStyle name="Normal 11 32 5" xfId="6701"/>
    <cellStyle name="Normal 11 32 6" xfId="7147"/>
    <cellStyle name="Normal 11 32 7" xfId="7567"/>
    <cellStyle name="Normal 11 33" xfId="5070"/>
    <cellStyle name="Normal 11 34" xfId="5571"/>
    <cellStyle name="Normal 11 35" xfId="5680"/>
    <cellStyle name="Normal 11 36" xfId="6146"/>
    <cellStyle name="Normal 11 37" xfId="6607"/>
    <cellStyle name="Normal 11 38" xfId="7062"/>
    <cellStyle name="Normal 11 4" xfId="245"/>
    <cellStyle name="Normal 11 5" xfId="256"/>
    <cellStyle name="Normal 11 6" xfId="462"/>
    <cellStyle name="Normal 11 7" xfId="527"/>
    <cellStyle name="Normal 11 8" xfId="669"/>
    <cellStyle name="Normal 11 9" xfId="670"/>
    <cellStyle name="Normal 12" xfId="48"/>
    <cellStyle name="Normal 12 10" xfId="642"/>
    <cellStyle name="Normal 12 11" xfId="689"/>
    <cellStyle name="Normal 12 12" xfId="643"/>
    <cellStyle name="Normal 12 13" xfId="680"/>
    <cellStyle name="Normal 12 14" xfId="703"/>
    <cellStyle name="Normal 12 15" xfId="737"/>
    <cellStyle name="Normal 12 16" xfId="756"/>
    <cellStyle name="Normal 12 17" xfId="775"/>
    <cellStyle name="Normal 12 18" xfId="859"/>
    <cellStyle name="Normal 12 19" xfId="900"/>
    <cellStyle name="Normal 12 2" xfId="128"/>
    <cellStyle name="Normal 12 2 10" xfId="7057"/>
    <cellStyle name="Normal 12 2 2" xfId="177"/>
    <cellStyle name="Normal 12 2 2 10" xfId="7281"/>
    <cellStyle name="Normal 12 2 2 2" xfId="1898"/>
    <cellStyle name="Normal 12 2 2 2 2" xfId="1939"/>
    <cellStyle name="Normal 12 2 2 2 2 2" xfId="4024"/>
    <cellStyle name="Normal 12 2 2 2 2 2 2" xfId="4053"/>
    <cellStyle name="Normal 12 2 2 2 2 2 2 2" xfId="5525"/>
    <cellStyle name="Normal 12 2 2 2 2 2 2 3" xfId="6109"/>
    <cellStyle name="Normal 12 2 2 2 2 2 2 4" xfId="6574"/>
    <cellStyle name="Normal 12 2 2 2 2 2 2 5" xfId="7030"/>
    <cellStyle name="Normal 12 2 2 2 2 2 2 6" xfId="7474"/>
    <cellStyle name="Normal 12 2 2 2 2 2 2 7" xfId="7882"/>
    <cellStyle name="Normal 12 2 2 2 2 2 3" xfId="6092"/>
    <cellStyle name="Normal 12 2 2 2 2 2 4" xfId="6557"/>
    <cellStyle name="Normal 12 2 2 2 2 2 5" xfId="7013"/>
    <cellStyle name="Normal 12 2 2 2 2 2 6" xfId="7457"/>
    <cellStyle name="Normal 12 2 2 2 2 2 7" xfId="7865"/>
    <cellStyle name="Normal 12 2 2 2 2 3" xfId="5290"/>
    <cellStyle name="Normal 12 2 2 2 2 4" xfId="5846"/>
    <cellStyle name="Normal 12 2 2 2 2 5" xfId="6312"/>
    <cellStyle name="Normal 12 2 2 2 2 6" xfId="6768"/>
    <cellStyle name="Normal 12 2 2 2 2 7" xfId="7213"/>
    <cellStyle name="Normal 12 2 2 2 2 8" xfId="7630"/>
    <cellStyle name="Normal 12 2 2 2 3" xfId="2673"/>
    <cellStyle name="Normal 12 2 2 2 3 2" xfId="5374"/>
    <cellStyle name="Normal 12 2 2 2 3 3" xfId="5934"/>
    <cellStyle name="Normal 12 2 2 2 3 4" xfId="6399"/>
    <cellStyle name="Normal 12 2 2 2 3 5" xfId="6855"/>
    <cellStyle name="Normal 12 2 2 2 3 6" xfId="7299"/>
    <cellStyle name="Normal 12 2 2 2 3 7" xfId="7707"/>
    <cellStyle name="Normal 12 2 2 2 4" xfId="5828"/>
    <cellStyle name="Normal 12 2 2 2 5" xfId="6294"/>
    <cellStyle name="Normal 12 2 2 2 6" xfId="6750"/>
    <cellStyle name="Normal 12 2 2 2 7" xfId="7196"/>
    <cellStyle name="Normal 12 2 2 2 8" xfId="7613"/>
    <cellStyle name="Normal 12 2 2 3" xfId="2147"/>
    <cellStyle name="Normal 12 2 2 4" xfId="2635"/>
    <cellStyle name="Normal 12 2 2 4 2" xfId="3292"/>
    <cellStyle name="Normal 12 2 2 4 2 2" xfId="5443"/>
    <cellStyle name="Normal 12 2 2 4 2 3" xfId="6003"/>
    <cellStyle name="Normal 12 2 2 4 2 4" xfId="6468"/>
    <cellStyle name="Normal 12 2 2 4 2 5" xfId="6924"/>
    <cellStyle name="Normal 12 2 2 4 2 6" xfId="7368"/>
    <cellStyle name="Normal 12 2 2 4 2 7" xfId="7776"/>
    <cellStyle name="Normal 12 2 2 4 3" xfId="5915"/>
    <cellStyle name="Normal 12 2 2 4 4" xfId="6380"/>
    <cellStyle name="Normal 12 2 2 4 5" xfId="6836"/>
    <cellStyle name="Normal 12 2 2 4 6" xfId="7280"/>
    <cellStyle name="Normal 12 2 2 4 7" xfId="7690"/>
    <cellStyle name="Normal 12 2 2 5" xfId="5046"/>
    <cellStyle name="Normal 12 2 2 6" xfId="5613"/>
    <cellStyle name="Normal 12 2 2 7" xfId="5916"/>
    <cellStyle name="Normal 12 2 2 8" xfId="6381"/>
    <cellStyle name="Normal 12 2 2 9" xfId="6837"/>
    <cellStyle name="Normal 12 2 3" xfId="1165"/>
    <cellStyle name="Normal 12 2 3 2" xfId="1920"/>
    <cellStyle name="Normal 12 2 3 2 2" xfId="3631"/>
    <cellStyle name="Normal 12 2 3 2 2 2" xfId="4037"/>
    <cellStyle name="Normal 12 2 3 2 2 2 2" xfId="5517"/>
    <cellStyle name="Normal 12 2 3 2 2 2 3" xfId="6101"/>
    <cellStyle name="Normal 12 2 3 2 2 2 4" xfId="6566"/>
    <cellStyle name="Normal 12 2 3 2 2 2 5" xfId="7022"/>
    <cellStyle name="Normal 12 2 3 2 2 2 6" xfId="7466"/>
    <cellStyle name="Normal 12 2 3 2 2 2 7" xfId="7874"/>
    <cellStyle name="Normal 12 2 3 2 2 2 8" xfId="5470"/>
    <cellStyle name="Normal 12 2 3 2 2 2 9" xfId="4909"/>
    <cellStyle name="Normal 12 2 3 2 2 3" xfId="6042"/>
    <cellStyle name="Normal 12 2 3 2 2 4" xfId="6507"/>
    <cellStyle name="Normal 12 2 3 2 2 5" xfId="6963"/>
    <cellStyle name="Normal 12 2 3 2 2 6" xfId="7407"/>
    <cellStyle name="Normal 12 2 3 2 2 7" xfId="7815"/>
    <cellStyle name="Normal 12 2 3 2 3" xfId="5282"/>
    <cellStyle name="Normal 12 2 3 2 4" xfId="5837"/>
    <cellStyle name="Normal 12 2 3 2 5" xfId="6303"/>
    <cellStyle name="Normal 12 2 3 2 6" xfId="6759"/>
    <cellStyle name="Normal 12 2 3 2 7" xfId="7205"/>
    <cellStyle name="Normal 12 2 3 2 8" xfId="7622"/>
    <cellStyle name="Normal 12 2 3 3" xfId="2657"/>
    <cellStyle name="Normal 12 2 3 3 2" xfId="5366"/>
    <cellStyle name="Normal 12 2 3 3 3" xfId="5926"/>
    <cellStyle name="Normal 12 2 3 3 4" xfId="6391"/>
    <cellStyle name="Normal 12 2 3 3 5" xfId="6847"/>
    <cellStyle name="Normal 12 2 3 3 6" xfId="7291"/>
    <cellStyle name="Normal 12 2 3 3 7" xfId="7699"/>
    <cellStyle name="Normal 12 2 3 3 8" xfId="5190"/>
    <cellStyle name="Normal 12 2 3 3 9" xfId="4847"/>
    <cellStyle name="Normal 12 2 3 4" xfId="5743"/>
    <cellStyle name="Normal 12 2 3 5" xfId="6209"/>
    <cellStyle name="Normal 12 2 3 6" xfId="6665"/>
    <cellStyle name="Normal 12 2 3 7" xfId="7112"/>
    <cellStyle name="Normal 12 2 3 8" xfId="7534"/>
    <cellStyle name="Normal 12 2 4" xfId="1387"/>
    <cellStyle name="Normal 12 2 4 2" xfId="3277"/>
    <cellStyle name="Normal 12 2 4 2 2" xfId="5428"/>
    <cellStyle name="Normal 12 2 4 2 3" xfId="5988"/>
    <cellStyle name="Normal 12 2 4 2 4" xfId="6453"/>
    <cellStyle name="Normal 12 2 4 2 5" xfId="6909"/>
    <cellStyle name="Normal 12 2 4 2 6" xfId="7353"/>
    <cellStyle name="Normal 12 2 4 2 7" xfId="7761"/>
    <cellStyle name="Normal 12 2 4 2 8" xfId="5210"/>
    <cellStyle name="Normal 12 2 4 2 9" xfId="4874"/>
    <cellStyle name="Normal 12 2 4 3" xfId="5762"/>
    <cellStyle name="Normal 12 2 4 4" xfId="6228"/>
    <cellStyle name="Normal 12 2 4 5" xfId="6684"/>
    <cellStyle name="Normal 12 2 4 6" xfId="7131"/>
    <cellStyle name="Normal 12 2 4 7" xfId="7552"/>
    <cellStyle name="Normal 12 2 5" xfId="5052"/>
    <cellStyle name="Normal 12 2 6" xfId="5595"/>
    <cellStyle name="Normal 12 2 7" xfId="5672"/>
    <cellStyle name="Normal 12 2 8" xfId="6138"/>
    <cellStyle name="Normal 12 2 9" xfId="6602"/>
    <cellStyle name="Normal 12 20" xfId="864"/>
    <cellStyle name="Normal 12 21" xfId="901"/>
    <cellStyle name="Normal 12 22" xfId="842"/>
    <cellStyle name="Normal 12 23" xfId="658"/>
    <cellStyle name="Normal 12 24" xfId="891"/>
    <cellStyle name="Normal 12 25" xfId="917"/>
    <cellStyle name="Normal 12 26" xfId="935"/>
    <cellStyle name="Normal 12 27" xfId="951"/>
    <cellStyle name="Normal 12 28" xfId="1031"/>
    <cellStyle name="Normal 12 29" xfId="1043"/>
    <cellStyle name="Normal 12 3" xfId="224"/>
    <cellStyle name="Normal 12 30" xfId="1090"/>
    <cellStyle name="Normal 12 30 2" xfId="1843"/>
    <cellStyle name="Normal 12 30 2 2" xfId="3616"/>
    <cellStyle name="Normal 12 30 2 2 2" xfId="3974"/>
    <cellStyle name="Normal 12 30 2 2 2 2" xfId="5499"/>
    <cellStyle name="Normal 12 30 2 2 2 3" xfId="6071"/>
    <cellStyle name="Normal 12 30 2 2 2 4" xfId="6536"/>
    <cellStyle name="Normal 12 30 2 2 2 5" xfId="6992"/>
    <cellStyle name="Normal 12 30 2 2 2 6" xfId="7436"/>
    <cellStyle name="Normal 12 30 2 2 2 7" xfId="7844"/>
    <cellStyle name="Normal 12 30 2 2 3" xfId="6027"/>
    <cellStyle name="Normal 12 30 2 2 4" xfId="6492"/>
    <cellStyle name="Normal 12 30 2 2 5" xfId="6948"/>
    <cellStyle name="Normal 12 30 2 2 6" xfId="7392"/>
    <cellStyle name="Normal 12 30 2 2 7" xfId="7800"/>
    <cellStyle name="Normal 12 30 2 3" xfId="5264"/>
    <cellStyle name="Normal 12 30 2 4" xfId="5806"/>
    <cellStyle name="Normal 12 30 2 5" xfId="6272"/>
    <cellStyle name="Normal 12 30 2 6" xfId="6728"/>
    <cellStyle name="Normal 12 30 2 7" xfId="7174"/>
    <cellStyle name="Normal 12 30 2 8" xfId="7592"/>
    <cellStyle name="Normal 12 30 3" xfId="2583"/>
    <cellStyle name="Normal 12 30 3 2" xfId="5337"/>
    <cellStyle name="Normal 12 30 3 3" xfId="5894"/>
    <cellStyle name="Normal 12 30 3 4" xfId="6359"/>
    <cellStyle name="Normal 12 30 3 5" xfId="6815"/>
    <cellStyle name="Normal 12 30 3 6" xfId="7259"/>
    <cellStyle name="Normal 12 30 3 7" xfId="7669"/>
    <cellStyle name="Normal 12 30 4" xfId="5719"/>
    <cellStyle name="Normal 12 30 5" xfId="6185"/>
    <cellStyle name="Normal 12 30 6" xfId="6643"/>
    <cellStyle name="Normal 12 30 7" xfId="7090"/>
    <cellStyle name="Normal 12 30 8" xfId="7512"/>
    <cellStyle name="Normal 12 31" xfId="2432"/>
    <cellStyle name="Normal 12 32" xfId="1709"/>
    <cellStyle name="Normal 12 32 2" xfId="3261"/>
    <cellStyle name="Normal 12 32 2 2" xfId="5412"/>
    <cellStyle name="Normal 12 32 2 3" xfId="5972"/>
    <cellStyle name="Normal 12 32 2 4" xfId="6437"/>
    <cellStyle name="Normal 12 32 2 5" xfId="6893"/>
    <cellStyle name="Normal 12 32 2 6" xfId="7337"/>
    <cellStyle name="Normal 12 32 2 7" xfId="7745"/>
    <cellStyle name="Normal 12 32 3" xfId="5777"/>
    <cellStyle name="Normal 12 32 4" xfId="6243"/>
    <cellStyle name="Normal 12 32 5" xfId="6699"/>
    <cellStyle name="Normal 12 32 6" xfId="7145"/>
    <cellStyle name="Normal 12 32 7" xfId="7565"/>
    <cellStyle name="Normal 12 33" xfId="5066"/>
    <cellStyle name="Normal 12 34" xfId="5572"/>
    <cellStyle name="Normal 12 35" xfId="5665"/>
    <cellStyle name="Normal 12 36" xfId="5870"/>
    <cellStyle name="Normal 12 37" xfId="6336"/>
    <cellStyle name="Normal 12 38" xfId="6792"/>
    <cellStyle name="Normal 12 4" xfId="176"/>
    <cellStyle name="Normal 12 5" xfId="216"/>
    <cellStyle name="Normal 12 6" xfId="465"/>
    <cellStyle name="Normal 12 7" xfId="495"/>
    <cellStyle name="Normal 12 8" xfId="672"/>
    <cellStyle name="Normal 12 9" xfId="655"/>
    <cellStyle name="Normal 13" xfId="62"/>
    <cellStyle name="Normal 13 10" xfId="434"/>
    <cellStyle name="Normal 13 11" xfId="678"/>
    <cellStyle name="Normal 13 12" xfId="711"/>
    <cellStyle name="Normal 13 13" xfId="674"/>
    <cellStyle name="Normal 13 14" xfId="638"/>
    <cellStyle name="Normal 13 15" xfId="726"/>
    <cellStyle name="Normal 13 16" xfId="745"/>
    <cellStyle name="Normal 13 17" xfId="764"/>
    <cellStyle name="Normal 13 18" xfId="816"/>
    <cellStyle name="Normal 13 19" xfId="797"/>
    <cellStyle name="Normal 13 2" xfId="131"/>
    <cellStyle name="Normal 13 2 10" xfId="5645"/>
    <cellStyle name="Normal 13 2 2" xfId="208"/>
    <cellStyle name="Normal 13 2 2 10" xfId="7059"/>
    <cellStyle name="Normal 13 2 2 2" xfId="1901"/>
    <cellStyle name="Normal 13 2 2 2 2" xfId="1958"/>
    <cellStyle name="Normal 13 2 2 2 2 2" xfId="4025"/>
    <cellStyle name="Normal 13 2 2 2 2 2 2" xfId="4070"/>
    <cellStyle name="Normal 13 2 2 2 2 2 2 2" xfId="5534"/>
    <cellStyle name="Normal 13 2 2 2 2 2 2 3" xfId="6118"/>
    <cellStyle name="Normal 13 2 2 2 2 2 2 4" xfId="6583"/>
    <cellStyle name="Normal 13 2 2 2 2 2 2 5" xfId="7039"/>
    <cellStyle name="Normal 13 2 2 2 2 2 2 6" xfId="7483"/>
    <cellStyle name="Normal 13 2 2 2 2 2 2 7" xfId="7891"/>
    <cellStyle name="Normal 13 2 2 2 2 2 3" xfId="6093"/>
    <cellStyle name="Normal 13 2 2 2 2 2 4" xfId="6558"/>
    <cellStyle name="Normal 13 2 2 2 2 2 5" xfId="7014"/>
    <cellStyle name="Normal 13 2 2 2 2 2 6" xfId="7458"/>
    <cellStyle name="Normal 13 2 2 2 2 2 7" xfId="7866"/>
    <cellStyle name="Normal 13 2 2 2 2 3" xfId="5299"/>
    <cellStyle name="Normal 13 2 2 2 2 4" xfId="5855"/>
    <cellStyle name="Normal 13 2 2 2 2 5" xfId="6321"/>
    <cellStyle name="Normal 13 2 2 2 2 6" xfId="6777"/>
    <cellStyle name="Normal 13 2 2 2 2 7" xfId="7222"/>
    <cellStyle name="Normal 13 2 2 2 2 8" xfId="7639"/>
    <cellStyle name="Normal 13 2 2 2 3" xfId="2690"/>
    <cellStyle name="Normal 13 2 2 2 3 2" xfId="5383"/>
    <cellStyle name="Normal 13 2 2 2 3 3" xfId="5943"/>
    <cellStyle name="Normal 13 2 2 2 3 4" xfId="6408"/>
    <cellStyle name="Normal 13 2 2 2 3 5" xfId="6864"/>
    <cellStyle name="Normal 13 2 2 2 3 6" xfId="7308"/>
    <cellStyle name="Normal 13 2 2 2 3 7" xfId="7716"/>
    <cellStyle name="Normal 13 2 2 2 4" xfId="5829"/>
    <cellStyle name="Normal 13 2 2 2 5" xfId="6295"/>
    <cellStyle name="Normal 13 2 2 2 6" xfId="6751"/>
    <cellStyle name="Normal 13 2 2 2 7" xfId="7197"/>
    <cellStyle name="Normal 13 2 2 2 8" xfId="7614"/>
    <cellStyle name="Normal 13 2 2 3" xfId="1922"/>
    <cellStyle name="Normal 13 2 2 4" xfId="2638"/>
    <cellStyle name="Normal 13 2 2 4 2" xfId="3301"/>
    <cellStyle name="Normal 13 2 2 4 2 2" xfId="5452"/>
    <cellStyle name="Normal 13 2 2 4 2 3" xfId="6012"/>
    <cellStyle name="Normal 13 2 2 4 2 4" xfId="6477"/>
    <cellStyle name="Normal 13 2 2 4 2 5" xfId="6933"/>
    <cellStyle name="Normal 13 2 2 4 2 6" xfId="7377"/>
    <cellStyle name="Normal 13 2 2 4 2 7" xfId="7785"/>
    <cellStyle name="Normal 13 2 2 4 3" xfId="5917"/>
    <cellStyle name="Normal 13 2 2 4 4" xfId="6382"/>
    <cellStyle name="Normal 13 2 2 4 5" xfId="6838"/>
    <cellStyle name="Normal 13 2 2 4 6" xfId="7282"/>
    <cellStyle name="Normal 13 2 2 4 7" xfId="7691"/>
    <cellStyle name="Normal 13 2 2 5" xfId="5163"/>
    <cellStyle name="Normal 13 2 2 6" xfId="5623"/>
    <cellStyle name="Normal 13 2 2 7" xfId="5675"/>
    <cellStyle name="Normal 13 2 2 8" xfId="6141"/>
    <cellStyle name="Normal 13 2 2 9" xfId="6604"/>
    <cellStyle name="Normal 13 2 3" xfId="1187"/>
    <cellStyle name="Normal 13 2 3 2" xfId="1877"/>
    <cellStyle name="Normal 13 2 3 2 2" xfId="3640"/>
    <cellStyle name="Normal 13 2 3 2 2 2" xfId="4008"/>
    <cellStyle name="Normal 13 2 3 2 2 2 2" xfId="5510"/>
    <cellStyle name="Normal 13 2 3 2 2 2 3" xfId="6082"/>
    <cellStyle name="Normal 13 2 3 2 2 2 4" xfId="6547"/>
    <cellStyle name="Normal 13 2 3 2 2 2 5" xfId="7003"/>
    <cellStyle name="Normal 13 2 3 2 2 2 6" xfId="7447"/>
    <cellStyle name="Normal 13 2 3 2 2 2 7" xfId="7855"/>
    <cellStyle name="Normal 13 2 3 2 2 2 8" xfId="5479"/>
    <cellStyle name="Normal 13 2 3 2 2 2 9" xfId="4905"/>
    <cellStyle name="Normal 13 2 3 2 2 3" xfId="6051"/>
    <cellStyle name="Normal 13 2 3 2 2 4" xfId="6516"/>
    <cellStyle name="Normal 13 2 3 2 2 5" xfId="6972"/>
    <cellStyle name="Normal 13 2 3 2 2 6" xfId="7416"/>
    <cellStyle name="Normal 13 2 3 2 2 7" xfId="7824"/>
    <cellStyle name="Normal 13 2 3 2 3" xfId="5275"/>
    <cellStyle name="Normal 13 2 3 2 4" xfId="5817"/>
    <cellStyle name="Normal 13 2 3 2 5" xfId="6283"/>
    <cellStyle name="Normal 13 2 3 2 6" xfId="6739"/>
    <cellStyle name="Normal 13 2 3 2 7" xfId="7185"/>
    <cellStyle name="Normal 13 2 3 2 8" xfId="7603"/>
    <cellStyle name="Normal 13 2 3 3" xfId="2617"/>
    <cellStyle name="Normal 13 2 3 3 2" xfId="5348"/>
    <cellStyle name="Normal 13 2 3 3 3" xfId="5905"/>
    <cellStyle name="Normal 13 2 3 3 4" xfId="6370"/>
    <cellStyle name="Normal 13 2 3 3 5" xfId="6826"/>
    <cellStyle name="Normal 13 2 3 3 6" xfId="7270"/>
    <cellStyle name="Normal 13 2 3 3 7" xfId="7680"/>
    <cellStyle name="Normal 13 2 3 3 8" xfId="5200"/>
    <cellStyle name="Normal 13 2 3 3 9" xfId="4832"/>
    <cellStyle name="Normal 13 2 3 4" xfId="5753"/>
    <cellStyle name="Normal 13 2 3 5" xfId="6219"/>
    <cellStyle name="Normal 13 2 3 6" xfId="6675"/>
    <cellStyle name="Normal 13 2 3 7" xfId="7122"/>
    <cellStyle name="Normal 13 2 3 8" xfId="7544"/>
    <cellStyle name="Normal 13 2 4" xfId="1150"/>
    <cellStyle name="Normal 13 2 4 2" xfId="3278"/>
    <cellStyle name="Normal 13 2 4 2 2" xfId="5429"/>
    <cellStyle name="Normal 13 2 4 2 3" xfId="5989"/>
    <cellStyle name="Normal 13 2 4 2 4" xfId="6454"/>
    <cellStyle name="Normal 13 2 4 2 5" xfId="6910"/>
    <cellStyle name="Normal 13 2 4 2 6" xfId="7354"/>
    <cellStyle name="Normal 13 2 4 2 7" xfId="7762"/>
    <cellStyle name="Normal 13 2 4 2 8" xfId="5182"/>
    <cellStyle name="Normal 13 2 4 2 9" xfId="4875"/>
    <cellStyle name="Normal 13 2 4 3" xfId="5734"/>
    <cellStyle name="Normal 13 2 4 4" xfId="6200"/>
    <cellStyle name="Normal 13 2 4 5" xfId="6657"/>
    <cellStyle name="Normal 13 2 4 6" xfId="7104"/>
    <cellStyle name="Normal 13 2 4 7" xfId="7526"/>
    <cellStyle name="Normal 13 2 5" xfId="5045"/>
    <cellStyle name="Normal 13 2 6" xfId="5597"/>
    <cellStyle name="Normal 13 2 7" xfId="5659"/>
    <cellStyle name="Normal 13 2 8" xfId="5654"/>
    <cellStyle name="Normal 13 2 9" xfId="5656"/>
    <cellStyle name="Normal 13 20" xfId="778"/>
    <cellStyle name="Normal 13 21" xfId="724"/>
    <cellStyle name="Normal 13 22" xfId="792"/>
    <cellStyle name="Normal 13 23" xfId="883"/>
    <cellStyle name="Normal 13 24" xfId="852"/>
    <cellStyle name="Normal 13 25" xfId="906"/>
    <cellStyle name="Normal 13 26" xfId="924"/>
    <cellStyle name="Normal 13 27" xfId="941"/>
    <cellStyle name="Normal 13 28" xfId="1036"/>
    <cellStyle name="Normal 13 29" xfId="1049"/>
    <cellStyle name="Normal 13 3" xfId="201"/>
    <cellStyle name="Normal 13 30" xfId="1102"/>
    <cellStyle name="Normal 13 30 2" xfId="1852"/>
    <cellStyle name="Normal 13 30 2 2" xfId="3617"/>
    <cellStyle name="Normal 13 30 2 2 2" xfId="3983"/>
    <cellStyle name="Normal 13 30 2 2 2 2" xfId="5501"/>
    <cellStyle name="Normal 13 30 2 2 2 3" xfId="6073"/>
    <cellStyle name="Normal 13 30 2 2 2 4" xfId="6538"/>
    <cellStyle name="Normal 13 30 2 2 2 5" xfId="6994"/>
    <cellStyle name="Normal 13 30 2 2 2 6" xfId="7438"/>
    <cellStyle name="Normal 13 30 2 2 2 7" xfId="7846"/>
    <cellStyle name="Normal 13 30 2 2 3" xfId="6028"/>
    <cellStyle name="Normal 13 30 2 2 4" xfId="6493"/>
    <cellStyle name="Normal 13 30 2 2 5" xfId="6949"/>
    <cellStyle name="Normal 13 30 2 2 6" xfId="7393"/>
    <cellStyle name="Normal 13 30 2 2 7" xfId="7801"/>
    <cellStyle name="Normal 13 30 2 3" xfId="5266"/>
    <cellStyle name="Normal 13 30 2 4" xfId="5808"/>
    <cellStyle name="Normal 13 30 2 5" xfId="6274"/>
    <cellStyle name="Normal 13 30 2 6" xfId="6730"/>
    <cellStyle name="Normal 13 30 2 7" xfId="7176"/>
    <cellStyle name="Normal 13 30 2 8" xfId="7594"/>
    <cellStyle name="Normal 13 30 3" xfId="2592"/>
    <cellStyle name="Normal 13 30 3 2" xfId="5339"/>
    <cellStyle name="Normal 13 30 3 3" xfId="5896"/>
    <cellStyle name="Normal 13 30 3 4" xfId="6361"/>
    <cellStyle name="Normal 13 30 3 5" xfId="6817"/>
    <cellStyle name="Normal 13 30 3 6" xfId="7261"/>
    <cellStyle name="Normal 13 30 3 7" xfId="7671"/>
    <cellStyle name="Normal 13 30 4" xfId="5722"/>
    <cellStyle name="Normal 13 30 5" xfId="6188"/>
    <cellStyle name="Normal 13 30 6" xfId="6645"/>
    <cellStyle name="Normal 13 30 7" xfId="7092"/>
    <cellStyle name="Normal 13 30 8" xfId="7514"/>
    <cellStyle name="Normal 13 31" xfId="2517"/>
    <cellStyle name="Normal 13 32" xfId="1766"/>
    <cellStyle name="Normal 13 32 2" xfId="3262"/>
    <cellStyle name="Normal 13 32 2 2" xfId="5413"/>
    <cellStyle name="Normal 13 32 2 3" xfId="5973"/>
    <cellStyle name="Normal 13 32 2 4" xfId="6438"/>
    <cellStyle name="Normal 13 32 2 5" xfId="6894"/>
    <cellStyle name="Normal 13 32 2 6" xfId="7338"/>
    <cellStyle name="Normal 13 32 2 7" xfId="7746"/>
    <cellStyle name="Normal 13 32 3" xfId="5786"/>
    <cellStyle name="Normal 13 32 4" xfId="6252"/>
    <cellStyle name="Normal 13 32 5" xfId="6708"/>
    <cellStyle name="Normal 13 32 6" xfId="7154"/>
    <cellStyle name="Normal 13 32 7" xfId="7573"/>
    <cellStyle name="Normal 13 33" xfId="5043"/>
    <cellStyle name="Normal 13 34" xfId="5574"/>
    <cellStyle name="Normal 13 35" xfId="5644"/>
    <cellStyle name="Normal 13 36" xfId="5580"/>
    <cellStyle name="Normal 13 37" xfId="5695"/>
    <cellStyle name="Normal 13 38" xfId="6161"/>
    <cellStyle name="Normal 13 4" xfId="234"/>
    <cellStyle name="Normal 13 5" xfId="250"/>
    <cellStyle name="Normal 13 6" xfId="479"/>
    <cellStyle name="Normal 13 7" xfId="510"/>
    <cellStyle name="Normal 13 8" xfId="686"/>
    <cellStyle name="Normal 13 9" xfId="667"/>
    <cellStyle name="Normal 14" xfId="64"/>
    <cellStyle name="Normal 14 10" xfId="676"/>
    <cellStyle name="Normal 14 11" xfId="734"/>
    <cellStyle name="Normal 14 12" xfId="753"/>
    <cellStyle name="Normal 14 13" xfId="772"/>
    <cellStyle name="Normal 14 14" xfId="790"/>
    <cellStyle name="Normal 14 15" xfId="809"/>
    <cellStyle name="Normal 14 16" xfId="828"/>
    <cellStyle name="Normal 14 17" xfId="846"/>
    <cellStyle name="Normal 14 18" xfId="849"/>
    <cellStyle name="Normal 14 19" xfId="853"/>
    <cellStyle name="Normal 14 2" xfId="132"/>
    <cellStyle name="Normal 14 2 10" xfId="6166"/>
    <cellStyle name="Normal 14 2 2" xfId="191"/>
    <cellStyle name="Normal 14 2 2 10" xfId="7242"/>
    <cellStyle name="Normal 14 2 2 2" xfId="1902"/>
    <cellStyle name="Normal 14 2 2 2 2" xfId="1946"/>
    <cellStyle name="Normal 14 2 2 2 2 2" xfId="4026"/>
    <cellStyle name="Normal 14 2 2 2 2 2 2" xfId="4059"/>
    <cellStyle name="Normal 14 2 2 2 2 2 2 2" xfId="5528"/>
    <cellStyle name="Normal 14 2 2 2 2 2 2 3" xfId="6112"/>
    <cellStyle name="Normal 14 2 2 2 2 2 2 4" xfId="6577"/>
    <cellStyle name="Normal 14 2 2 2 2 2 2 5" xfId="7033"/>
    <cellStyle name="Normal 14 2 2 2 2 2 2 6" xfId="7477"/>
    <cellStyle name="Normal 14 2 2 2 2 2 2 7" xfId="7885"/>
    <cellStyle name="Normal 14 2 2 2 2 2 3" xfId="6094"/>
    <cellStyle name="Normal 14 2 2 2 2 2 4" xfId="6559"/>
    <cellStyle name="Normal 14 2 2 2 2 2 5" xfId="7015"/>
    <cellStyle name="Normal 14 2 2 2 2 2 6" xfId="7459"/>
    <cellStyle name="Normal 14 2 2 2 2 2 7" xfId="7867"/>
    <cellStyle name="Normal 14 2 2 2 2 3" xfId="5293"/>
    <cellStyle name="Normal 14 2 2 2 2 4" xfId="5849"/>
    <cellStyle name="Normal 14 2 2 2 2 5" xfId="6315"/>
    <cellStyle name="Normal 14 2 2 2 2 6" xfId="6771"/>
    <cellStyle name="Normal 14 2 2 2 2 7" xfId="7216"/>
    <cellStyle name="Normal 14 2 2 2 2 8" xfId="7633"/>
    <cellStyle name="Normal 14 2 2 2 3" xfId="2679"/>
    <cellStyle name="Normal 14 2 2 2 3 2" xfId="5377"/>
    <cellStyle name="Normal 14 2 2 2 3 3" xfId="5937"/>
    <cellStyle name="Normal 14 2 2 2 3 4" xfId="6402"/>
    <cellStyle name="Normal 14 2 2 2 3 5" xfId="6858"/>
    <cellStyle name="Normal 14 2 2 2 3 6" xfId="7302"/>
    <cellStyle name="Normal 14 2 2 2 3 7" xfId="7710"/>
    <cellStyle name="Normal 14 2 2 2 4" xfId="5830"/>
    <cellStyle name="Normal 14 2 2 2 5" xfId="6296"/>
    <cellStyle name="Normal 14 2 2 2 6" xfId="6752"/>
    <cellStyle name="Normal 14 2 2 2 7" xfId="7198"/>
    <cellStyle name="Normal 14 2 2 2 8" xfId="7615"/>
    <cellStyle name="Normal 14 2 2 3" xfId="2150"/>
    <cellStyle name="Normal 14 2 2 4" xfId="2639"/>
    <cellStyle name="Normal 14 2 2 4 2" xfId="3295"/>
    <cellStyle name="Normal 14 2 2 4 2 2" xfId="5446"/>
    <cellStyle name="Normal 14 2 2 4 2 3" xfId="6006"/>
    <cellStyle name="Normal 14 2 2 4 2 4" xfId="6471"/>
    <cellStyle name="Normal 14 2 2 4 2 5" xfId="6927"/>
    <cellStyle name="Normal 14 2 2 4 2 6" xfId="7371"/>
    <cellStyle name="Normal 14 2 2 4 2 7" xfId="7779"/>
    <cellStyle name="Normal 14 2 2 4 3" xfId="5918"/>
    <cellStyle name="Normal 14 2 2 4 4" xfId="6383"/>
    <cellStyle name="Normal 14 2 2 4 5" xfId="6839"/>
    <cellStyle name="Normal 14 2 2 4 6" xfId="7283"/>
    <cellStyle name="Normal 14 2 2 4 7" xfId="7692"/>
    <cellStyle name="Normal 14 2 2 5" xfId="5062"/>
    <cellStyle name="Normal 14 2 2 6" xfId="5616"/>
    <cellStyle name="Normal 14 2 2 7" xfId="5877"/>
    <cellStyle name="Normal 14 2 2 8" xfId="6342"/>
    <cellStyle name="Normal 14 2 2 9" xfId="6798"/>
    <cellStyle name="Normal 14 2 3" xfId="1175"/>
    <cellStyle name="Normal 14 2 3 2" xfId="1872"/>
    <cellStyle name="Normal 14 2 3 2 2" xfId="3634"/>
    <cellStyle name="Normal 14 2 3 2 2 2" xfId="4003"/>
    <cellStyle name="Normal 14 2 3 2 2 2 2" xfId="5508"/>
    <cellStyle name="Normal 14 2 3 2 2 2 3" xfId="6080"/>
    <cellStyle name="Normal 14 2 3 2 2 2 4" xfId="6545"/>
    <cellStyle name="Normal 14 2 3 2 2 2 5" xfId="7001"/>
    <cellStyle name="Normal 14 2 3 2 2 2 6" xfId="7445"/>
    <cellStyle name="Normal 14 2 3 2 2 2 7" xfId="7853"/>
    <cellStyle name="Normal 14 2 3 2 2 2 8" xfId="5473"/>
    <cellStyle name="Normal 14 2 3 2 2 2 9" xfId="4904"/>
    <cellStyle name="Normal 14 2 3 2 2 3" xfId="6045"/>
    <cellStyle name="Normal 14 2 3 2 2 4" xfId="6510"/>
    <cellStyle name="Normal 14 2 3 2 2 5" xfId="6966"/>
    <cellStyle name="Normal 14 2 3 2 2 6" xfId="7410"/>
    <cellStyle name="Normal 14 2 3 2 2 7" xfId="7818"/>
    <cellStyle name="Normal 14 2 3 2 3" xfId="5273"/>
    <cellStyle name="Normal 14 2 3 2 4" xfId="5815"/>
    <cellStyle name="Normal 14 2 3 2 5" xfId="6281"/>
    <cellStyle name="Normal 14 2 3 2 6" xfId="6737"/>
    <cellStyle name="Normal 14 2 3 2 7" xfId="7183"/>
    <cellStyle name="Normal 14 2 3 2 8" xfId="7601"/>
    <cellStyle name="Normal 14 2 3 3" xfId="2612"/>
    <cellStyle name="Normal 14 2 3 3 2" xfId="5346"/>
    <cellStyle name="Normal 14 2 3 3 3" xfId="5903"/>
    <cellStyle name="Normal 14 2 3 3 4" xfId="6368"/>
    <cellStyle name="Normal 14 2 3 3 5" xfId="6824"/>
    <cellStyle name="Normal 14 2 3 3 6" xfId="7268"/>
    <cellStyle name="Normal 14 2 3 3 7" xfId="7678"/>
    <cellStyle name="Normal 14 2 3 3 8" xfId="5193"/>
    <cellStyle name="Normal 14 2 3 3 9" xfId="4831"/>
    <cellStyle name="Normal 14 2 3 4" xfId="5746"/>
    <cellStyle name="Normal 14 2 3 5" xfId="6212"/>
    <cellStyle name="Normal 14 2 3 6" xfId="6668"/>
    <cellStyle name="Normal 14 2 3 7" xfId="7115"/>
    <cellStyle name="Normal 14 2 3 8" xfId="7537"/>
    <cellStyle name="Normal 14 2 4" xfId="1086"/>
    <cellStyle name="Normal 14 2 4 2" xfId="3279"/>
    <cellStyle name="Normal 14 2 4 2 2" xfId="5430"/>
    <cellStyle name="Normal 14 2 4 2 3" xfId="5990"/>
    <cellStyle name="Normal 14 2 4 2 4" xfId="6455"/>
    <cellStyle name="Normal 14 2 4 2 5" xfId="6911"/>
    <cellStyle name="Normal 14 2 4 2 6" xfId="7355"/>
    <cellStyle name="Normal 14 2 4 2 7" xfId="7763"/>
    <cellStyle name="Normal 14 2 4 2 8" xfId="5170"/>
    <cellStyle name="Normal 14 2 4 2 9" xfId="4876"/>
    <cellStyle name="Normal 14 2 4 3" xfId="5716"/>
    <cellStyle name="Normal 14 2 4 4" xfId="6182"/>
    <cellStyle name="Normal 14 2 4 5" xfId="6640"/>
    <cellStyle name="Normal 14 2 4 6" xfId="7087"/>
    <cellStyle name="Normal 14 2 4 7" xfId="7509"/>
    <cellStyle name="Normal 14 2 5" xfId="5044"/>
    <cellStyle name="Normal 14 2 6" xfId="5598"/>
    <cellStyle name="Normal 14 2 7" xfId="5657"/>
    <cellStyle name="Normal 14 2 8" xfId="5626"/>
    <cellStyle name="Normal 14 2 9" xfId="5700"/>
    <cellStyle name="Normal 14 20" xfId="796"/>
    <cellStyle name="Normal 14 21" xfId="914"/>
    <cellStyle name="Normal 14 22" xfId="932"/>
    <cellStyle name="Normal 14 23" xfId="948"/>
    <cellStyle name="Normal 14 24" xfId="962"/>
    <cellStyle name="Normal 14 25" xfId="974"/>
    <cellStyle name="Normal 14 26" xfId="984"/>
    <cellStyle name="Normal 14 27" xfId="993"/>
    <cellStyle name="Normal 14 28" xfId="1037"/>
    <cellStyle name="Normal 14 29" xfId="1040"/>
    <cellStyle name="Normal 14 3" xfId="160"/>
    <cellStyle name="Normal 14 30" xfId="1103"/>
    <cellStyle name="Normal 14 30 2" xfId="1854"/>
    <cellStyle name="Normal 14 30 2 2" xfId="3618"/>
    <cellStyle name="Normal 14 30 2 2 2" xfId="3985"/>
    <cellStyle name="Normal 14 30 2 2 2 2" xfId="5503"/>
    <cellStyle name="Normal 14 30 2 2 2 3" xfId="6075"/>
    <cellStyle name="Normal 14 30 2 2 2 4" xfId="6540"/>
    <cellStyle name="Normal 14 30 2 2 2 5" xfId="6996"/>
    <cellStyle name="Normal 14 30 2 2 2 6" xfId="7440"/>
    <cellStyle name="Normal 14 30 2 2 2 7" xfId="7848"/>
    <cellStyle name="Normal 14 30 2 2 3" xfId="6029"/>
    <cellStyle name="Normal 14 30 2 2 4" xfId="6494"/>
    <cellStyle name="Normal 14 30 2 2 5" xfId="6950"/>
    <cellStyle name="Normal 14 30 2 2 6" xfId="7394"/>
    <cellStyle name="Normal 14 30 2 2 7" xfId="7802"/>
    <cellStyle name="Normal 14 30 2 3" xfId="5268"/>
    <cellStyle name="Normal 14 30 2 4" xfId="5810"/>
    <cellStyle name="Normal 14 30 2 5" xfId="6276"/>
    <cellStyle name="Normal 14 30 2 6" xfId="6732"/>
    <cellStyle name="Normal 14 30 2 7" xfId="7178"/>
    <cellStyle name="Normal 14 30 2 8" xfId="7596"/>
    <cellStyle name="Normal 14 30 3" xfId="2594"/>
    <cellStyle name="Normal 14 30 3 2" xfId="5341"/>
    <cellStyle name="Normal 14 30 3 3" xfId="5898"/>
    <cellStyle name="Normal 14 30 3 4" xfId="6363"/>
    <cellStyle name="Normal 14 30 3 5" xfId="6819"/>
    <cellStyle name="Normal 14 30 3 6" xfId="7263"/>
    <cellStyle name="Normal 14 30 3 7" xfId="7673"/>
    <cellStyle name="Normal 14 30 4" xfId="5723"/>
    <cellStyle name="Normal 14 30 5" xfId="6189"/>
    <cellStyle name="Normal 14 30 6" xfId="6646"/>
    <cellStyle name="Normal 14 30 7" xfId="7093"/>
    <cellStyle name="Normal 14 30 8" xfId="7515"/>
    <cellStyle name="Normal 14 31" xfId="2514"/>
    <cellStyle name="Normal 14 32" xfId="1755"/>
    <cellStyle name="Normal 14 32 2" xfId="3263"/>
    <cellStyle name="Normal 14 32 2 2" xfId="5414"/>
    <cellStyle name="Normal 14 32 2 3" xfId="5974"/>
    <cellStyle name="Normal 14 32 2 4" xfId="6439"/>
    <cellStyle name="Normal 14 32 2 5" xfId="6895"/>
    <cellStyle name="Normal 14 32 2 6" xfId="7339"/>
    <cellStyle name="Normal 14 32 2 7" xfId="7747"/>
    <cellStyle name="Normal 14 32 3" xfId="5784"/>
    <cellStyle name="Normal 14 32 4" xfId="6250"/>
    <cellStyle name="Normal 14 32 5" xfId="6706"/>
    <cellStyle name="Normal 14 32 6" xfId="7152"/>
    <cellStyle name="Normal 14 32 7" xfId="7571"/>
    <cellStyle name="Normal 14 33" xfId="5161"/>
    <cellStyle name="Normal 14 34" xfId="5575"/>
    <cellStyle name="Normal 14 35" xfId="5761"/>
    <cellStyle name="Normal 14 36" xfId="6227"/>
    <cellStyle name="Normal 14 37" xfId="6683"/>
    <cellStyle name="Normal 14 38" xfId="7130"/>
    <cellStyle name="Normal 14 4" xfId="148"/>
    <cellStyle name="Normal 14 5" xfId="242"/>
    <cellStyle name="Normal 14 6" xfId="481"/>
    <cellStyle name="Normal 14 7" xfId="490"/>
    <cellStyle name="Normal 14 8" xfId="688"/>
    <cellStyle name="Normal 14 9" xfId="651"/>
    <cellStyle name="Normal 15" xfId="77"/>
    <cellStyle name="Normal 15 10" xfId="692"/>
    <cellStyle name="Normal 15 11" xfId="725"/>
    <cellStyle name="Normal 15 12" xfId="744"/>
    <cellStyle name="Normal 15 13" xfId="763"/>
    <cellStyle name="Normal 15 14" xfId="781"/>
    <cellStyle name="Normal 15 15" xfId="800"/>
    <cellStyle name="Normal 15 16" xfId="819"/>
    <cellStyle name="Normal 15 17" xfId="837"/>
    <cellStyle name="Normal 15 18" xfId="743"/>
    <cellStyle name="Normal 15 19" xfId="840"/>
    <cellStyle name="Normal 15 2" xfId="135"/>
    <cellStyle name="Normal 15 2 10" xfId="5565"/>
    <cellStyle name="Normal 15 2 2" xfId="209"/>
    <cellStyle name="Normal 15 2 2 10" xfId="6620"/>
    <cellStyle name="Normal 15 2 2 2" xfId="1905"/>
    <cellStyle name="Normal 15 2 2 2 2" xfId="1959"/>
    <cellStyle name="Normal 15 2 2 2 2 2" xfId="4027"/>
    <cellStyle name="Normal 15 2 2 2 2 2 2" xfId="4071"/>
    <cellStyle name="Normal 15 2 2 2 2 2 2 2" xfId="5535"/>
    <cellStyle name="Normal 15 2 2 2 2 2 2 3" xfId="6119"/>
    <cellStyle name="Normal 15 2 2 2 2 2 2 4" xfId="6584"/>
    <cellStyle name="Normal 15 2 2 2 2 2 2 5" xfId="7040"/>
    <cellStyle name="Normal 15 2 2 2 2 2 2 6" xfId="7484"/>
    <cellStyle name="Normal 15 2 2 2 2 2 2 7" xfId="7892"/>
    <cellStyle name="Normal 15 2 2 2 2 2 3" xfId="6095"/>
    <cellStyle name="Normal 15 2 2 2 2 2 4" xfId="6560"/>
    <cellStyle name="Normal 15 2 2 2 2 2 5" xfId="7016"/>
    <cellStyle name="Normal 15 2 2 2 2 2 6" xfId="7460"/>
    <cellStyle name="Normal 15 2 2 2 2 2 7" xfId="7868"/>
    <cellStyle name="Normal 15 2 2 2 2 3" xfId="5300"/>
    <cellStyle name="Normal 15 2 2 2 2 4" xfId="5856"/>
    <cellStyle name="Normal 15 2 2 2 2 5" xfId="6322"/>
    <cellStyle name="Normal 15 2 2 2 2 6" xfId="6778"/>
    <cellStyle name="Normal 15 2 2 2 2 7" xfId="7223"/>
    <cellStyle name="Normal 15 2 2 2 2 8" xfId="7640"/>
    <cellStyle name="Normal 15 2 2 2 3" xfId="2691"/>
    <cellStyle name="Normal 15 2 2 2 3 2" xfId="5384"/>
    <cellStyle name="Normal 15 2 2 2 3 3" xfId="5944"/>
    <cellStyle name="Normal 15 2 2 2 3 4" xfId="6409"/>
    <cellStyle name="Normal 15 2 2 2 3 5" xfId="6865"/>
    <cellStyle name="Normal 15 2 2 2 3 6" xfId="7309"/>
    <cellStyle name="Normal 15 2 2 2 3 7" xfId="7717"/>
    <cellStyle name="Normal 15 2 2 2 4" xfId="5831"/>
    <cellStyle name="Normal 15 2 2 2 5" xfId="6297"/>
    <cellStyle name="Normal 15 2 2 2 6" xfId="6753"/>
    <cellStyle name="Normal 15 2 2 2 7" xfId="7199"/>
    <cellStyle name="Normal 15 2 2 2 8" xfId="7616"/>
    <cellStyle name="Normal 15 2 2 3" xfId="1886"/>
    <cellStyle name="Normal 15 2 2 4" xfId="2642"/>
    <cellStyle name="Normal 15 2 2 4 2" xfId="3302"/>
    <cellStyle name="Normal 15 2 2 4 2 2" xfId="5453"/>
    <cellStyle name="Normal 15 2 2 4 2 3" xfId="6013"/>
    <cellStyle name="Normal 15 2 2 4 2 4" xfId="6478"/>
    <cellStyle name="Normal 15 2 2 4 2 5" xfId="6934"/>
    <cellStyle name="Normal 15 2 2 4 2 6" xfId="7378"/>
    <cellStyle name="Normal 15 2 2 4 2 7" xfId="7786"/>
    <cellStyle name="Normal 15 2 2 4 3" xfId="5920"/>
    <cellStyle name="Normal 15 2 2 4 4" xfId="6385"/>
    <cellStyle name="Normal 15 2 2 4 5" xfId="6841"/>
    <cellStyle name="Normal 15 2 2 4 6" xfId="7285"/>
    <cellStyle name="Normal 15 2 2 4 7" xfId="7693"/>
    <cellStyle name="Normal 15 2 2 5" xfId="5078"/>
    <cellStyle name="Normal 15 2 2 6" xfId="5624"/>
    <cellStyle name="Normal 15 2 2 7" xfId="5666"/>
    <cellStyle name="Normal 15 2 2 8" xfId="5696"/>
    <cellStyle name="Normal 15 2 2 9" xfId="6162"/>
    <cellStyle name="Normal 15 2 3" xfId="1188"/>
    <cellStyle name="Normal 15 2 3 2" xfId="1855"/>
    <cellStyle name="Normal 15 2 3 2 2" xfId="3641"/>
    <cellStyle name="Normal 15 2 3 2 2 2" xfId="3986"/>
    <cellStyle name="Normal 15 2 3 2 2 2 2" xfId="5504"/>
    <cellStyle name="Normal 15 2 3 2 2 2 3" xfId="6076"/>
    <cellStyle name="Normal 15 2 3 2 2 2 4" xfId="6541"/>
    <cellStyle name="Normal 15 2 3 2 2 2 5" xfId="6997"/>
    <cellStyle name="Normal 15 2 3 2 2 2 6" xfId="7441"/>
    <cellStyle name="Normal 15 2 3 2 2 2 7" xfId="7849"/>
    <cellStyle name="Normal 15 2 3 2 2 2 8" xfId="5480"/>
    <cellStyle name="Normal 15 2 3 2 2 2 9" xfId="4903"/>
    <cellStyle name="Normal 15 2 3 2 2 3" xfId="6052"/>
    <cellStyle name="Normal 15 2 3 2 2 4" xfId="6517"/>
    <cellStyle name="Normal 15 2 3 2 2 5" xfId="6973"/>
    <cellStyle name="Normal 15 2 3 2 2 6" xfId="7417"/>
    <cellStyle name="Normal 15 2 3 2 2 7" xfId="7825"/>
    <cellStyle name="Normal 15 2 3 2 3" xfId="5269"/>
    <cellStyle name="Normal 15 2 3 2 4" xfId="5811"/>
    <cellStyle name="Normal 15 2 3 2 5" xfId="6277"/>
    <cellStyle name="Normal 15 2 3 2 6" xfId="6733"/>
    <cellStyle name="Normal 15 2 3 2 7" xfId="7179"/>
    <cellStyle name="Normal 15 2 3 2 8" xfId="7597"/>
    <cellStyle name="Normal 15 2 3 3" xfId="2595"/>
    <cellStyle name="Normal 15 2 3 3 2" xfId="5342"/>
    <cellStyle name="Normal 15 2 3 3 3" xfId="5899"/>
    <cellStyle name="Normal 15 2 3 3 4" xfId="6364"/>
    <cellStyle name="Normal 15 2 3 3 5" xfId="6820"/>
    <cellStyle name="Normal 15 2 3 3 6" xfId="7264"/>
    <cellStyle name="Normal 15 2 3 3 7" xfId="7674"/>
    <cellStyle name="Normal 15 2 3 3 8" xfId="5201"/>
    <cellStyle name="Normal 15 2 3 3 9" xfId="4830"/>
    <cellStyle name="Normal 15 2 3 4" xfId="5754"/>
    <cellStyle name="Normal 15 2 3 5" xfId="6220"/>
    <cellStyle name="Normal 15 2 3 6" xfId="6676"/>
    <cellStyle name="Normal 15 2 3 7" xfId="7123"/>
    <cellStyle name="Normal 15 2 3 8" xfId="7545"/>
    <cellStyle name="Normal 15 2 4" xfId="1149"/>
    <cellStyle name="Normal 15 2 4 2" xfId="3280"/>
    <cellStyle name="Normal 15 2 4 2 2" xfId="5431"/>
    <cellStyle name="Normal 15 2 4 2 3" xfId="5991"/>
    <cellStyle name="Normal 15 2 4 2 4" xfId="6456"/>
    <cellStyle name="Normal 15 2 4 2 5" xfId="6912"/>
    <cellStyle name="Normal 15 2 4 2 6" xfId="7356"/>
    <cellStyle name="Normal 15 2 4 2 7" xfId="7764"/>
    <cellStyle name="Normal 15 2 4 2 8" xfId="5181"/>
    <cellStyle name="Normal 15 2 4 2 9" xfId="4877"/>
    <cellStyle name="Normal 15 2 4 3" xfId="5733"/>
    <cellStyle name="Normal 15 2 4 4" xfId="6199"/>
    <cellStyle name="Normal 15 2 4 5" xfId="6656"/>
    <cellStyle name="Normal 15 2 4 6" xfId="7103"/>
    <cellStyle name="Normal 15 2 4 7" xfId="7525"/>
    <cellStyle name="Normal 15 2 5" xfId="5039"/>
    <cellStyle name="Normal 15 2 6" xfId="5599"/>
    <cellStyle name="Normal 15 2 7" xfId="5566"/>
    <cellStyle name="Normal 15 2 8" xfId="5650"/>
    <cellStyle name="Normal 15 2 9" xfId="5641"/>
    <cellStyle name="Normal 15 20" xfId="872"/>
    <cellStyle name="Normal 15 21" xfId="905"/>
    <cellStyle name="Normal 15 22" xfId="923"/>
    <cellStyle name="Normal 15 23" xfId="940"/>
    <cellStyle name="Normal 15 24" xfId="955"/>
    <cellStyle name="Normal 15 25" xfId="967"/>
    <cellStyle name="Normal 15 26" xfId="979"/>
    <cellStyle name="Normal 15 27" xfId="988"/>
    <cellStyle name="Normal 15 28" xfId="1042"/>
    <cellStyle name="Normal 15 29" xfId="1039"/>
    <cellStyle name="Normal 15 3" xfId="198"/>
    <cellStyle name="Normal 15 30" xfId="1114"/>
    <cellStyle name="Normal 15 30 2" xfId="1862"/>
    <cellStyle name="Normal 15 30 2 2" xfId="3619"/>
    <cellStyle name="Normal 15 30 2 2 2" xfId="3993"/>
    <cellStyle name="Normal 15 30 2 2 2 2" xfId="5505"/>
    <cellStyle name="Normal 15 30 2 2 2 3" xfId="6077"/>
    <cellStyle name="Normal 15 30 2 2 2 4" xfId="6542"/>
    <cellStyle name="Normal 15 30 2 2 2 5" xfId="6998"/>
    <cellStyle name="Normal 15 30 2 2 2 6" xfId="7442"/>
    <cellStyle name="Normal 15 30 2 2 2 7" xfId="7850"/>
    <cellStyle name="Normal 15 30 2 2 3" xfId="6030"/>
    <cellStyle name="Normal 15 30 2 2 4" xfId="6495"/>
    <cellStyle name="Normal 15 30 2 2 5" xfId="6951"/>
    <cellStyle name="Normal 15 30 2 2 6" xfId="7395"/>
    <cellStyle name="Normal 15 30 2 2 7" xfId="7803"/>
    <cellStyle name="Normal 15 30 2 3" xfId="5270"/>
    <cellStyle name="Normal 15 30 2 4" xfId="5812"/>
    <cellStyle name="Normal 15 30 2 5" xfId="6278"/>
    <cellStyle name="Normal 15 30 2 6" xfId="6734"/>
    <cellStyle name="Normal 15 30 2 7" xfId="7180"/>
    <cellStyle name="Normal 15 30 2 8" xfId="7598"/>
    <cellStyle name="Normal 15 30 3" xfId="2602"/>
    <cellStyle name="Normal 15 30 3 2" xfId="5343"/>
    <cellStyle name="Normal 15 30 3 3" xfId="5900"/>
    <cellStyle name="Normal 15 30 3 4" xfId="6365"/>
    <cellStyle name="Normal 15 30 3 5" xfId="6821"/>
    <cellStyle name="Normal 15 30 3 6" xfId="7265"/>
    <cellStyle name="Normal 15 30 3 7" xfId="7675"/>
    <cellStyle name="Normal 15 30 4" xfId="5725"/>
    <cellStyle name="Normal 15 30 5" xfId="6191"/>
    <cellStyle name="Normal 15 30 6" xfId="6648"/>
    <cellStyle name="Normal 15 30 7" xfId="7095"/>
    <cellStyle name="Normal 15 30 8" xfId="7517"/>
    <cellStyle name="Normal 15 31" xfId="1925"/>
    <cellStyle name="Normal 15 32" xfId="1702"/>
    <cellStyle name="Normal 15 32 2" xfId="3264"/>
    <cellStyle name="Normal 15 32 2 2" xfId="5415"/>
    <cellStyle name="Normal 15 32 2 3" xfId="5975"/>
    <cellStyle name="Normal 15 32 2 4" xfId="6440"/>
    <cellStyle name="Normal 15 32 2 5" xfId="6896"/>
    <cellStyle name="Normal 15 32 2 6" xfId="7340"/>
    <cellStyle name="Normal 15 32 2 7" xfId="7748"/>
    <cellStyle name="Normal 15 32 3" xfId="5776"/>
    <cellStyle name="Normal 15 32 4" xfId="6242"/>
    <cellStyle name="Normal 15 32 5" xfId="6698"/>
    <cellStyle name="Normal 15 32 6" xfId="7144"/>
    <cellStyle name="Normal 15 32 7" xfId="7564"/>
    <cellStyle name="Normal 15 33" xfId="5080"/>
    <cellStyle name="Normal 15 34" xfId="5578"/>
    <cellStyle name="Normal 15 35" xfId="5878"/>
    <cellStyle name="Normal 15 36" xfId="6343"/>
    <cellStyle name="Normal 15 37" xfId="6799"/>
    <cellStyle name="Normal 15 38" xfId="7243"/>
    <cellStyle name="Normal 15 4" xfId="230"/>
    <cellStyle name="Normal 15 5" xfId="246"/>
    <cellStyle name="Normal 15 6" xfId="494"/>
    <cellStyle name="Normal 15 7" xfId="489"/>
    <cellStyle name="Normal 15 8" xfId="701"/>
    <cellStyle name="Normal 15 9" xfId="649"/>
    <cellStyle name="Normal 16" xfId="80"/>
    <cellStyle name="Normal 16 10" xfId="748"/>
    <cellStyle name="Normal 16 11" xfId="767"/>
    <cellStyle name="Normal 16 12" xfId="785"/>
    <cellStyle name="Normal 16 13" xfId="804"/>
    <cellStyle name="Normal 16 14" xfId="823"/>
    <cellStyle name="Normal 16 15" xfId="841"/>
    <cellStyle name="Normal 16 16" xfId="858"/>
    <cellStyle name="Normal 16 17" xfId="873"/>
    <cellStyle name="Normal 16 18" xfId="885"/>
    <cellStyle name="Normal 16 19" xfId="909"/>
    <cellStyle name="Normal 16 2" xfId="136"/>
    <cellStyle name="Normal 16 2 10" xfId="6627"/>
    <cellStyle name="Normal 16 2 2" xfId="145"/>
    <cellStyle name="Normal 16 2 2 10" xfId="5667"/>
    <cellStyle name="Normal 16 2 2 2" xfId="1906"/>
    <cellStyle name="Normal 16 2 2 2 2" xfId="1915"/>
    <cellStyle name="Normal 16 2 2 2 2 2" xfId="4028"/>
    <cellStyle name="Normal 16 2 2 2 2 2 2" xfId="4032"/>
    <cellStyle name="Normal 16 2 2 2 2 2 2 2" xfId="5516"/>
    <cellStyle name="Normal 16 2 2 2 2 2 2 3" xfId="6100"/>
    <cellStyle name="Normal 16 2 2 2 2 2 2 4" xfId="6565"/>
    <cellStyle name="Normal 16 2 2 2 2 2 2 5" xfId="7021"/>
    <cellStyle name="Normal 16 2 2 2 2 2 2 6" xfId="7465"/>
    <cellStyle name="Normal 16 2 2 2 2 2 2 7" xfId="7873"/>
    <cellStyle name="Normal 16 2 2 2 2 2 3" xfId="6096"/>
    <cellStyle name="Normal 16 2 2 2 2 2 4" xfId="6561"/>
    <cellStyle name="Normal 16 2 2 2 2 2 5" xfId="7017"/>
    <cellStyle name="Normal 16 2 2 2 2 2 6" xfId="7461"/>
    <cellStyle name="Normal 16 2 2 2 2 2 7" xfId="7869"/>
    <cellStyle name="Normal 16 2 2 2 2 3" xfId="5281"/>
    <cellStyle name="Normal 16 2 2 2 2 4" xfId="5836"/>
    <cellStyle name="Normal 16 2 2 2 2 5" xfId="6302"/>
    <cellStyle name="Normal 16 2 2 2 2 6" xfId="6758"/>
    <cellStyle name="Normal 16 2 2 2 2 7" xfId="7204"/>
    <cellStyle name="Normal 16 2 2 2 2 8" xfId="7621"/>
    <cellStyle name="Normal 16 2 2 2 3" xfId="2652"/>
    <cellStyle name="Normal 16 2 2 2 3 2" xfId="5365"/>
    <cellStyle name="Normal 16 2 2 2 3 3" xfId="5925"/>
    <cellStyle name="Normal 16 2 2 2 3 4" xfId="6390"/>
    <cellStyle name="Normal 16 2 2 2 3 5" xfId="6846"/>
    <cellStyle name="Normal 16 2 2 2 3 6" xfId="7290"/>
    <cellStyle name="Normal 16 2 2 2 3 7" xfId="7698"/>
    <cellStyle name="Normal 16 2 2 2 4" xfId="5832"/>
    <cellStyle name="Normal 16 2 2 2 5" xfId="6298"/>
    <cellStyle name="Normal 16 2 2 2 6" xfId="6754"/>
    <cellStyle name="Normal 16 2 2 2 7" xfId="7200"/>
    <cellStyle name="Normal 16 2 2 2 8" xfId="7617"/>
    <cellStyle name="Normal 16 2 2 3" xfId="2500"/>
    <cellStyle name="Normal 16 2 2 4" xfId="2643"/>
    <cellStyle name="Normal 16 2 2 4 2" xfId="3285"/>
    <cellStyle name="Normal 16 2 2 4 2 2" xfId="5436"/>
    <cellStyle name="Normal 16 2 2 4 2 3" xfId="5996"/>
    <cellStyle name="Normal 16 2 2 4 2 4" xfId="6461"/>
    <cellStyle name="Normal 16 2 2 4 2 5" xfId="6917"/>
    <cellStyle name="Normal 16 2 2 4 2 6" xfId="7361"/>
    <cellStyle name="Normal 16 2 2 4 2 7" xfId="7769"/>
    <cellStyle name="Normal 16 2 2 4 3" xfId="5921"/>
    <cellStyle name="Normal 16 2 2 4 4" xfId="6386"/>
    <cellStyle name="Normal 16 2 2 4 5" xfId="6842"/>
    <cellStyle name="Normal 16 2 2 4 6" xfId="7286"/>
    <cellStyle name="Normal 16 2 2 4 7" xfId="7694"/>
    <cellStyle name="Normal 16 2 2 5" xfId="5022"/>
    <cellStyle name="Normal 16 2 2 6" xfId="5604"/>
    <cellStyle name="Normal 16 2 2 7" xfId="5635"/>
    <cellStyle name="Normal 16 2 2 8" xfId="5640"/>
    <cellStyle name="Normal 16 2 2 9" xfId="5585"/>
    <cellStyle name="Normal 16 2 3" xfId="1144"/>
    <cellStyle name="Normal 16 2 3 2" xfId="1848"/>
    <cellStyle name="Normal 16 2 3 2 2" xfId="3624"/>
    <cellStyle name="Normal 16 2 3 2 2 2" xfId="3979"/>
    <cellStyle name="Normal 16 2 3 2 2 2 2" xfId="5500"/>
    <cellStyle name="Normal 16 2 3 2 2 2 3" xfId="6072"/>
    <cellStyle name="Normal 16 2 3 2 2 2 4" xfId="6537"/>
    <cellStyle name="Normal 16 2 3 2 2 2 5" xfId="6993"/>
    <cellStyle name="Normal 16 2 3 2 2 2 6" xfId="7437"/>
    <cellStyle name="Normal 16 2 3 2 2 2 7" xfId="7845"/>
    <cellStyle name="Normal 16 2 3 2 2 2 8" xfId="5463"/>
    <cellStyle name="Normal 16 2 3 2 2 2 9" xfId="4901"/>
    <cellStyle name="Normal 16 2 3 2 2 3" xfId="6035"/>
    <cellStyle name="Normal 16 2 3 2 2 4" xfId="6500"/>
    <cellStyle name="Normal 16 2 3 2 2 5" xfId="6956"/>
    <cellStyle name="Normal 16 2 3 2 2 6" xfId="7400"/>
    <cellStyle name="Normal 16 2 3 2 2 7" xfId="7808"/>
    <cellStyle name="Normal 16 2 3 2 3" xfId="5265"/>
    <cellStyle name="Normal 16 2 3 2 4" xfId="5807"/>
    <cellStyle name="Normal 16 2 3 2 5" xfId="6273"/>
    <cellStyle name="Normal 16 2 3 2 6" xfId="6729"/>
    <cellStyle name="Normal 16 2 3 2 7" xfId="7175"/>
    <cellStyle name="Normal 16 2 3 2 8" xfId="7593"/>
    <cellStyle name="Normal 16 2 3 3" xfId="2588"/>
    <cellStyle name="Normal 16 2 3 3 2" xfId="5338"/>
    <cellStyle name="Normal 16 2 3 3 3" xfId="5895"/>
    <cellStyle name="Normal 16 2 3 3 4" xfId="6360"/>
    <cellStyle name="Normal 16 2 3 3 5" xfId="6816"/>
    <cellStyle name="Normal 16 2 3 3 6" xfId="7260"/>
    <cellStyle name="Normal 16 2 3 3 7" xfId="7670"/>
    <cellStyle name="Normal 16 2 3 3 8" xfId="5180"/>
    <cellStyle name="Normal 16 2 3 3 9" xfId="4828"/>
    <cellStyle name="Normal 16 2 3 4" xfId="5732"/>
    <cellStyle name="Normal 16 2 3 5" xfId="6198"/>
    <cellStyle name="Normal 16 2 3 6" xfId="6655"/>
    <cellStyle name="Normal 16 2 3 7" xfId="7102"/>
    <cellStyle name="Normal 16 2 3 8" xfId="7524"/>
    <cellStyle name="Normal 16 2 4" xfId="1384"/>
    <cellStyle name="Normal 16 2 4 2" xfId="3281"/>
    <cellStyle name="Normal 16 2 4 2 2" xfId="5432"/>
    <cellStyle name="Normal 16 2 4 2 3" xfId="5992"/>
    <cellStyle name="Normal 16 2 4 2 4" xfId="6457"/>
    <cellStyle name="Normal 16 2 4 2 5" xfId="6913"/>
    <cellStyle name="Normal 16 2 4 2 6" xfId="7357"/>
    <cellStyle name="Normal 16 2 4 2 7" xfId="7765"/>
    <cellStyle name="Normal 16 2 4 2 8" xfId="5209"/>
    <cellStyle name="Normal 16 2 4 2 9" xfId="4878"/>
    <cellStyle name="Normal 16 2 4 3" xfId="5760"/>
    <cellStyle name="Normal 16 2 4 4" xfId="6226"/>
    <cellStyle name="Normal 16 2 4 5" xfId="6682"/>
    <cellStyle name="Normal 16 2 4 6" xfId="7129"/>
    <cellStyle name="Normal 16 2 4 7" xfId="7551"/>
    <cellStyle name="Normal 16 2 5" xfId="5031"/>
    <cellStyle name="Normal 16 2 6" xfId="5600"/>
    <cellStyle name="Normal 16 2 7" xfId="5646"/>
    <cellStyle name="Normal 16 2 8" xfId="5703"/>
    <cellStyle name="Normal 16 2 9" xfId="6169"/>
    <cellStyle name="Normal 16 20" xfId="927"/>
    <cellStyle name="Normal 16 21" xfId="943"/>
    <cellStyle name="Normal 16 22" xfId="957"/>
    <cellStyle name="Normal 16 23" xfId="969"/>
    <cellStyle name="Normal 16 24" xfId="981"/>
    <cellStyle name="Normal 16 25" xfId="990"/>
    <cellStyle name="Normal 16 26" xfId="997"/>
    <cellStyle name="Normal 16 27" xfId="1002"/>
    <cellStyle name="Normal 16 28" xfId="1044"/>
    <cellStyle name="Normal 16 29" xfId="1032"/>
    <cellStyle name="Normal 16 3" xfId="162"/>
    <cellStyle name="Normal 16 30" xfId="1115"/>
    <cellStyle name="Normal 16 30 2" xfId="1864"/>
    <cellStyle name="Normal 16 30 2 2" xfId="3620"/>
    <cellStyle name="Normal 16 30 2 2 2" xfId="3995"/>
    <cellStyle name="Normal 16 30 2 2 2 2" xfId="5506"/>
    <cellStyle name="Normal 16 30 2 2 2 3" xfId="6078"/>
    <cellStyle name="Normal 16 30 2 2 2 4" xfId="6543"/>
    <cellStyle name="Normal 16 30 2 2 2 5" xfId="6999"/>
    <cellStyle name="Normal 16 30 2 2 2 6" xfId="7443"/>
    <cellStyle name="Normal 16 30 2 2 2 7" xfId="7851"/>
    <cellStyle name="Normal 16 30 2 2 3" xfId="6031"/>
    <cellStyle name="Normal 16 30 2 2 4" xfId="6496"/>
    <cellStyle name="Normal 16 30 2 2 5" xfId="6952"/>
    <cellStyle name="Normal 16 30 2 2 6" xfId="7396"/>
    <cellStyle name="Normal 16 30 2 2 7" xfId="7804"/>
    <cellStyle name="Normal 16 30 2 3" xfId="5271"/>
    <cellStyle name="Normal 16 30 2 4" xfId="5813"/>
    <cellStyle name="Normal 16 30 2 5" xfId="6279"/>
    <cellStyle name="Normal 16 30 2 6" xfId="6735"/>
    <cellStyle name="Normal 16 30 2 7" xfId="7181"/>
    <cellStyle name="Normal 16 30 2 8" xfId="7599"/>
    <cellStyle name="Normal 16 30 3" xfId="2604"/>
    <cellStyle name="Normal 16 30 3 2" xfId="5344"/>
    <cellStyle name="Normal 16 30 3 3" xfId="5901"/>
    <cellStyle name="Normal 16 30 3 4" xfId="6366"/>
    <cellStyle name="Normal 16 30 3 5" xfId="6822"/>
    <cellStyle name="Normal 16 30 3 6" xfId="7266"/>
    <cellStyle name="Normal 16 30 3 7" xfId="7676"/>
    <cellStyle name="Normal 16 30 4" xfId="5726"/>
    <cellStyle name="Normal 16 30 5" xfId="6192"/>
    <cellStyle name="Normal 16 30 6" xfId="6649"/>
    <cellStyle name="Normal 16 30 7" xfId="7096"/>
    <cellStyle name="Normal 16 30 8" xfId="7518"/>
    <cellStyle name="Normal 16 31" xfId="2454"/>
    <cellStyle name="Normal 16 32" xfId="1668"/>
    <cellStyle name="Normal 16 32 2" xfId="3265"/>
    <cellStyle name="Normal 16 32 2 2" xfId="5416"/>
    <cellStyle name="Normal 16 32 2 3" xfId="5976"/>
    <cellStyle name="Normal 16 32 2 4" xfId="6441"/>
    <cellStyle name="Normal 16 32 2 5" xfId="6897"/>
    <cellStyle name="Normal 16 32 2 6" xfId="7341"/>
    <cellStyle name="Normal 16 32 2 7" xfId="7749"/>
    <cellStyle name="Normal 16 32 3" xfId="5771"/>
    <cellStyle name="Normal 16 32 4" xfId="6237"/>
    <cellStyle name="Normal 16 32 5" xfId="6693"/>
    <cellStyle name="Normal 16 32 6" xfId="7140"/>
    <cellStyle name="Normal 16 32 7" xfId="7560"/>
    <cellStyle name="Normal 16 33" xfId="5047"/>
    <cellStyle name="Normal 16 34" xfId="5579"/>
    <cellStyle name="Normal 16 35" xfId="5698"/>
    <cellStyle name="Normal 16 36" xfId="6164"/>
    <cellStyle name="Normal 16 37" xfId="6623"/>
    <cellStyle name="Normal 16 38" xfId="7072"/>
    <cellStyle name="Normal 16 4" xfId="161"/>
    <cellStyle name="Normal 16 5" xfId="178"/>
    <cellStyle name="Normal 16 6" xfId="497"/>
    <cellStyle name="Normal 16 7" xfId="467"/>
    <cellStyle name="Normal 16 8" xfId="704"/>
    <cellStyle name="Normal 16 9" xfId="729"/>
    <cellStyle name="Normal 17" xfId="88"/>
    <cellStyle name="Normal 17 10" xfId="721"/>
    <cellStyle name="Normal 17 11" xfId="484"/>
    <cellStyle name="Normal 17 12" xfId="700"/>
    <cellStyle name="Normal 17 13" xfId="659"/>
    <cellStyle name="Normal 17 14" xfId="716"/>
    <cellStyle name="Normal 17 15" xfId="736"/>
    <cellStyle name="Normal 17 16" xfId="755"/>
    <cellStyle name="Normal 17 17" xfId="774"/>
    <cellStyle name="Normal 17 18" xfId="868"/>
    <cellStyle name="Normal 17 19" xfId="854"/>
    <cellStyle name="Normal 17 2" xfId="138"/>
    <cellStyle name="Normal 17 2 10" xfId="6142"/>
    <cellStyle name="Normal 17 2 2" xfId="220"/>
    <cellStyle name="Normal 17 2 2 10" xfId="6697"/>
    <cellStyle name="Normal 17 2 2 2" xfId="1908"/>
    <cellStyle name="Normal 17 2 2 2 2" xfId="1966"/>
    <cellStyle name="Normal 17 2 2 2 2 2" xfId="4029"/>
    <cellStyle name="Normal 17 2 2 2 2 2 2" xfId="4077"/>
    <cellStyle name="Normal 17 2 2 2 2 2 2 2" xfId="5537"/>
    <cellStyle name="Normal 17 2 2 2 2 2 2 3" xfId="6121"/>
    <cellStyle name="Normal 17 2 2 2 2 2 2 4" xfId="6586"/>
    <cellStyle name="Normal 17 2 2 2 2 2 2 5" xfId="7042"/>
    <cellStyle name="Normal 17 2 2 2 2 2 2 6" xfId="7486"/>
    <cellStyle name="Normal 17 2 2 2 2 2 2 7" xfId="7894"/>
    <cellStyle name="Normal 17 2 2 2 2 2 3" xfId="6097"/>
    <cellStyle name="Normal 17 2 2 2 2 2 4" xfId="6562"/>
    <cellStyle name="Normal 17 2 2 2 2 2 5" xfId="7018"/>
    <cellStyle name="Normal 17 2 2 2 2 2 6" xfId="7462"/>
    <cellStyle name="Normal 17 2 2 2 2 2 7" xfId="7870"/>
    <cellStyle name="Normal 17 2 2 2 2 3" xfId="5302"/>
    <cellStyle name="Normal 17 2 2 2 2 4" xfId="5858"/>
    <cellStyle name="Normal 17 2 2 2 2 5" xfId="6324"/>
    <cellStyle name="Normal 17 2 2 2 2 6" xfId="6780"/>
    <cellStyle name="Normal 17 2 2 2 2 7" xfId="7225"/>
    <cellStyle name="Normal 17 2 2 2 2 8" xfId="7642"/>
    <cellStyle name="Normal 17 2 2 2 3" xfId="2697"/>
    <cellStyle name="Normal 17 2 2 2 3 2" xfId="5386"/>
    <cellStyle name="Normal 17 2 2 2 3 3" xfId="5946"/>
    <cellStyle name="Normal 17 2 2 2 3 4" xfId="6411"/>
    <cellStyle name="Normal 17 2 2 2 3 5" xfId="6867"/>
    <cellStyle name="Normal 17 2 2 2 3 6" xfId="7311"/>
    <cellStyle name="Normal 17 2 2 2 3 7" xfId="7719"/>
    <cellStyle name="Normal 17 2 2 2 4" xfId="5833"/>
    <cellStyle name="Normal 17 2 2 2 5" xfId="6299"/>
    <cellStyle name="Normal 17 2 2 2 6" xfId="6755"/>
    <cellStyle name="Normal 17 2 2 2 7" xfId="7201"/>
    <cellStyle name="Normal 17 2 2 2 8" xfId="7618"/>
    <cellStyle name="Normal 17 2 2 3" xfId="1878"/>
    <cellStyle name="Normal 17 2 2 4" xfId="2645"/>
    <cellStyle name="Normal 17 2 2 4 2" xfId="3304"/>
    <cellStyle name="Normal 17 2 2 4 2 2" xfId="5455"/>
    <cellStyle name="Normal 17 2 2 4 2 3" xfId="6015"/>
    <cellStyle name="Normal 17 2 2 4 2 4" xfId="6480"/>
    <cellStyle name="Normal 17 2 2 4 2 5" xfId="6936"/>
    <cellStyle name="Normal 17 2 2 4 2 6" xfId="7380"/>
    <cellStyle name="Normal 17 2 2 4 2 7" xfId="7788"/>
    <cellStyle name="Normal 17 2 2 4 3" xfId="5922"/>
    <cellStyle name="Normal 17 2 2 4 4" xfId="6387"/>
    <cellStyle name="Normal 17 2 2 4 5" xfId="6843"/>
    <cellStyle name="Normal 17 2 2 4 6" xfId="7287"/>
    <cellStyle name="Normal 17 2 2 4 7" xfId="7695"/>
    <cellStyle name="Normal 17 2 2 5" xfId="5135"/>
    <cellStyle name="Normal 17 2 2 6" xfId="5627"/>
    <cellStyle name="Normal 17 2 2 7" xfId="5611"/>
    <cellStyle name="Normal 17 2 2 8" xfId="5775"/>
    <cellStyle name="Normal 17 2 2 9" xfId="6241"/>
    <cellStyle name="Normal 17 2 3" xfId="1198"/>
    <cellStyle name="Normal 17 2 3 2" xfId="1837"/>
    <cellStyle name="Normal 17 2 3 2 2" xfId="3643"/>
    <cellStyle name="Normal 17 2 3 2 2 2" xfId="3969"/>
    <cellStyle name="Normal 17 2 3 2 2 2 2" xfId="5497"/>
    <cellStyle name="Normal 17 2 3 2 2 2 3" xfId="6069"/>
    <cellStyle name="Normal 17 2 3 2 2 2 4" xfId="6534"/>
    <cellStyle name="Normal 17 2 3 2 2 2 5" xfId="6990"/>
    <cellStyle name="Normal 17 2 3 2 2 2 6" xfId="7434"/>
    <cellStyle name="Normal 17 2 3 2 2 2 7" xfId="7842"/>
    <cellStyle name="Normal 17 2 3 2 2 2 8" xfId="5482"/>
    <cellStyle name="Normal 17 2 3 2 2 2 9" xfId="4900"/>
    <cellStyle name="Normal 17 2 3 2 2 3" xfId="6054"/>
    <cellStyle name="Normal 17 2 3 2 2 4" xfId="6519"/>
    <cellStyle name="Normal 17 2 3 2 2 5" xfId="6975"/>
    <cellStyle name="Normal 17 2 3 2 2 6" xfId="7419"/>
    <cellStyle name="Normal 17 2 3 2 2 7" xfId="7827"/>
    <cellStyle name="Normal 17 2 3 2 3" xfId="5262"/>
    <cellStyle name="Normal 17 2 3 2 4" xfId="5804"/>
    <cellStyle name="Normal 17 2 3 2 5" xfId="6270"/>
    <cellStyle name="Normal 17 2 3 2 6" xfId="6726"/>
    <cellStyle name="Normal 17 2 3 2 7" xfId="7172"/>
    <cellStyle name="Normal 17 2 3 2 8" xfId="7590"/>
    <cellStyle name="Normal 17 2 3 3" xfId="2578"/>
    <cellStyle name="Normal 17 2 3 3 2" xfId="5335"/>
    <cellStyle name="Normal 17 2 3 3 3" xfId="5892"/>
    <cellStyle name="Normal 17 2 3 3 4" xfId="6357"/>
    <cellStyle name="Normal 17 2 3 3 5" xfId="6813"/>
    <cellStyle name="Normal 17 2 3 3 6" xfId="7257"/>
    <cellStyle name="Normal 17 2 3 3 7" xfId="7667"/>
    <cellStyle name="Normal 17 2 3 3 8" xfId="5204"/>
    <cellStyle name="Normal 17 2 3 3 9" xfId="4827"/>
    <cellStyle name="Normal 17 2 3 4" xfId="5757"/>
    <cellStyle name="Normal 17 2 3 5" xfId="6223"/>
    <cellStyle name="Normal 17 2 3 6" xfId="6679"/>
    <cellStyle name="Normal 17 2 3 7" xfId="7126"/>
    <cellStyle name="Normal 17 2 3 8" xfId="7548"/>
    <cellStyle name="Normal 17 2 4" xfId="1089"/>
    <cellStyle name="Normal 17 2 4 2" xfId="3282"/>
    <cellStyle name="Normal 17 2 4 2 2" xfId="5433"/>
    <cellStyle name="Normal 17 2 4 2 3" xfId="5993"/>
    <cellStyle name="Normal 17 2 4 2 4" xfId="6458"/>
    <cellStyle name="Normal 17 2 4 2 5" xfId="6914"/>
    <cellStyle name="Normal 17 2 4 2 6" xfId="7358"/>
    <cellStyle name="Normal 17 2 4 2 7" xfId="7766"/>
    <cellStyle name="Normal 17 2 4 2 8" xfId="5171"/>
    <cellStyle name="Normal 17 2 4 2 9" xfId="4879"/>
    <cellStyle name="Normal 17 2 4 3" xfId="5718"/>
    <cellStyle name="Normal 17 2 4 4" xfId="6184"/>
    <cellStyle name="Normal 17 2 4 5" xfId="6642"/>
    <cellStyle name="Normal 17 2 4 6" xfId="7089"/>
    <cellStyle name="Normal 17 2 4 7" xfId="7511"/>
    <cellStyle name="Normal 17 2 5" xfId="5028"/>
    <cellStyle name="Normal 17 2 6" xfId="5601"/>
    <cellStyle name="Normal 17 2 7" xfId="5649"/>
    <cellStyle name="Normal 17 2 8" xfId="5662"/>
    <cellStyle name="Normal 17 2 9" xfId="5676"/>
    <cellStyle name="Normal 17 20" xfId="884"/>
    <cellStyle name="Normal 17 21" xfId="851"/>
    <cellStyle name="Normal 17 22" xfId="855"/>
    <cellStyle name="Normal 17 23" xfId="843"/>
    <cellStyle name="Normal 17 24" xfId="890"/>
    <cellStyle name="Normal 17 25" xfId="916"/>
    <cellStyle name="Normal 17 26" xfId="934"/>
    <cellStyle name="Normal 17 27" xfId="950"/>
    <cellStyle name="Normal 17 28" xfId="1046"/>
    <cellStyle name="Normal 17 29" xfId="1047"/>
    <cellStyle name="Normal 17 3" xfId="213"/>
    <cellStyle name="Normal 17 30" xfId="1122"/>
    <cellStyle name="Normal 17 30 2" xfId="1868"/>
    <cellStyle name="Normal 17 30 2 2" xfId="3621"/>
    <cellStyle name="Normal 17 30 2 2 2" xfId="3999"/>
    <cellStyle name="Normal 17 30 2 2 2 2" xfId="5507"/>
    <cellStyle name="Normal 17 30 2 2 2 3" xfId="6079"/>
    <cellStyle name="Normal 17 30 2 2 2 4" xfId="6544"/>
    <cellStyle name="Normal 17 30 2 2 2 5" xfId="7000"/>
    <cellStyle name="Normal 17 30 2 2 2 6" xfId="7444"/>
    <cellStyle name="Normal 17 30 2 2 2 7" xfId="7852"/>
    <cellStyle name="Normal 17 30 2 2 3" xfId="6032"/>
    <cellStyle name="Normal 17 30 2 2 4" xfId="6497"/>
    <cellStyle name="Normal 17 30 2 2 5" xfId="6953"/>
    <cellStyle name="Normal 17 30 2 2 6" xfId="7397"/>
    <cellStyle name="Normal 17 30 2 2 7" xfId="7805"/>
    <cellStyle name="Normal 17 30 2 3" xfId="5272"/>
    <cellStyle name="Normal 17 30 2 4" xfId="5814"/>
    <cellStyle name="Normal 17 30 2 5" xfId="6280"/>
    <cellStyle name="Normal 17 30 2 6" xfId="6736"/>
    <cellStyle name="Normal 17 30 2 7" xfId="7182"/>
    <cellStyle name="Normal 17 30 2 8" xfId="7600"/>
    <cellStyle name="Normal 17 30 3" xfId="2608"/>
    <cellStyle name="Normal 17 30 3 2" xfId="5345"/>
    <cellStyle name="Normal 17 30 3 3" xfId="5902"/>
    <cellStyle name="Normal 17 30 3 4" xfId="6367"/>
    <cellStyle name="Normal 17 30 3 5" xfId="6823"/>
    <cellStyle name="Normal 17 30 3 6" xfId="7267"/>
    <cellStyle name="Normal 17 30 3 7" xfId="7677"/>
    <cellStyle name="Normal 17 30 4" xfId="5727"/>
    <cellStyle name="Normal 17 30 5" xfId="6193"/>
    <cellStyle name="Normal 17 30 6" xfId="6650"/>
    <cellStyle name="Normal 17 30 7" xfId="7097"/>
    <cellStyle name="Normal 17 30 8" xfId="7519"/>
    <cellStyle name="Normal 17 31" xfId="1968"/>
    <cellStyle name="Normal 17 32" xfId="1101"/>
    <cellStyle name="Normal 17 32 2" xfId="3266"/>
    <cellStyle name="Normal 17 32 2 2" xfId="5417"/>
    <cellStyle name="Normal 17 32 2 3" xfId="5977"/>
    <cellStyle name="Normal 17 32 2 4" xfId="6442"/>
    <cellStyle name="Normal 17 32 2 5" xfId="6898"/>
    <cellStyle name="Normal 17 32 2 6" xfId="7342"/>
    <cellStyle name="Normal 17 32 2 7" xfId="7750"/>
    <cellStyle name="Normal 17 32 3" xfId="5721"/>
    <cellStyle name="Normal 17 32 4" xfId="6187"/>
    <cellStyle name="Normal 17 32 5" xfId="6644"/>
    <cellStyle name="Normal 17 32 6" xfId="7091"/>
    <cellStyle name="Normal 17 32 7" xfId="7513"/>
    <cellStyle name="Normal 17 33" xfId="5068"/>
    <cellStyle name="Normal 17 34" xfId="5582"/>
    <cellStyle name="Normal 17 35" xfId="5678"/>
    <cellStyle name="Normal 17 36" xfId="6144"/>
    <cellStyle name="Normal 17 37" xfId="6606"/>
    <cellStyle name="Normal 17 38" xfId="7061"/>
    <cellStyle name="Normal 17 4" xfId="158"/>
    <cellStyle name="Normal 17 5" xfId="193"/>
    <cellStyle name="Normal 17 6" xfId="505"/>
    <cellStyle name="Normal 17 7" xfId="507"/>
    <cellStyle name="Normal 17 8" xfId="712"/>
    <cellStyle name="Normal 17 9" xfId="664"/>
    <cellStyle name="Normal 18" xfId="96"/>
    <cellStyle name="Normal 18 10" xfId="715"/>
    <cellStyle name="Normal 18 11" xfId="640"/>
    <cellStyle name="Normal 18 12" xfId="710"/>
    <cellStyle name="Normal 18 13" xfId="681"/>
    <cellStyle name="Normal 18 14" xfId="679"/>
    <cellStyle name="Normal 18 15" xfId="702"/>
    <cellStyle name="Normal 18 16" xfId="641"/>
    <cellStyle name="Normal 18 17" xfId="695"/>
    <cellStyle name="Normal 18 18" xfId="830"/>
    <cellStyle name="Normal 18 19" xfId="707"/>
    <cellStyle name="Normal 18 2" xfId="140"/>
    <cellStyle name="Normal 18 2 10" xfId="6205"/>
    <cellStyle name="Normal 18 2 2" xfId="159"/>
    <cellStyle name="Normal 18 2 2 10" xfId="7284"/>
    <cellStyle name="Normal 18 2 2 2" xfId="1910"/>
    <cellStyle name="Normal 18 2 2 2 2" xfId="1927"/>
    <cellStyle name="Normal 18 2 2 2 2 2" xfId="4030"/>
    <cellStyle name="Normal 18 2 2 2 2 2 2" xfId="4042"/>
    <cellStyle name="Normal 18 2 2 2 2 2 2 2" xfId="5519"/>
    <cellStyle name="Normal 18 2 2 2 2 2 2 3" xfId="6103"/>
    <cellStyle name="Normal 18 2 2 2 2 2 2 4" xfId="6568"/>
    <cellStyle name="Normal 18 2 2 2 2 2 2 5" xfId="7024"/>
    <cellStyle name="Normal 18 2 2 2 2 2 2 6" xfId="7468"/>
    <cellStyle name="Normal 18 2 2 2 2 2 2 7" xfId="7876"/>
    <cellStyle name="Normal 18 2 2 2 2 2 3" xfId="6098"/>
    <cellStyle name="Normal 18 2 2 2 2 2 4" xfId="6563"/>
    <cellStyle name="Normal 18 2 2 2 2 2 5" xfId="7019"/>
    <cellStyle name="Normal 18 2 2 2 2 2 6" xfId="7463"/>
    <cellStyle name="Normal 18 2 2 2 2 2 7" xfId="7871"/>
    <cellStyle name="Normal 18 2 2 2 2 3" xfId="5284"/>
    <cellStyle name="Normal 18 2 2 2 2 4" xfId="5839"/>
    <cellStyle name="Normal 18 2 2 2 2 5" xfId="6305"/>
    <cellStyle name="Normal 18 2 2 2 2 6" xfId="6761"/>
    <cellStyle name="Normal 18 2 2 2 2 7" xfId="7207"/>
    <cellStyle name="Normal 18 2 2 2 2 8" xfId="7624"/>
    <cellStyle name="Normal 18 2 2 2 3" xfId="2662"/>
    <cellStyle name="Normal 18 2 2 2 3 2" xfId="5368"/>
    <cellStyle name="Normal 18 2 2 2 3 3" xfId="5928"/>
    <cellStyle name="Normal 18 2 2 2 3 4" xfId="6393"/>
    <cellStyle name="Normal 18 2 2 2 3 5" xfId="6849"/>
    <cellStyle name="Normal 18 2 2 2 3 6" xfId="7293"/>
    <cellStyle name="Normal 18 2 2 2 3 7" xfId="7701"/>
    <cellStyle name="Normal 18 2 2 2 4" xfId="5834"/>
    <cellStyle name="Normal 18 2 2 2 5" xfId="6300"/>
    <cellStyle name="Normal 18 2 2 2 6" xfId="6756"/>
    <cellStyle name="Normal 18 2 2 2 7" xfId="7202"/>
    <cellStyle name="Normal 18 2 2 2 8" xfId="7619"/>
    <cellStyle name="Normal 18 2 2 3" xfId="2209"/>
    <cellStyle name="Normal 18 2 2 4" xfId="2647"/>
    <cellStyle name="Normal 18 2 2 4 2" xfId="3287"/>
    <cellStyle name="Normal 18 2 2 4 2 2" xfId="5438"/>
    <cellStyle name="Normal 18 2 2 4 2 3" xfId="5998"/>
    <cellStyle name="Normal 18 2 2 4 2 4" xfId="6463"/>
    <cellStyle name="Normal 18 2 2 4 2 5" xfId="6919"/>
    <cellStyle name="Normal 18 2 2 4 2 6" xfId="7363"/>
    <cellStyle name="Normal 18 2 2 4 2 7" xfId="7771"/>
    <cellStyle name="Normal 18 2 2 4 3" xfId="5923"/>
    <cellStyle name="Normal 18 2 2 4 4" xfId="6388"/>
    <cellStyle name="Normal 18 2 2 4 5" xfId="6844"/>
    <cellStyle name="Normal 18 2 2 4 6" xfId="7288"/>
    <cellStyle name="Normal 18 2 2 4 7" xfId="7696"/>
    <cellStyle name="Normal 18 2 2 5" xfId="5075"/>
    <cellStyle name="Normal 18 2 2 6" xfId="5606"/>
    <cellStyle name="Normal 18 2 2 7" xfId="5919"/>
    <cellStyle name="Normal 18 2 2 8" xfId="6384"/>
    <cellStyle name="Normal 18 2 2 9" xfId="6840"/>
    <cellStyle name="Normal 18 2 3" xfId="1153"/>
    <cellStyle name="Normal 18 2 3 2" xfId="2519"/>
    <cellStyle name="Normal 18 2 3 2 2" xfId="3626"/>
    <cellStyle name="Normal 18 2 3 2 2 2" xfId="4599"/>
    <cellStyle name="Normal 18 2 3 2 2 2 2" xfId="5548"/>
    <cellStyle name="Normal 18 2 3 2 2 2 3" xfId="6132"/>
    <cellStyle name="Normal 18 2 3 2 2 2 4" xfId="6597"/>
    <cellStyle name="Normal 18 2 3 2 2 2 5" xfId="7053"/>
    <cellStyle name="Normal 18 2 3 2 2 2 6" xfId="7497"/>
    <cellStyle name="Normal 18 2 3 2 2 2 7" xfId="7905"/>
    <cellStyle name="Normal 18 2 3 2 2 2 8" xfId="5465"/>
    <cellStyle name="Normal 18 2 3 2 2 2 9" xfId="4922"/>
    <cellStyle name="Normal 18 2 3 2 2 3" xfId="6037"/>
    <cellStyle name="Normal 18 2 3 2 2 4" xfId="6502"/>
    <cellStyle name="Normal 18 2 3 2 2 5" xfId="6958"/>
    <cellStyle name="Normal 18 2 3 2 2 6" xfId="7402"/>
    <cellStyle name="Normal 18 2 3 2 2 7" xfId="7810"/>
    <cellStyle name="Normal 18 2 3 2 3" xfId="5313"/>
    <cellStyle name="Normal 18 2 3 2 4" xfId="5875"/>
    <cellStyle name="Normal 18 2 3 2 5" xfId="6340"/>
    <cellStyle name="Normal 18 2 3 2 6" xfId="6796"/>
    <cellStyle name="Normal 18 2 3 2 7" xfId="7240"/>
    <cellStyle name="Normal 18 2 3 2 8" xfId="7653"/>
    <cellStyle name="Normal 18 2 3 3" xfId="3219"/>
    <cellStyle name="Normal 18 2 3 3 2" xfId="5397"/>
    <cellStyle name="Normal 18 2 3 3 3" xfId="5957"/>
    <cellStyle name="Normal 18 2 3 3 4" xfId="6422"/>
    <cellStyle name="Normal 18 2 3 3 5" xfId="6878"/>
    <cellStyle name="Normal 18 2 3 3 6" xfId="7322"/>
    <cellStyle name="Normal 18 2 3 3 7" xfId="7730"/>
    <cellStyle name="Normal 18 2 3 3 8" xfId="5184"/>
    <cellStyle name="Normal 18 2 3 3 9" xfId="4860"/>
    <cellStyle name="Normal 18 2 3 4" xfId="5736"/>
    <cellStyle name="Normal 18 2 3 5" xfId="6202"/>
    <cellStyle name="Normal 18 2 3 6" xfId="6659"/>
    <cellStyle name="Normal 18 2 3 7" xfId="7106"/>
    <cellStyle name="Normal 18 2 3 8" xfId="7528"/>
    <cellStyle name="Normal 18 2 4" xfId="1773"/>
    <cellStyle name="Normal 18 2 4 2" xfId="3283"/>
    <cellStyle name="Normal 18 2 4 2 2" xfId="5434"/>
    <cellStyle name="Normal 18 2 4 2 3" xfId="5994"/>
    <cellStyle name="Normal 18 2 4 2 4" xfId="6459"/>
    <cellStyle name="Normal 18 2 4 2 5" xfId="6915"/>
    <cellStyle name="Normal 18 2 4 2 6" xfId="7359"/>
    <cellStyle name="Normal 18 2 4 2 7" xfId="7767"/>
    <cellStyle name="Normal 18 2 4 2 8" xfId="5243"/>
    <cellStyle name="Normal 18 2 4 2 9" xfId="4880"/>
    <cellStyle name="Normal 18 2 4 3" xfId="5787"/>
    <cellStyle name="Normal 18 2 4 4" xfId="6253"/>
    <cellStyle name="Normal 18 2 4 5" xfId="6709"/>
    <cellStyle name="Normal 18 2 4 6" xfId="7155"/>
    <cellStyle name="Normal 18 2 4 7" xfId="7574"/>
    <cellStyle name="Normal 18 2 5" xfId="5024"/>
    <cellStyle name="Normal 18 2 6" xfId="5602"/>
    <cellStyle name="Normal 18 2 7" xfId="5642"/>
    <cellStyle name="Normal 18 2 8" xfId="5631"/>
    <cellStyle name="Normal 18 2 9" xfId="5739"/>
    <cellStyle name="Normal 18 20" xfId="898"/>
    <cellStyle name="Normal 18 21" xfId="762"/>
    <cellStyle name="Normal 18 22" xfId="856"/>
    <cellStyle name="Normal 18 23" xfId="818"/>
    <cellStyle name="Normal 18 24" xfId="880"/>
    <cellStyle name="Normal 18 25" xfId="899"/>
    <cellStyle name="Normal 18 26" xfId="831"/>
    <cellStyle name="Normal 18 27" xfId="875"/>
    <cellStyle name="Normal 18 28" xfId="1051"/>
    <cellStyle name="Normal 18 29" xfId="1057"/>
    <cellStyle name="Normal 18 3" xfId="236"/>
    <cellStyle name="Normal 18 30" xfId="1128"/>
    <cellStyle name="Normal 18 30 2" xfId="1873"/>
    <cellStyle name="Normal 18 30 2 2" xfId="3622"/>
    <cellStyle name="Normal 18 30 2 2 2" xfId="4004"/>
    <cellStyle name="Normal 18 30 2 2 2 2" xfId="5509"/>
    <cellStyle name="Normal 18 30 2 2 2 3" xfId="6081"/>
    <cellStyle name="Normal 18 30 2 2 2 4" xfId="6546"/>
    <cellStyle name="Normal 18 30 2 2 2 5" xfId="7002"/>
    <cellStyle name="Normal 18 30 2 2 2 6" xfId="7446"/>
    <cellStyle name="Normal 18 30 2 2 2 7" xfId="7854"/>
    <cellStyle name="Normal 18 30 2 2 3" xfId="6033"/>
    <cellStyle name="Normal 18 30 2 2 4" xfId="6498"/>
    <cellStyle name="Normal 18 30 2 2 5" xfId="6954"/>
    <cellStyle name="Normal 18 30 2 2 6" xfId="7398"/>
    <cellStyle name="Normal 18 30 2 2 7" xfId="7806"/>
    <cellStyle name="Normal 18 30 2 3" xfId="5274"/>
    <cellStyle name="Normal 18 30 2 4" xfId="5816"/>
    <cellStyle name="Normal 18 30 2 5" xfId="6282"/>
    <cellStyle name="Normal 18 30 2 6" xfId="6738"/>
    <cellStyle name="Normal 18 30 2 7" xfId="7184"/>
    <cellStyle name="Normal 18 30 2 8" xfId="7602"/>
    <cellStyle name="Normal 18 30 3" xfId="2613"/>
    <cellStyle name="Normal 18 30 3 2" xfId="5347"/>
    <cellStyle name="Normal 18 30 3 3" xfId="5904"/>
    <cellStyle name="Normal 18 30 3 4" xfId="6369"/>
    <cellStyle name="Normal 18 30 3 5" xfId="6825"/>
    <cellStyle name="Normal 18 30 3 6" xfId="7269"/>
    <cellStyle name="Normal 18 30 3 7" xfId="7679"/>
    <cellStyle name="Normal 18 30 4" xfId="5729"/>
    <cellStyle name="Normal 18 30 5" xfId="6195"/>
    <cellStyle name="Normal 18 30 6" xfId="6652"/>
    <cellStyle name="Normal 18 30 7" xfId="7099"/>
    <cellStyle name="Normal 18 30 8" xfId="7521"/>
    <cellStyle name="Normal 18 31" xfId="2504"/>
    <cellStyle name="Normal 18 32" xfId="1736"/>
    <cellStyle name="Normal 18 32 2" xfId="3267"/>
    <cellStyle name="Normal 18 32 2 2" xfId="5418"/>
    <cellStyle name="Normal 18 32 2 3" xfId="5978"/>
    <cellStyle name="Normal 18 32 2 4" xfId="6443"/>
    <cellStyle name="Normal 18 32 2 5" xfId="6899"/>
    <cellStyle name="Normal 18 32 2 6" xfId="7343"/>
    <cellStyle name="Normal 18 32 2 7" xfId="7751"/>
    <cellStyle name="Normal 18 32 3" xfId="5780"/>
    <cellStyle name="Normal 18 32 4" xfId="6246"/>
    <cellStyle name="Normal 18 32 5" xfId="6702"/>
    <cellStyle name="Normal 18 32 6" xfId="7148"/>
    <cellStyle name="Normal 18 32 7" xfId="7568"/>
    <cellStyle name="Normal 18 33" xfId="5037"/>
    <cellStyle name="Normal 18 34" xfId="5583"/>
    <cellStyle name="Normal 18 35" xfId="5865"/>
    <cellStyle name="Normal 18 36" xfId="6331"/>
    <cellStyle name="Normal 18 37" xfId="6787"/>
    <cellStyle name="Normal 18 38" xfId="7232"/>
    <cellStyle name="Normal 18 4" xfId="252"/>
    <cellStyle name="Normal 18 5" xfId="258"/>
    <cellStyle name="Normal 18 6" xfId="513"/>
    <cellStyle name="Normal 18 7" xfId="539"/>
    <cellStyle name="Normal 18 8" xfId="720"/>
    <cellStyle name="Normal 18 9" xfId="706"/>
    <cellStyle name="Normal 19" xfId="109"/>
    <cellStyle name="Normal 19 10" xfId="771"/>
    <cellStyle name="Normal 19 11" xfId="789"/>
    <cellStyle name="Normal 19 12" xfId="808"/>
    <cellStyle name="Normal 19 13" xfId="827"/>
    <cellStyle name="Normal 19 14" xfId="845"/>
    <cellStyle name="Normal 19 15" xfId="861"/>
    <cellStyle name="Normal 19 16" xfId="877"/>
    <cellStyle name="Normal 19 17" xfId="895"/>
    <cellStyle name="Normal 19 18" xfId="913"/>
    <cellStyle name="Normal 19 19" xfId="931"/>
    <cellStyle name="Normal 19 2" xfId="143"/>
    <cellStyle name="Normal 19 2 10" xfId="6619"/>
    <cellStyle name="Normal 19 2 2" xfId="228"/>
    <cellStyle name="Normal 19 2 2 10" xfId="7135"/>
    <cellStyle name="Normal 19 2 2 2" xfId="1913"/>
    <cellStyle name="Normal 19 2 2 2 2" xfId="1971"/>
    <cellStyle name="Normal 19 2 2 2 2 2" xfId="4031"/>
    <cellStyle name="Normal 19 2 2 2 2 2 2" xfId="4081"/>
    <cellStyle name="Normal 19 2 2 2 2 2 2 2" xfId="5539"/>
    <cellStyle name="Normal 19 2 2 2 2 2 2 3" xfId="6123"/>
    <cellStyle name="Normal 19 2 2 2 2 2 2 4" xfId="6588"/>
    <cellStyle name="Normal 19 2 2 2 2 2 2 5" xfId="7044"/>
    <cellStyle name="Normal 19 2 2 2 2 2 2 6" xfId="7488"/>
    <cellStyle name="Normal 19 2 2 2 2 2 2 7" xfId="7896"/>
    <cellStyle name="Normal 19 2 2 2 2 2 3" xfId="6099"/>
    <cellStyle name="Normal 19 2 2 2 2 2 4" xfId="6564"/>
    <cellStyle name="Normal 19 2 2 2 2 2 5" xfId="7020"/>
    <cellStyle name="Normal 19 2 2 2 2 2 6" xfId="7464"/>
    <cellStyle name="Normal 19 2 2 2 2 2 7" xfId="7872"/>
    <cellStyle name="Normal 19 2 2 2 2 3" xfId="5304"/>
    <cellStyle name="Normal 19 2 2 2 2 4" xfId="5860"/>
    <cellStyle name="Normal 19 2 2 2 2 5" xfId="6326"/>
    <cellStyle name="Normal 19 2 2 2 2 6" xfId="6782"/>
    <cellStyle name="Normal 19 2 2 2 2 7" xfId="7227"/>
    <cellStyle name="Normal 19 2 2 2 2 8" xfId="7644"/>
    <cellStyle name="Normal 19 2 2 2 3" xfId="2701"/>
    <cellStyle name="Normal 19 2 2 2 3 2" xfId="5388"/>
    <cellStyle name="Normal 19 2 2 2 3 3" xfId="5948"/>
    <cellStyle name="Normal 19 2 2 2 3 4" xfId="6413"/>
    <cellStyle name="Normal 19 2 2 2 3 5" xfId="6869"/>
    <cellStyle name="Normal 19 2 2 2 3 6" xfId="7313"/>
    <cellStyle name="Normal 19 2 2 2 3 7" xfId="7721"/>
    <cellStyle name="Normal 19 2 2 2 4" xfId="5835"/>
    <cellStyle name="Normal 19 2 2 2 5" xfId="6301"/>
    <cellStyle name="Normal 19 2 2 2 6" xfId="6757"/>
    <cellStyle name="Normal 19 2 2 2 7" xfId="7203"/>
    <cellStyle name="Normal 19 2 2 2 8" xfId="7620"/>
    <cellStyle name="Normal 19 2 2 3" xfId="1832"/>
    <cellStyle name="Normal 19 2 2 4" xfId="2650"/>
    <cellStyle name="Normal 19 2 2 4 2" xfId="3306"/>
    <cellStyle name="Normal 19 2 2 4 2 2" xfId="5457"/>
    <cellStyle name="Normal 19 2 2 4 2 3" xfId="6017"/>
    <cellStyle name="Normal 19 2 2 4 2 4" xfId="6482"/>
    <cellStyle name="Normal 19 2 2 4 2 5" xfId="6938"/>
    <cellStyle name="Normal 19 2 2 4 2 6" xfId="7382"/>
    <cellStyle name="Normal 19 2 2 4 2 7" xfId="7790"/>
    <cellStyle name="Normal 19 2 2 4 3" xfId="5924"/>
    <cellStyle name="Normal 19 2 2 4 4" xfId="6389"/>
    <cellStyle name="Normal 19 2 2 4 5" xfId="6845"/>
    <cellStyle name="Normal 19 2 2 4 6" xfId="7289"/>
    <cellStyle name="Normal 19 2 2 4 7" xfId="7697"/>
    <cellStyle name="Normal 19 2 2 5" xfId="5154"/>
    <cellStyle name="Normal 19 2 2 6" xfId="5629"/>
    <cellStyle name="Normal 19 2 2 7" xfId="5766"/>
    <cellStyle name="Normal 19 2 2 8" xfId="6232"/>
    <cellStyle name="Normal 19 2 2 9" xfId="6688"/>
    <cellStyle name="Normal 19 2 3" xfId="1202"/>
    <cellStyle name="Normal 19 2 3 2" xfId="2511"/>
    <cellStyle name="Normal 19 2 3 2 2" xfId="3645"/>
    <cellStyle name="Normal 19 2 3 2 2 2" xfId="4593"/>
    <cellStyle name="Normal 19 2 3 2 2 2 2" xfId="5547"/>
    <cellStyle name="Normal 19 2 3 2 2 2 3" xfId="6131"/>
    <cellStyle name="Normal 19 2 3 2 2 2 4" xfId="6596"/>
    <cellStyle name="Normal 19 2 3 2 2 2 5" xfId="7052"/>
    <cellStyle name="Normal 19 2 3 2 2 2 6" xfId="7496"/>
    <cellStyle name="Normal 19 2 3 2 2 2 7" xfId="7904"/>
    <cellStyle name="Normal 19 2 3 2 2 2 8" xfId="5484"/>
    <cellStyle name="Normal 19 2 3 2 2 2 9" xfId="4921"/>
    <cellStyle name="Normal 19 2 3 2 2 3" xfId="6056"/>
    <cellStyle name="Normal 19 2 3 2 2 4" xfId="6521"/>
    <cellStyle name="Normal 19 2 3 2 2 5" xfId="6977"/>
    <cellStyle name="Normal 19 2 3 2 2 6" xfId="7421"/>
    <cellStyle name="Normal 19 2 3 2 2 7" xfId="7829"/>
    <cellStyle name="Normal 19 2 3 2 3" xfId="5312"/>
    <cellStyle name="Normal 19 2 3 2 4" xfId="5874"/>
    <cellStyle name="Normal 19 2 3 2 5" xfId="6339"/>
    <cellStyle name="Normal 19 2 3 2 6" xfId="6795"/>
    <cellStyle name="Normal 19 2 3 2 7" xfId="7239"/>
    <cellStyle name="Normal 19 2 3 2 8" xfId="7652"/>
    <cellStyle name="Normal 19 2 3 3" xfId="3213"/>
    <cellStyle name="Normal 19 2 3 3 2" xfId="5396"/>
    <cellStyle name="Normal 19 2 3 3 3" xfId="5956"/>
    <cellStyle name="Normal 19 2 3 3 4" xfId="6421"/>
    <cellStyle name="Normal 19 2 3 3 5" xfId="6877"/>
    <cellStyle name="Normal 19 2 3 3 6" xfId="7321"/>
    <cellStyle name="Normal 19 2 3 3 7" xfId="7729"/>
    <cellStyle name="Normal 19 2 3 3 8" xfId="5206"/>
    <cellStyle name="Normal 19 2 3 3 9" xfId="4859"/>
    <cellStyle name="Normal 19 2 3 4" xfId="5759"/>
    <cellStyle name="Normal 19 2 3 5" xfId="6225"/>
    <cellStyle name="Normal 19 2 3 6" xfId="6681"/>
    <cellStyle name="Normal 19 2 3 7" xfId="7128"/>
    <cellStyle name="Normal 19 2 3 8" xfId="7550"/>
    <cellStyle name="Normal 19 2 4" xfId="1686"/>
    <cellStyle name="Normal 19 2 4 2" xfId="3284"/>
    <cellStyle name="Normal 19 2 4 2 2" xfId="5435"/>
    <cellStyle name="Normal 19 2 4 2 3" xfId="5995"/>
    <cellStyle name="Normal 19 2 4 2 4" xfId="6460"/>
    <cellStyle name="Normal 19 2 4 2 5" xfId="6916"/>
    <cellStyle name="Normal 19 2 4 2 6" xfId="7360"/>
    <cellStyle name="Normal 19 2 4 2 7" xfId="7768"/>
    <cellStyle name="Normal 19 2 4 2 8" xfId="5229"/>
    <cellStyle name="Normal 19 2 4 2 9" xfId="4881"/>
    <cellStyle name="Normal 19 2 4 3" xfId="5774"/>
    <cellStyle name="Normal 19 2 4 4" xfId="6240"/>
    <cellStyle name="Normal 19 2 4 5" xfId="6696"/>
    <cellStyle name="Normal 19 2 4 6" xfId="7143"/>
    <cellStyle name="Normal 19 2 4 7" xfId="7563"/>
    <cellStyle name="Normal 19 2 5" xfId="5023"/>
    <cellStyle name="Normal 19 2 6" xfId="5603"/>
    <cellStyle name="Normal 19 2 7" xfId="5636"/>
    <cellStyle name="Normal 19 2 8" xfId="5694"/>
    <cellStyle name="Normal 19 2 9" xfId="6160"/>
    <cellStyle name="Normal 19 20" xfId="947"/>
    <cellStyle name="Normal 19 21" xfId="961"/>
    <cellStyle name="Normal 19 22" xfId="973"/>
    <cellStyle name="Normal 19 23" xfId="983"/>
    <cellStyle name="Normal 19 24" xfId="992"/>
    <cellStyle name="Normal 19 25" xfId="999"/>
    <cellStyle name="Normal 19 26" xfId="1004"/>
    <cellStyle name="Normal 19 27" xfId="1006"/>
    <cellStyle name="Normal 19 28" xfId="1054"/>
    <cellStyle name="Normal 19 29" xfId="1058"/>
    <cellStyle name="Normal 19 3" xfId="244"/>
    <cellStyle name="Normal 19 30" xfId="1138"/>
    <cellStyle name="Normal 19 30 2" xfId="1883"/>
    <cellStyle name="Normal 19 30 2 2" xfId="3623"/>
    <cellStyle name="Normal 19 30 2 2 2" xfId="4012"/>
    <cellStyle name="Normal 19 30 2 2 2 2" xfId="5511"/>
    <cellStyle name="Normal 19 30 2 2 2 3" xfId="6083"/>
    <cellStyle name="Normal 19 30 2 2 2 4" xfId="6548"/>
    <cellStyle name="Normal 19 30 2 2 2 5" xfId="7004"/>
    <cellStyle name="Normal 19 30 2 2 2 6" xfId="7448"/>
    <cellStyle name="Normal 19 30 2 2 2 7" xfId="7856"/>
    <cellStyle name="Normal 19 30 2 2 3" xfId="6034"/>
    <cellStyle name="Normal 19 30 2 2 4" xfId="6499"/>
    <cellStyle name="Normal 19 30 2 2 5" xfId="6955"/>
    <cellStyle name="Normal 19 30 2 2 6" xfId="7399"/>
    <cellStyle name="Normal 19 30 2 2 7" xfId="7807"/>
    <cellStyle name="Normal 19 30 2 3" xfId="5276"/>
    <cellStyle name="Normal 19 30 2 4" xfId="5818"/>
    <cellStyle name="Normal 19 30 2 5" xfId="6284"/>
    <cellStyle name="Normal 19 30 2 6" xfId="6740"/>
    <cellStyle name="Normal 19 30 2 7" xfId="7186"/>
    <cellStyle name="Normal 19 30 2 8" xfId="7604"/>
    <cellStyle name="Normal 19 30 3" xfId="2621"/>
    <cellStyle name="Normal 19 30 3 2" xfId="5349"/>
    <cellStyle name="Normal 19 30 3 3" xfId="5906"/>
    <cellStyle name="Normal 19 30 3 4" xfId="6371"/>
    <cellStyle name="Normal 19 30 3 5" xfId="6827"/>
    <cellStyle name="Normal 19 30 3 6" xfId="7271"/>
    <cellStyle name="Normal 19 30 3 7" xfId="7681"/>
    <cellStyle name="Normal 19 30 4" xfId="5730"/>
    <cellStyle name="Normal 19 30 5" xfId="6196"/>
    <cellStyle name="Normal 19 30 6" xfId="6653"/>
    <cellStyle name="Normal 19 30 7" xfId="7100"/>
    <cellStyle name="Normal 19 30 8" xfId="7522"/>
    <cellStyle name="Normal 19 31" xfId="2404"/>
    <cellStyle name="Normal 19 32" xfId="1075"/>
    <cellStyle name="Normal 19 32 2" xfId="3268"/>
    <cellStyle name="Normal 19 32 2 2" xfId="5419"/>
    <cellStyle name="Normal 19 32 2 3" xfId="5979"/>
    <cellStyle name="Normal 19 32 2 4" xfId="6444"/>
    <cellStyle name="Normal 19 32 2 5" xfId="6900"/>
    <cellStyle name="Normal 19 32 2 6" xfId="7344"/>
    <cellStyle name="Normal 19 32 2 7" xfId="7752"/>
    <cellStyle name="Normal 19 32 3" xfId="5711"/>
    <cellStyle name="Normal 19 32 4" xfId="6177"/>
    <cellStyle name="Normal 19 32 5" xfId="6635"/>
    <cellStyle name="Normal 19 32 6" xfId="7082"/>
    <cellStyle name="Normal 19 32 7" xfId="7505"/>
    <cellStyle name="Normal 19 33" xfId="5071"/>
    <cellStyle name="Normal 19 34" xfId="5586"/>
    <cellStyle name="Normal 19 35" xfId="5577"/>
    <cellStyle name="Normal 19 36" xfId="5842"/>
    <cellStyle name="Normal 19 37" xfId="6308"/>
    <cellStyle name="Normal 19 38" xfId="6764"/>
    <cellStyle name="Normal 19 4" xfId="255"/>
    <cellStyle name="Normal 19 5" xfId="259"/>
    <cellStyle name="Normal 19 6" xfId="526"/>
    <cellStyle name="Normal 19 7" xfId="552"/>
    <cellStyle name="Normal 19 8" xfId="733"/>
    <cellStyle name="Normal 19 9" xfId="752"/>
    <cellStyle name="Normal 2" xfId="1"/>
    <cellStyle name="Normal 2 2" xfId="5"/>
    <cellStyle name="Normal 2 2 10" xfId="82"/>
    <cellStyle name="Normal 2 2 11" xfId="90"/>
    <cellStyle name="Normal 2 2 12" xfId="98"/>
    <cellStyle name="Normal 2 2 13" xfId="104"/>
    <cellStyle name="Normal 2 2 14" xfId="112"/>
    <cellStyle name="Normal 2 2 15" xfId="146"/>
    <cellStyle name="Normal 2 2 16" xfId="152"/>
    <cellStyle name="Normal 2 2 17" xfId="189"/>
    <cellStyle name="Normal 2 2 18" xfId="199"/>
    <cellStyle name="Normal 2 2 19" xfId="170"/>
    <cellStyle name="Normal 2 2 2" xfId="16"/>
    <cellStyle name="Normal 2 2 20" xfId="215"/>
    <cellStyle name="Normal 2 2 21" xfId="262"/>
    <cellStyle name="Normal 2 2 22" xfId="422"/>
    <cellStyle name="Normal 2 2 23" xfId="455"/>
    <cellStyle name="Normal 2 2 24" xfId="518"/>
    <cellStyle name="Normal 2 2 25" xfId="427"/>
    <cellStyle name="Normal 2 2 26" xfId="694"/>
    <cellStyle name="Normal 2 2 27" xfId="709"/>
    <cellStyle name="Normal 2 2 28" xfId="690"/>
    <cellStyle name="Normal 2 2 29" xfId="739"/>
    <cellStyle name="Normal 2 2 3" xfId="24"/>
    <cellStyle name="Normal 2 2 30" xfId="758"/>
    <cellStyle name="Normal 2 2 31" xfId="777"/>
    <cellStyle name="Normal 2 2 32" xfId="795"/>
    <cellStyle name="Normal 2 2 33" xfId="814"/>
    <cellStyle name="Normal 2 2 34" xfId="833"/>
    <cellStyle name="Normal 2 2 35" xfId="759"/>
    <cellStyle name="Normal 2 2 36" xfId="780"/>
    <cellStyle name="Normal 2 2 37" xfId="713"/>
    <cellStyle name="Normal 2 2 38" xfId="893"/>
    <cellStyle name="Normal 2 2 39" xfId="919"/>
    <cellStyle name="Normal 2 2 4" xfId="34"/>
    <cellStyle name="Normal 2 2 40" xfId="937"/>
    <cellStyle name="Normal 2 2 41" xfId="953"/>
    <cellStyle name="Normal 2 2 42" xfId="965"/>
    <cellStyle name="Normal 2 2 43" xfId="977"/>
    <cellStyle name="Normal 2 2 44" xfId="987"/>
    <cellStyle name="Normal 2 2 45" xfId="1010"/>
    <cellStyle name="Normal 2 2 46" xfId="1027"/>
    <cellStyle name="Normal 2 2 47" xfId="1811"/>
    <cellStyle name="Normal 2 2 48" xfId="1975"/>
    <cellStyle name="Normal 2 2 49" xfId="3246"/>
    <cellStyle name="Normal 2 2 5" xfId="40"/>
    <cellStyle name="Normal 2 2 50" xfId="5040"/>
    <cellStyle name="Normal 2 2 51" xfId="5553"/>
    <cellStyle name="Normal 2 2 52" xfId="5630"/>
    <cellStyle name="Normal 2 2 53" xfId="5639"/>
    <cellStyle name="Normal 2 2 54" xfId="5655"/>
    <cellStyle name="Normal 2 2 55" xfId="5651"/>
    <cellStyle name="Normal 2 2 6" xfId="50"/>
    <cellStyle name="Normal 2 2 7" xfId="57"/>
    <cellStyle name="Normal 2 2 8" xfId="66"/>
    <cellStyle name="Normal 2 2 9" xfId="72"/>
    <cellStyle name="Normal 2 3" xfId="6"/>
    <cellStyle name="Normal 2 3 10" xfId="83"/>
    <cellStyle name="Normal 2 3 11" xfId="91"/>
    <cellStyle name="Normal 2 3 12" xfId="99"/>
    <cellStyle name="Normal 2 3 13" xfId="105"/>
    <cellStyle name="Normal 2 3 14" xfId="113"/>
    <cellStyle name="Normal 2 3 15" xfId="149"/>
    <cellStyle name="Normal 2 3 16" xfId="183"/>
    <cellStyle name="Normal 2 3 17" xfId="218"/>
    <cellStyle name="Normal 2 3 18" xfId="211"/>
    <cellStyle name="Normal 2 3 19" xfId="155"/>
    <cellStyle name="Normal 2 3 2" xfId="17"/>
    <cellStyle name="Normal 2 3 20" xfId="238"/>
    <cellStyle name="Normal 2 3 21" xfId="264"/>
    <cellStyle name="Normal 2 3 22" xfId="423"/>
    <cellStyle name="Normal 2 3 23" xfId="445"/>
    <cellStyle name="Normal 2 3 24" xfId="463"/>
    <cellStyle name="Normal 2 3 25" xfId="537"/>
    <cellStyle name="Normal 2 3 26" xfId="668"/>
    <cellStyle name="Normal 2 3 27" xfId="687"/>
    <cellStyle name="Normal 2 3 28" xfId="661"/>
    <cellStyle name="Normal 2 3 29" xfId="639"/>
    <cellStyle name="Normal 2 3 3" xfId="25"/>
    <cellStyle name="Normal 2 3 30" xfId="718"/>
    <cellStyle name="Normal 2 3 31" xfId="722"/>
    <cellStyle name="Normal 2 3 32" xfId="454"/>
    <cellStyle name="Normal 2 3 33" xfId="741"/>
    <cellStyle name="Normal 2 3 34" xfId="760"/>
    <cellStyle name="Normal 2 3 35" xfId="879"/>
    <cellStyle name="Normal 2 3 36" xfId="766"/>
    <cellStyle name="Normal 2 3 37" xfId="862"/>
    <cellStyle name="Normal 2 3 38" xfId="897"/>
    <cellStyle name="Normal 2 3 39" xfId="665"/>
    <cellStyle name="Normal 2 3 4" xfId="35"/>
    <cellStyle name="Normal 2 3 40" xfId="815"/>
    <cellStyle name="Normal 2 3 41" xfId="903"/>
    <cellStyle name="Normal 2 3 42" xfId="848"/>
    <cellStyle name="Normal 2 3 43" xfId="921"/>
    <cellStyle name="Normal 2 3 44" xfId="938"/>
    <cellStyle name="Normal 2 3 45" xfId="1011"/>
    <cellStyle name="Normal 2 3 46" xfId="1023"/>
    <cellStyle name="Normal 2 3 47" xfId="1812"/>
    <cellStyle name="Normal 2 3 48" xfId="1950"/>
    <cellStyle name="Normal 2 3 49" xfId="3247"/>
    <cellStyle name="Normal 2 3 5" xfId="41"/>
    <cellStyle name="Normal 2 3 50" xfId="5158"/>
    <cellStyle name="Normal 2 3 51" xfId="5554"/>
    <cellStyle name="Normal 2 3 52" xfId="5868"/>
    <cellStyle name="Normal 2 3 53" xfId="6334"/>
    <cellStyle name="Normal 2 3 54" xfId="6790"/>
    <cellStyle name="Normal 2 3 55" xfId="7235"/>
    <cellStyle name="Normal 2 3 6" xfId="51"/>
    <cellStyle name="Normal 2 3 7" xfId="58"/>
    <cellStyle name="Normal 2 3 8" xfId="67"/>
    <cellStyle name="Normal 2 3 9" xfId="73"/>
    <cellStyle name="Normal 2 4" xfId="8"/>
    <cellStyle name="Normal 2 4 10" xfId="85"/>
    <cellStyle name="Normal 2 4 11" xfId="93"/>
    <cellStyle name="Normal 2 4 12" xfId="101"/>
    <cellStyle name="Normal 2 4 13" xfId="107"/>
    <cellStyle name="Normal 2 4 14" xfId="115"/>
    <cellStyle name="Normal 2 4 15" xfId="150"/>
    <cellStyle name="Normal 2 4 16" xfId="172"/>
    <cellStyle name="Normal 2 4 17" xfId="202"/>
    <cellStyle name="Normal 2 4 18" xfId="232"/>
    <cellStyle name="Normal 2 4 19" xfId="248"/>
    <cellStyle name="Normal 2 4 2" xfId="19"/>
    <cellStyle name="Normal 2 4 20" xfId="257"/>
    <cellStyle name="Normal 2 4 21" xfId="266"/>
    <cellStyle name="Normal 2 4 22" xfId="425"/>
    <cellStyle name="Normal 2 4 23" xfId="533"/>
    <cellStyle name="Normal 2 4 24" xfId="485"/>
    <cellStyle name="Normal 2 4 25" xfId="442"/>
    <cellStyle name="Normal 2 4 26" xfId="652"/>
    <cellStyle name="Normal 2 4 27" xfId="666"/>
    <cellStyle name="Normal 2 4 28" xfId="705"/>
    <cellStyle name="Normal 2 4 29" xfId="723"/>
    <cellStyle name="Normal 2 4 3" xfId="27"/>
    <cellStyle name="Normal 2 4 30" xfId="742"/>
    <cellStyle name="Normal 2 4 31" xfId="761"/>
    <cellStyle name="Normal 2 4 32" xfId="779"/>
    <cellStyle name="Normal 2 4 33" xfId="798"/>
    <cellStyle name="Normal 2 4 34" xfId="817"/>
    <cellStyle name="Normal 2 4 35" xfId="824"/>
    <cellStyle name="Normal 2 4 36" xfId="825"/>
    <cellStyle name="Normal 2 4 37" xfId="801"/>
    <cellStyle name="Normal 2 4 38" xfId="682"/>
    <cellStyle name="Normal 2 4 39" xfId="904"/>
    <cellStyle name="Normal 2 4 4" xfId="37"/>
    <cellStyle name="Normal 2 4 40" xfId="922"/>
    <cellStyle name="Normal 2 4 41" xfId="939"/>
    <cellStyle name="Normal 2 4 42" xfId="954"/>
    <cellStyle name="Normal 2 4 43" xfId="966"/>
    <cellStyle name="Normal 2 4 44" xfId="978"/>
    <cellStyle name="Normal 2 4 45" xfId="1013"/>
    <cellStyle name="Normal 2 4 46" xfId="1056"/>
    <cellStyle name="Normal 2 4 47" xfId="1814"/>
    <cellStyle name="Normal 2 4 48" xfId="2525"/>
    <cellStyle name="Normal 2 4 49" xfId="3249"/>
    <cellStyle name="Normal 2 4 5" xfId="43"/>
    <cellStyle name="Normal 2 4 50" xfId="5082"/>
    <cellStyle name="Normal 2 4 51" xfId="5556"/>
    <cellStyle name="Normal 2 4 52" xfId="5704"/>
    <cellStyle name="Normal 2 4 53" xfId="6170"/>
    <cellStyle name="Normal 2 4 54" xfId="6628"/>
    <cellStyle name="Normal 2 4 55" xfId="7075"/>
    <cellStyle name="Normal 2 4 6" xfId="53"/>
    <cellStyle name="Normal 2 4 7" xfId="60"/>
    <cellStyle name="Normal 2 4 8" xfId="69"/>
    <cellStyle name="Normal 2 4 9" xfId="75"/>
    <cellStyle name="Normal 20" xfId="4941"/>
    <cellStyle name="Normal 20 2" xfId="180"/>
    <cellStyle name="Normal 20 2 2" xfId="4998"/>
    <cellStyle name="Normal 20 2 3" xfId="4656"/>
    <cellStyle name="Normal 20 3" xfId="1166"/>
    <cellStyle name="Normal 20 3 2" xfId="5100"/>
    <cellStyle name="Normal 20 3 3" xfId="4715"/>
    <cellStyle name="Normal 20 4" xfId="1646"/>
    <cellStyle name="Normal 20 4 2" xfId="5221"/>
    <cellStyle name="Normal 20 4 3" xfId="4748"/>
    <cellStyle name="Normal 21" xfId="261"/>
    <cellStyle name="Normal 22" xfId="203"/>
    <cellStyle name="Normal 22 2" xfId="4948"/>
    <cellStyle name="Normal 22 3" xfId="4663"/>
    <cellStyle name="Normal 23" xfId="221"/>
    <cellStyle name="Normal 23 2" xfId="4952"/>
    <cellStyle name="Normal 23 3" xfId="4667"/>
    <cellStyle name="Normal 24" xfId="493"/>
    <cellStyle name="Normal 25" xfId="1007"/>
    <cellStyle name="Normal 25 2" xfId="4965"/>
    <cellStyle name="Normal 25 3" xfId="4680"/>
    <cellStyle name="Normal 26" xfId="1041"/>
    <cellStyle name="Normal 26 2" xfId="4973"/>
    <cellStyle name="Normal 26 3" xfId="4688"/>
    <cellStyle name="Normal 27" xfId="1807"/>
    <cellStyle name="Normal 27 2" xfId="4975"/>
    <cellStyle name="Normal 27 3" xfId="4777"/>
    <cellStyle name="Normal 28" xfId="2344"/>
    <cellStyle name="Normal 28 2" xfId="5007"/>
    <cellStyle name="Normal 28 3" xfId="4808"/>
    <cellStyle name="Normal 29" xfId="1582"/>
    <cellStyle name="Normal 29 10" xfId="8019"/>
    <cellStyle name="Normal 29 10 2" xfId="10236"/>
    <cellStyle name="Normal 29 11" xfId="9006"/>
    <cellStyle name="Normal 29 2" xfId="3243"/>
    <cellStyle name="Normal 29 2 2" xfId="5399"/>
    <cellStyle name="Normal 29 2 3" xfId="5959"/>
    <cellStyle name="Normal 29 2 4" xfId="6424"/>
    <cellStyle name="Normal 29 2 5" xfId="6880"/>
    <cellStyle name="Normal 29 2 6" xfId="7324"/>
    <cellStyle name="Normal 29 2 7" xfId="7732"/>
    <cellStyle name="Normal 29 2 8" xfId="5217"/>
    <cellStyle name="Normal 29 2 8 2" xfId="8344"/>
    <cellStyle name="Normal 29 2 8 2 2" xfId="10561"/>
    <cellStyle name="Normal 29 2 8 3" xfId="9574"/>
    <cellStyle name="Normal 29 2 9" xfId="4862"/>
    <cellStyle name="Normal 29 3" xfId="5765"/>
    <cellStyle name="Normal 29 3 2" xfId="8484"/>
    <cellStyle name="Normal 29 3 2 2" xfId="10701"/>
    <cellStyle name="Normal 29 3 3" xfId="9714"/>
    <cellStyle name="Normal 29 4" xfId="6231"/>
    <cellStyle name="Normal 29 4 2" xfId="8573"/>
    <cellStyle name="Normal 29 4 2 2" xfId="10790"/>
    <cellStyle name="Normal 29 4 3" xfId="9803"/>
    <cellStyle name="Normal 29 5" xfId="6687"/>
    <cellStyle name="Normal 29 5 2" xfId="8659"/>
    <cellStyle name="Normal 29 5 2 2" xfId="10876"/>
    <cellStyle name="Normal 29 5 3" xfId="9889"/>
    <cellStyle name="Normal 29 6" xfId="7134"/>
    <cellStyle name="Normal 29 6 2" xfId="8745"/>
    <cellStyle name="Normal 29 6 2 2" xfId="10962"/>
    <cellStyle name="Normal 29 6 3" xfId="9975"/>
    <cellStyle name="Normal 29 7" xfId="7555"/>
    <cellStyle name="Normal 29 7 2" xfId="8826"/>
    <cellStyle name="Normal 29 7 2 2" xfId="11043"/>
    <cellStyle name="Normal 29 7 3" xfId="10056"/>
    <cellStyle name="Normal 29 8" xfId="5013"/>
    <cellStyle name="Normal 29 9" xfId="4744"/>
    <cellStyle name="Normal 29 9 2" xfId="9249"/>
    <cellStyle name="Normal 3" xfId="2"/>
    <cellStyle name="Normal 3 10" xfId="55"/>
    <cellStyle name="Normal 3 11" xfId="79"/>
    <cellStyle name="Normal 3 12" xfId="78"/>
    <cellStyle name="Normal 3 13" xfId="87"/>
    <cellStyle name="Normal 3 14" xfId="95"/>
    <cellStyle name="Normal 3 15" xfId="110"/>
    <cellStyle name="Normal 3 16" xfId="147"/>
    <cellStyle name="Normal 3 17" xfId="196"/>
    <cellStyle name="Normal 3 18" xfId="226"/>
    <cellStyle name="Normal 3 19" xfId="206"/>
    <cellStyle name="Normal 3 2" xfId="10"/>
    <cellStyle name="Normal 3 20" xfId="169"/>
    <cellStyle name="Normal 3 21" xfId="239"/>
    <cellStyle name="Normal 3 22" xfId="263"/>
    <cellStyle name="Normal 3 23" xfId="419"/>
    <cellStyle name="Normal 3 24" xfId="478"/>
    <cellStyle name="Normal 3 25" xfId="470"/>
    <cellStyle name="Normal 3 26" xfId="545"/>
    <cellStyle name="Normal 3 27" xfId="685"/>
    <cellStyle name="Normal 3 28" xfId="677"/>
    <cellStyle name="Normal 3 29" xfId="719"/>
    <cellStyle name="Normal 3 3" xfId="14"/>
    <cellStyle name="Normal 3 30" xfId="714"/>
    <cellStyle name="Normal 3 31" xfId="648"/>
    <cellStyle name="Normal 3 32" xfId="698"/>
    <cellStyle name="Normal 3 33" xfId="675"/>
    <cellStyle name="Normal 3 34" xfId="636"/>
    <cellStyle name="Normal 3 35" xfId="740"/>
    <cellStyle name="Normal 3 36" xfId="820"/>
    <cellStyle name="Normal 3 37" xfId="782"/>
    <cellStyle name="Normal 3 38" xfId="838"/>
    <cellStyle name="Normal 3 39" xfId="697"/>
    <cellStyle name="Normal 3 4" xfId="22"/>
    <cellStyle name="Normal 3 40" xfId="699"/>
    <cellStyle name="Normal 3 41" xfId="869"/>
    <cellStyle name="Normal 3 42" xfId="836"/>
    <cellStyle name="Normal 3 43" xfId="896"/>
    <cellStyle name="Normal 3 44" xfId="894"/>
    <cellStyle name="Normal 3 45" xfId="920"/>
    <cellStyle name="Normal 3 46" xfId="1008"/>
    <cellStyle name="Normal 3 47" xfId="1035"/>
    <cellStyle name="Normal 3 48" xfId="1809"/>
    <cellStyle name="Normal 3 49" xfId="2214"/>
    <cellStyle name="Normal 3 5" xfId="31"/>
    <cellStyle name="Normal 3 50" xfId="3244"/>
    <cellStyle name="Normal 3 51" xfId="5051"/>
    <cellStyle name="Normal 3 52" xfId="5551"/>
    <cellStyle name="Normal 3 53" xfId="5643"/>
    <cellStyle name="Normal 3 54" xfId="5584"/>
    <cellStyle name="Normal 3 55" xfId="5673"/>
    <cellStyle name="Normal 3 56" xfId="6139"/>
    <cellStyle name="Normal 3 6" xfId="30"/>
    <cellStyle name="Normal 3 7" xfId="47"/>
    <cellStyle name="Normal 3 8" xfId="46"/>
    <cellStyle name="Normal 3 9" xfId="63"/>
    <cellStyle name="Normal 30" xfId="4623"/>
    <cellStyle name="Normal 31" xfId="5550"/>
    <cellStyle name="Normal 32" xfId="4924"/>
    <cellStyle name="Normal 32 2" xfId="8150"/>
    <cellStyle name="Normal 32 2 2" xfId="10367"/>
    <cellStyle name="Normal 32 3" xfId="9380"/>
    <cellStyle name="Normal 35" xfId="6621"/>
    <cellStyle name="Normal 4" xfId="3"/>
    <cellStyle name="Normal 5" xfId="4"/>
    <cellStyle name="Normal 5 10" xfId="81"/>
    <cellStyle name="Normal 5 10 2" xfId="137"/>
    <cellStyle name="Normal 5 10 2 2" xfId="1907"/>
    <cellStyle name="Normal 5 10 2 2 2" xfId="5145"/>
    <cellStyle name="Normal 5 10 2 2 2 2" xfId="8309"/>
    <cellStyle name="Normal 5 10 2 2 2 2 2" xfId="10526"/>
    <cellStyle name="Normal 5 10 2 2 2 3" xfId="9539"/>
    <cellStyle name="Normal 5 10 2 2 3" xfId="4793"/>
    <cellStyle name="Normal 5 10 2 2 3 2" xfId="9294"/>
    <cellStyle name="Normal 5 10 2 2 4" xfId="8064"/>
    <cellStyle name="Normal 5 10 2 2 4 2" xfId="10281"/>
    <cellStyle name="Normal 5 10 2 2 5" xfId="9051"/>
    <cellStyle name="Normal 5 10 2 3" xfId="2644"/>
    <cellStyle name="Normal 5 10 2 3 2" xfId="5360"/>
    <cellStyle name="Normal 5 10 2 3 2 2" xfId="8403"/>
    <cellStyle name="Normal 5 10 2 3 2 2 2" xfId="10620"/>
    <cellStyle name="Normal 5 10 2 3 2 3" xfId="9633"/>
    <cellStyle name="Normal 5 10 2 3 3" xfId="4842"/>
    <cellStyle name="Normal 5 10 2 3 3 2" xfId="9334"/>
    <cellStyle name="Normal 5 10 2 3 4" xfId="8104"/>
    <cellStyle name="Normal 5 10 2 3 4 2" xfId="10321"/>
    <cellStyle name="Normal 5 10 2 3 5" xfId="9091"/>
    <cellStyle name="Normal 5 10 2 4" xfId="4991"/>
    <cellStyle name="Normal 5 10 2 4 2" xfId="8210"/>
    <cellStyle name="Normal 5 10 2 4 2 2" xfId="10427"/>
    <cellStyle name="Normal 5 10 2 4 3" xfId="9440"/>
    <cellStyle name="Normal 5 10 2 5" xfId="4648"/>
    <cellStyle name="Normal 5 10 2 5 2" xfId="9160"/>
    <cellStyle name="Normal 5 10 2 6" xfId="7930"/>
    <cellStyle name="Normal 5 10 2 6 2" xfId="10147"/>
    <cellStyle name="Normal 5 10 2 7" xfId="8917"/>
    <cellStyle name="Normal 5 10 3" xfId="1116"/>
    <cellStyle name="Normal 5 10 3 2" xfId="5092"/>
    <cellStyle name="Normal 5 10 3 2 2" xfId="8259"/>
    <cellStyle name="Normal 5 10 3 2 2 2" xfId="10476"/>
    <cellStyle name="Normal 5 10 3 2 3" xfId="9489"/>
    <cellStyle name="Normal 5 10 3 3" xfId="4704"/>
    <cellStyle name="Normal 5 10 3 3 2" xfId="9210"/>
    <cellStyle name="Normal 5 10 3 4" xfId="7980"/>
    <cellStyle name="Normal 5 10 3 4 2" xfId="10197"/>
    <cellStyle name="Normal 5 10 3 5" xfId="8967"/>
    <cellStyle name="Normal 5 10 4" xfId="1655"/>
    <cellStyle name="Normal 5 10 4 2" xfId="5223"/>
    <cellStyle name="Normal 5 10 4 2 2" xfId="8349"/>
    <cellStyle name="Normal 5 10 4 2 2 2" xfId="10566"/>
    <cellStyle name="Normal 5 10 4 2 3" xfId="9579"/>
    <cellStyle name="Normal 5 10 4 3" xfId="4750"/>
    <cellStyle name="Normal 5 10 4 3 2" xfId="9254"/>
    <cellStyle name="Normal 5 10 4 4" xfId="8024"/>
    <cellStyle name="Normal 5 10 4 4 2" xfId="10241"/>
    <cellStyle name="Normal 5 10 4 5" xfId="9011"/>
    <cellStyle name="Normal 5 10 5" xfId="4933"/>
    <cellStyle name="Normal 5 10 5 2" xfId="8159"/>
    <cellStyle name="Normal 5 10 5 2 2" xfId="10376"/>
    <cellStyle name="Normal 5 10 5 3" xfId="9389"/>
    <cellStyle name="Normal 5 10 6" xfId="4634"/>
    <cellStyle name="Normal 5 10 6 2" xfId="9147"/>
    <cellStyle name="Normal 5 10 7" xfId="7917"/>
    <cellStyle name="Normal 5 10 7 2" xfId="10134"/>
    <cellStyle name="Normal 5 10 8" xfId="8904"/>
    <cellStyle name="Normal 5 11" xfId="89"/>
    <cellStyle name="Normal 5 11 2" xfId="139"/>
    <cellStyle name="Normal 5 11 2 2" xfId="1909"/>
    <cellStyle name="Normal 5 11 2 2 2" xfId="5146"/>
    <cellStyle name="Normal 5 11 2 2 2 2" xfId="8310"/>
    <cellStyle name="Normal 5 11 2 2 2 2 2" xfId="10527"/>
    <cellStyle name="Normal 5 11 2 2 2 3" xfId="9540"/>
    <cellStyle name="Normal 5 11 2 2 3" xfId="4794"/>
    <cellStyle name="Normal 5 11 2 2 3 2" xfId="9295"/>
    <cellStyle name="Normal 5 11 2 2 4" xfId="8065"/>
    <cellStyle name="Normal 5 11 2 2 4 2" xfId="10282"/>
    <cellStyle name="Normal 5 11 2 2 5" xfId="9052"/>
    <cellStyle name="Normal 5 11 2 3" xfId="2646"/>
    <cellStyle name="Normal 5 11 2 3 2" xfId="5361"/>
    <cellStyle name="Normal 5 11 2 3 2 2" xfId="8404"/>
    <cellStyle name="Normal 5 11 2 3 2 2 2" xfId="10621"/>
    <cellStyle name="Normal 5 11 2 3 2 3" xfId="9634"/>
    <cellStyle name="Normal 5 11 2 3 3" xfId="4843"/>
    <cellStyle name="Normal 5 11 2 3 3 2" xfId="9335"/>
    <cellStyle name="Normal 5 11 2 3 4" xfId="8105"/>
    <cellStyle name="Normal 5 11 2 3 4 2" xfId="10322"/>
    <cellStyle name="Normal 5 11 2 3 5" xfId="9092"/>
    <cellStyle name="Normal 5 11 2 4" xfId="4992"/>
    <cellStyle name="Normal 5 11 2 4 2" xfId="8211"/>
    <cellStyle name="Normal 5 11 2 4 2 2" xfId="10428"/>
    <cellStyle name="Normal 5 11 2 4 3" xfId="9441"/>
    <cellStyle name="Normal 5 11 2 5" xfId="4649"/>
    <cellStyle name="Normal 5 11 2 5 2" xfId="9161"/>
    <cellStyle name="Normal 5 11 2 6" xfId="7931"/>
    <cellStyle name="Normal 5 11 2 6 2" xfId="10148"/>
    <cellStyle name="Normal 5 11 2 7" xfId="8918"/>
    <cellStyle name="Normal 5 11 3" xfId="1123"/>
    <cellStyle name="Normal 5 11 3 2" xfId="5093"/>
    <cellStyle name="Normal 5 11 3 2 2" xfId="8260"/>
    <cellStyle name="Normal 5 11 3 2 2 2" xfId="10477"/>
    <cellStyle name="Normal 5 11 3 2 3" xfId="9490"/>
    <cellStyle name="Normal 5 11 3 3" xfId="4706"/>
    <cellStyle name="Normal 5 11 3 3 2" xfId="9212"/>
    <cellStyle name="Normal 5 11 3 4" xfId="7982"/>
    <cellStyle name="Normal 5 11 3 4 2" xfId="10199"/>
    <cellStyle name="Normal 5 11 3 5" xfId="8969"/>
    <cellStyle name="Normal 5 11 4" xfId="1096"/>
    <cellStyle name="Normal 5 11 4 2" xfId="5173"/>
    <cellStyle name="Normal 5 11 4 2 2" xfId="8326"/>
    <cellStyle name="Normal 5 11 4 2 2 2" xfId="10543"/>
    <cellStyle name="Normal 5 11 4 2 3" xfId="9556"/>
    <cellStyle name="Normal 5 11 4 3" xfId="4698"/>
    <cellStyle name="Normal 5 11 4 3 2" xfId="9204"/>
    <cellStyle name="Normal 5 11 4 4" xfId="7974"/>
    <cellStyle name="Normal 5 11 4 4 2" xfId="10191"/>
    <cellStyle name="Normal 5 11 4 5" xfId="8961"/>
    <cellStyle name="Normal 5 11 5" xfId="4934"/>
    <cellStyle name="Normal 5 11 5 2" xfId="8160"/>
    <cellStyle name="Normal 5 11 5 2 2" xfId="10377"/>
    <cellStyle name="Normal 5 11 5 3" xfId="9390"/>
    <cellStyle name="Normal 5 11 6" xfId="4635"/>
    <cellStyle name="Normal 5 11 6 2" xfId="9148"/>
    <cellStyle name="Normal 5 11 7" xfId="7918"/>
    <cellStyle name="Normal 5 11 7 2" xfId="10135"/>
    <cellStyle name="Normal 5 11 8" xfId="8905"/>
    <cellStyle name="Normal 5 12" xfId="97"/>
    <cellStyle name="Normal 5 12 2" xfId="141"/>
    <cellStyle name="Normal 5 12 2 2" xfId="1911"/>
    <cellStyle name="Normal 5 12 2 2 2" xfId="5147"/>
    <cellStyle name="Normal 5 12 2 2 2 2" xfId="8311"/>
    <cellStyle name="Normal 5 12 2 2 2 2 2" xfId="10528"/>
    <cellStyle name="Normal 5 12 2 2 2 3" xfId="9541"/>
    <cellStyle name="Normal 5 12 2 2 3" xfId="4795"/>
    <cellStyle name="Normal 5 12 2 2 3 2" xfId="9296"/>
    <cellStyle name="Normal 5 12 2 2 4" xfId="8066"/>
    <cellStyle name="Normal 5 12 2 2 4 2" xfId="10283"/>
    <cellStyle name="Normal 5 12 2 2 5" xfId="9053"/>
    <cellStyle name="Normal 5 12 2 3" xfId="2648"/>
    <cellStyle name="Normal 5 12 2 3 2" xfId="5362"/>
    <cellStyle name="Normal 5 12 2 3 2 2" xfId="8405"/>
    <cellStyle name="Normal 5 12 2 3 2 2 2" xfId="10622"/>
    <cellStyle name="Normal 5 12 2 3 2 3" xfId="9635"/>
    <cellStyle name="Normal 5 12 2 3 3" xfId="4844"/>
    <cellStyle name="Normal 5 12 2 3 3 2" xfId="9336"/>
    <cellStyle name="Normal 5 12 2 3 4" xfId="8106"/>
    <cellStyle name="Normal 5 12 2 3 4 2" xfId="10323"/>
    <cellStyle name="Normal 5 12 2 3 5" xfId="9093"/>
    <cellStyle name="Normal 5 12 2 4" xfId="4993"/>
    <cellStyle name="Normal 5 12 2 4 2" xfId="8212"/>
    <cellStyle name="Normal 5 12 2 4 2 2" xfId="10429"/>
    <cellStyle name="Normal 5 12 2 4 3" xfId="9442"/>
    <cellStyle name="Normal 5 12 2 5" xfId="4650"/>
    <cellStyle name="Normal 5 12 2 5 2" xfId="9162"/>
    <cellStyle name="Normal 5 12 2 6" xfId="7932"/>
    <cellStyle name="Normal 5 12 2 6 2" xfId="10149"/>
    <cellStyle name="Normal 5 12 2 7" xfId="8919"/>
    <cellStyle name="Normal 5 12 3" xfId="1129"/>
    <cellStyle name="Normal 5 12 3 2" xfId="5094"/>
    <cellStyle name="Normal 5 12 3 2 2" xfId="8261"/>
    <cellStyle name="Normal 5 12 3 2 2 2" xfId="10478"/>
    <cellStyle name="Normal 5 12 3 2 3" xfId="9491"/>
    <cellStyle name="Normal 5 12 3 3" xfId="4707"/>
    <cellStyle name="Normal 5 12 3 3 2" xfId="9213"/>
    <cellStyle name="Normal 5 12 3 4" xfId="7983"/>
    <cellStyle name="Normal 5 12 3 4 2" xfId="10200"/>
    <cellStyle name="Normal 5 12 3 5" xfId="8970"/>
    <cellStyle name="Normal 5 12 4" xfId="1726"/>
    <cellStyle name="Normal 5 12 4 2" xfId="5235"/>
    <cellStyle name="Normal 5 12 4 2 2" xfId="8358"/>
    <cellStyle name="Normal 5 12 4 2 2 2" xfId="10575"/>
    <cellStyle name="Normal 5 12 4 2 3" xfId="9588"/>
    <cellStyle name="Normal 5 12 4 3" xfId="4759"/>
    <cellStyle name="Normal 5 12 4 3 2" xfId="9263"/>
    <cellStyle name="Normal 5 12 4 4" xfId="8033"/>
    <cellStyle name="Normal 5 12 4 4 2" xfId="10250"/>
    <cellStyle name="Normal 5 12 4 5" xfId="9020"/>
    <cellStyle name="Normal 5 12 5" xfId="4935"/>
    <cellStyle name="Normal 5 12 5 2" xfId="8161"/>
    <cellStyle name="Normal 5 12 5 2 2" xfId="10378"/>
    <cellStyle name="Normal 5 12 5 3" xfId="9391"/>
    <cellStyle name="Normal 5 12 6" xfId="4636"/>
    <cellStyle name="Normal 5 12 6 2" xfId="9149"/>
    <cellStyle name="Normal 5 12 7" xfId="7919"/>
    <cellStyle name="Normal 5 12 7 2" xfId="10136"/>
    <cellStyle name="Normal 5 12 8" xfId="8906"/>
    <cellStyle name="Normal 5 13" xfId="103"/>
    <cellStyle name="Normal 5 13 2" xfId="142"/>
    <cellStyle name="Normal 5 13 2 2" xfId="1912"/>
    <cellStyle name="Normal 5 13 2 2 2" xfId="5148"/>
    <cellStyle name="Normal 5 13 2 2 2 2" xfId="8312"/>
    <cellStyle name="Normal 5 13 2 2 2 2 2" xfId="10529"/>
    <cellStyle name="Normal 5 13 2 2 2 3" xfId="9542"/>
    <cellStyle name="Normal 5 13 2 2 3" xfId="4796"/>
    <cellStyle name="Normal 5 13 2 2 3 2" xfId="9297"/>
    <cellStyle name="Normal 5 13 2 2 4" xfId="8067"/>
    <cellStyle name="Normal 5 13 2 2 4 2" xfId="10284"/>
    <cellStyle name="Normal 5 13 2 2 5" xfId="9054"/>
    <cellStyle name="Normal 5 13 2 3" xfId="2649"/>
    <cellStyle name="Normal 5 13 2 3 2" xfId="5363"/>
    <cellStyle name="Normal 5 13 2 3 2 2" xfId="8406"/>
    <cellStyle name="Normal 5 13 2 3 2 2 2" xfId="10623"/>
    <cellStyle name="Normal 5 13 2 3 2 3" xfId="9636"/>
    <cellStyle name="Normal 5 13 2 3 3" xfId="4845"/>
    <cellStyle name="Normal 5 13 2 3 3 2" xfId="9337"/>
    <cellStyle name="Normal 5 13 2 3 4" xfId="8107"/>
    <cellStyle name="Normal 5 13 2 3 4 2" xfId="10324"/>
    <cellStyle name="Normal 5 13 2 3 5" xfId="9094"/>
    <cellStyle name="Normal 5 13 2 4" xfId="4994"/>
    <cellStyle name="Normal 5 13 2 4 2" xfId="8213"/>
    <cellStyle name="Normal 5 13 2 4 2 2" xfId="10430"/>
    <cellStyle name="Normal 5 13 2 4 3" xfId="9443"/>
    <cellStyle name="Normal 5 13 2 5" xfId="4651"/>
    <cellStyle name="Normal 5 13 2 5 2" xfId="9163"/>
    <cellStyle name="Normal 5 13 2 6" xfId="7933"/>
    <cellStyle name="Normal 5 13 2 6 2" xfId="10150"/>
    <cellStyle name="Normal 5 13 2 7" xfId="8920"/>
    <cellStyle name="Normal 5 13 3" xfId="1134"/>
    <cellStyle name="Normal 5 13 3 2" xfId="5095"/>
    <cellStyle name="Normal 5 13 3 2 2" xfId="8262"/>
    <cellStyle name="Normal 5 13 3 2 2 2" xfId="10479"/>
    <cellStyle name="Normal 5 13 3 2 3" xfId="9492"/>
    <cellStyle name="Normal 5 13 3 3" xfId="4709"/>
    <cellStyle name="Normal 5 13 3 3 2" xfId="9215"/>
    <cellStyle name="Normal 5 13 3 4" xfId="7985"/>
    <cellStyle name="Normal 5 13 3 4 2" xfId="10202"/>
    <cellStyle name="Normal 5 13 3 5" xfId="8972"/>
    <cellStyle name="Normal 5 13 4" xfId="1721"/>
    <cellStyle name="Normal 5 13 4 2" xfId="5234"/>
    <cellStyle name="Normal 5 13 4 2 2" xfId="8357"/>
    <cellStyle name="Normal 5 13 4 2 2 2" xfId="10574"/>
    <cellStyle name="Normal 5 13 4 2 3" xfId="9587"/>
    <cellStyle name="Normal 5 13 4 3" xfId="4758"/>
    <cellStyle name="Normal 5 13 4 3 2" xfId="9262"/>
    <cellStyle name="Normal 5 13 4 4" xfId="8032"/>
    <cellStyle name="Normal 5 13 4 4 2" xfId="10249"/>
    <cellStyle name="Normal 5 13 4 5" xfId="9019"/>
    <cellStyle name="Normal 5 13 5" xfId="4936"/>
    <cellStyle name="Normal 5 13 5 2" xfId="8162"/>
    <cellStyle name="Normal 5 13 5 2 2" xfId="10379"/>
    <cellStyle name="Normal 5 13 5 3" xfId="9392"/>
    <cellStyle name="Normal 5 13 6" xfId="4637"/>
    <cellStyle name="Normal 5 13 6 2" xfId="9150"/>
    <cellStyle name="Normal 5 13 7" xfId="7920"/>
    <cellStyle name="Normal 5 13 7 2" xfId="10137"/>
    <cellStyle name="Normal 5 13 8" xfId="8907"/>
    <cellStyle name="Normal 5 14" xfId="111"/>
    <cellStyle name="Normal 5 14 2" xfId="144"/>
    <cellStyle name="Normal 5 14 2 2" xfId="1914"/>
    <cellStyle name="Normal 5 14 2 2 2" xfId="5149"/>
    <cellStyle name="Normal 5 14 2 2 2 2" xfId="8313"/>
    <cellStyle name="Normal 5 14 2 2 2 2 2" xfId="10530"/>
    <cellStyle name="Normal 5 14 2 2 2 3" xfId="9543"/>
    <cellStyle name="Normal 5 14 2 2 3" xfId="4797"/>
    <cellStyle name="Normal 5 14 2 2 3 2" xfId="9298"/>
    <cellStyle name="Normal 5 14 2 2 4" xfId="8068"/>
    <cellStyle name="Normal 5 14 2 2 4 2" xfId="10285"/>
    <cellStyle name="Normal 5 14 2 2 5" xfId="9055"/>
    <cellStyle name="Normal 5 14 2 3" xfId="2651"/>
    <cellStyle name="Normal 5 14 2 3 2" xfId="5364"/>
    <cellStyle name="Normal 5 14 2 3 2 2" xfId="8407"/>
    <cellStyle name="Normal 5 14 2 3 2 2 2" xfId="10624"/>
    <cellStyle name="Normal 5 14 2 3 2 3" xfId="9637"/>
    <cellStyle name="Normal 5 14 2 3 3" xfId="4846"/>
    <cellStyle name="Normal 5 14 2 3 3 2" xfId="9338"/>
    <cellStyle name="Normal 5 14 2 3 4" xfId="8108"/>
    <cellStyle name="Normal 5 14 2 3 4 2" xfId="10325"/>
    <cellStyle name="Normal 5 14 2 3 5" xfId="9095"/>
    <cellStyle name="Normal 5 14 2 4" xfId="4995"/>
    <cellStyle name="Normal 5 14 2 4 2" xfId="8214"/>
    <cellStyle name="Normal 5 14 2 4 2 2" xfId="10431"/>
    <cellStyle name="Normal 5 14 2 4 3" xfId="9444"/>
    <cellStyle name="Normal 5 14 2 5" xfId="4652"/>
    <cellStyle name="Normal 5 14 2 5 2" xfId="9164"/>
    <cellStyle name="Normal 5 14 2 6" xfId="7934"/>
    <cellStyle name="Normal 5 14 2 6 2" xfId="10151"/>
    <cellStyle name="Normal 5 14 2 7" xfId="8921"/>
    <cellStyle name="Normal 5 14 3" xfId="1139"/>
    <cellStyle name="Normal 5 14 3 2" xfId="5096"/>
    <cellStyle name="Normal 5 14 3 2 2" xfId="8263"/>
    <cellStyle name="Normal 5 14 3 2 2 2" xfId="10480"/>
    <cellStyle name="Normal 5 14 3 2 3" xfId="9493"/>
    <cellStyle name="Normal 5 14 3 3" xfId="4710"/>
    <cellStyle name="Normal 5 14 3 3 2" xfId="9216"/>
    <cellStyle name="Normal 5 14 3 4" xfId="7986"/>
    <cellStyle name="Normal 5 14 3 4 2" xfId="10203"/>
    <cellStyle name="Normal 5 14 3 5" xfId="8973"/>
    <cellStyle name="Normal 5 14 4" xfId="1576"/>
    <cellStyle name="Normal 5 14 4 2" xfId="5216"/>
    <cellStyle name="Normal 5 14 4 2 2" xfId="8343"/>
    <cellStyle name="Normal 5 14 4 2 2 2" xfId="10560"/>
    <cellStyle name="Normal 5 14 4 2 3" xfId="9573"/>
    <cellStyle name="Normal 5 14 4 3" xfId="4743"/>
    <cellStyle name="Normal 5 14 4 3 2" xfId="9248"/>
    <cellStyle name="Normal 5 14 4 4" xfId="8018"/>
    <cellStyle name="Normal 5 14 4 4 2" xfId="10235"/>
    <cellStyle name="Normal 5 14 4 5" xfId="9005"/>
    <cellStyle name="Normal 5 14 5" xfId="4937"/>
    <cellStyle name="Normal 5 14 5 2" xfId="8163"/>
    <cellStyle name="Normal 5 14 5 2 2" xfId="10380"/>
    <cellStyle name="Normal 5 14 5 3" xfId="9393"/>
    <cellStyle name="Normal 5 14 6" xfId="4638"/>
    <cellStyle name="Normal 5 14 6 2" xfId="9151"/>
    <cellStyle name="Normal 5 14 7" xfId="7921"/>
    <cellStyle name="Normal 5 14 7 2" xfId="10138"/>
    <cellStyle name="Normal 5 14 8" xfId="8908"/>
    <cellStyle name="Normal 5 15" xfId="117"/>
    <cellStyle name="Normal 5 16" xfId="179"/>
    <cellStyle name="Normal 5 17" xfId="212"/>
    <cellStyle name="Normal 5 17 2" xfId="1191"/>
    <cellStyle name="Normal 5 17 2 2" xfId="5108"/>
    <cellStyle name="Normal 5 17 2 2 2" xfId="8274"/>
    <cellStyle name="Normal 5 17 2 2 2 2" xfId="10491"/>
    <cellStyle name="Normal 5 17 2 2 3" xfId="9504"/>
    <cellStyle name="Normal 5 17 2 3" xfId="4723"/>
    <cellStyle name="Normal 5 17 2 3 2" xfId="9228"/>
    <cellStyle name="Normal 5 17 2 4" xfId="7998"/>
    <cellStyle name="Normal 5 17 2 4 2" xfId="10215"/>
    <cellStyle name="Normal 5 17 2 5" xfId="8985"/>
    <cellStyle name="Normal 5 17 3" xfId="1132"/>
    <cellStyle name="Normal 5 17 3 2" xfId="5178"/>
    <cellStyle name="Normal 5 17 3 2 2" xfId="8330"/>
    <cellStyle name="Normal 5 17 3 2 2 2" xfId="10547"/>
    <cellStyle name="Normal 5 17 3 2 3" xfId="9560"/>
    <cellStyle name="Normal 5 17 3 3" xfId="4708"/>
    <cellStyle name="Normal 5 17 3 3 2" xfId="9214"/>
    <cellStyle name="Normal 5 17 3 4" xfId="7984"/>
    <cellStyle name="Normal 5 17 3 4 2" xfId="10201"/>
    <cellStyle name="Normal 5 17 3 5" xfId="8971"/>
    <cellStyle name="Normal 5 17 4" xfId="4950"/>
    <cellStyle name="Normal 5 17 4 2" xfId="8174"/>
    <cellStyle name="Normal 5 17 4 2 2" xfId="10391"/>
    <cellStyle name="Normal 5 17 4 3" xfId="9404"/>
    <cellStyle name="Normal 5 17 5" xfId="4665"/>
    <cellStyle name="Normal 5 17 5 2" xfId="9175"/>
    <cellStyle name="Normal 5 17 6" xfId="7945"/>
    <cellStyle name="Normal 5 17 6 2" xfId="10162"/>
    <cellStyle name="Normal 5 17 7" xfId="8932"/>
    <cellStyle name="Normal 5 18" xfId="185"/>
    <cellStyle name="Normal 5 18 2" xfId="1169"/>
    <cellStyle name="Normal 5 18 2 2" xfId="5101"/>
    <cellStyle name="Normal 5 18 2 2 2" xfId="8267"/>
    <cellStyle name="Normal 5 18 2 2 2 2" xfId="10484"/>
    <cellStyle name="Normal 5 18 2 2 3" xfId="9497"/>
    <cellStyle name="Normal 5 18 2 3" xfId="4716"/>
    <cellStyle name="Normal 5 18 2 3 2" xfId="9221"/>
    <cellStyle name="Normal 5 18 2 4" xfId="7991"/>
    <cellStyle name="Normal 5 18 2 4 2" xfId="10208"/>
    <cellStyle name="Normal 5 18 2 5" xfId="8978"/>
    <cellStyle name="Normal 5 18 3" xfId="1457"/>
    <cellStyle name="Normal 5 18 3 2" xfId="5213"/>
    <cellStyle name="Normal 5 18 3 2 2" xfId="8341"/>
    <cellStyle name="Normal 5 18 3 2 2 2" xfId="10558"/>
    <cellStyle name="Normal 5 18 3 2 3" xfId="9571"/>
    <cellStyle name="Normal 5 18 3 3" xfId="4741"/>
    <cellStyle name="Normal 5 18 3 3 2" xfId="9246"/>
    <cellStyle name="Normal 5 18 3 4" xfId="8016"/>
    <cellStyle name="Normal 5 18 3 4 2" xfId="10233"/>
    <cellStyle name="Normal 5 18 3 5" xfId="9003"/>
    <cellStyle name="Normal 5 18 4" xfId="4942"/>
    <cellStyle name="Normal 5 18 4 2" xfId="8167"/>
    <cellStyle name="Normal 5 18 4 2 2" xfId="10384"/>
    <cellStyle name="Normal 5 18 4 3" xfId="9397"/>
    <cellStyle name="Normal 5 18 5" xfId="4657"/>
    <cellStyle name="Normal 5 18 5 2" xfId="9168"/>
    <cellStyle name="Normal 5 18 6" xfId="7938"/>
    <cellStyle name="Normal 5 18 6 2" xfId="10155"/>
    <cellStyle name="Normal 5 18 7" xfId="8925"/>
    <cellStyle name="Normal 5 19" xfId="186"/>
    <cellStyle name="Normal 5 19 2" xfId="1170"/>
    <cellStyle name="Normal 5 19 2 2" xfId="5102"/>
    <cellStyle name="Normal 5 19 2 2 2" xfId="8268"/>
    <cellStyle name="Normal 5 19 2 2 2 2" xfId="10485"/>
    <cellStyle name="Normal 5 19 2 2 3" xfId="9498"/>
    <cellStyle name="Normal 5 19 2 3" xfId="4717"/>
    <cellStyle name="Normal 5 19 2 3 2" xfId="9222"/>
    <cellStyle name="Normal 5 19 2 4" xfId="7992"/>
    <cellStyle name="Normal 5 19 2 4 2" xfId="10209"/>
    <cellStyle name="Normal 5 19 2 5" xfId="8979"/>
    <cellStyle name="Normal 5 19 3" xfId="1227"/>
    <cellStyle name="Normal 5 19 3 2" xfId="5208"/>
    <cellStyle name="Normal 5 19 3 2 2" xfId="8338"/>
    <cellStyle name="Normal 5 19 3 2 2 2" xfId="10555"/>
    <cellStyle name="Normal 5 19 3 2 3" xfId="9568"/>
    <cellStyle name="Normal 5 19 3 3" xfId="4730"/>
    <cellStyle name="Normal 5 19 3 3 2" xfId="9235"/>
    <cellStyle name="Normal 5 19 3 4" xfId="8005"/>
    <cellStyle name="Normal 5 19 3 4 2" xfId="10222"/>
    <cellStyle name="Normal 5 19 3 5" xfId="8992"/>
    <cellStyle name="Normal 5 19 4" xfId="4943"/>
    <cellStyle name="Normal 5 19 4 2" xfId="8168"/>
    <cellStyle name="Normal 5 19 4 2 2" xfId="10385"/>
    <cellStyle name="Normal 5 19 4 3" xfId="9398"/>
    <cellStyle name="Normal 5 19 5" xfId="4658"/>
    <cellStyle name="Normal 5 19 5 2" xfId="9169"/>
    <cellStyle name="Normal 5 19 6" xfId="7939"/>
    <cellStyle name="Normal 5 19 6 2" xfId="10156"/>
    <cellStyle name="Normal 5 19 7" xfId="8926"/>
    <cellStyle name="Normal 5 2" xfId="7"/>
    <cellStyle name="Normal 5 2 10" xfId="84"/>
    <cellStyle name="Normal 5 2 11" xfId="92"/>
    <cellStyle name="Normal 5 2 12" xfId="100"/>
    <cellStyle name="Normal 5 2 13" xfId="106"/>
    <cellStyle name="Normal 5 2 14" xfId="114"/>
    <cellStyle name="Normal 5 2 15" xfId="119"/>
    <cellStyle name="Normal 5 2 15 10" xfId="7070"/>
    <cellStyle name="Normal 5 2 15 10 2" xfId="8734"/>
    <cellStyle name="Normal 5 2 15 10 2 2" xfId="10951"/>
    <cellStyle name="Normal 5 2 15 10 3" xfId="9964"/>
    <cellStyle name="Normal 5 2 15 11" xfId="4640"/>
    <cellStyle name="Normal 5 2 15 11 2" xfId="9152"/>
    <cellStyle name="Normal 5 2 15 12" xfId="7922"/>
    <cellStyle name="Normal 5 2 15 12 2" xfId="10139"/>
    <cellStyle name="Normal 5 2 15 13" xfId="8909"/>
    <cellStyle name="Normal 5 2 15 2" xfId="200"/>
    <cellStyle name="Normal 5 2 15 2 10" xfId="7085"/>
    <cellStyle name="Normal 5 2 15 2 11" xfId="4983"/>
    <cellStyle name="Normal 5 2 15 2 11 2" xfId="8202"/>
    <cellStyle name="Normal 5 2 15 2 11 2 2" xfId="10419"/>
    <cellStyle name="Normal 5 2 15 2 11 3" xfId="9432"/>
    <cellStyle name="Normal 5 2 15 2 2" xfId="1889"/>
    <cellStyle name="Normal 5 2 15 2 2 10" xfId="8056"/>
    <cellStyle name="Normal 5 2 15 2 2 10 2" xfId="10273"/>
    <cellStyle name="Normal 5 2 15 2 2 11" xfId="9043"/>
    <cellStyle name="Normal 5 2 15 2 2 2" xfId="1952"/>
    <cellStyle name="Normal 5 2 15 2 2 2 2" xfId="4017"/>
    <cellStyle name="Normal 5 2 15 2 2 2 2 10" xfId="9127"/>
    <cellStyle name="Normal 5 2 15 2 2 2 2 2" xfId="4064"/>
    <cellStyle name="Normal 5 2 15 2 2 2 2 2 2" xfId="5531"/>
    <cellStyle name="Normal 5 2 15 2 2 2 2 2 3" xfId="6115"/>
    <cellStyle name="Normal 5 2 15 2 2 2 2 2 4" xfId="6580"/>
    <cellStyle name="Normal 5 2 15 2 2 2 2 2 5" xfId="7036"/>
    <cellStyle name="Normal 5 2 15 2 2 2 2 2 6" xfId="7480"/>
    <cellStyle name="Normal 5 2 15 2 2 2 2 2 7" xfId="7888"/>
    <cellStyle name="Normal 5 2 15 2 2 2 2 2 8" xfId="5513"/>
    <cellStyle name="Normal 5 2 15 2 2 2 2 2 8 2" xfId="8439"/>
    <cellStyle name="Normal 5 2 15 2 2 2 2 2 8 2 2" xfId="10656"/>
    <cellStyle name="Normal 5 2 15 2 2 2 2 2 8 3" xfId="9669"/>
    <cellStyle name="Normal 5 2 15 2 2 2 2 3" xfId="6085"/>
    <cellStyle name="Normal 5 2 15 2 2 2 2 3 2" xfId="8545"/>
    <cellStyle name="Normal 5 2 15 2 2 2 2 3 2 2" xfId="10762"/>
    <cellStyle name="Normal 5 2 15 2 2 2 2 3 3" xfId="9775"/>
    <cellStyle name="Normal 5 2 15 2 2 2 2 4" xfId="6550"/>
    <cellStyle name="Normal 5 2 15 2 2 2 2 4 2" xfId="8634"/>
    <cellStyle name="Normal 5 2 15 2 2 2 2 4 2 2" xfId="10851"/>
    <cellStyle name="Normal 5 2 15 2 2 2 2 4 3" xfId="9864"/>
    <cellStyle name="Normal 5 2 15 2 2 2 2 5" xfId="7006"/>
    <cellStyle name="Normal 5 2 15 2 2 2 2 5 2" xfId="8720"/>
    <cellStyle name="Normal 5 2 15 2 2 2 2 5 2 2" xfId="10937"/>
    <cellStyle name="Normal 5 2 15 2 2 2 2 5 3" xfId="9950"/>
    <cellStyle name="Normal 5 2 15 2 2 2 2 6" xfId="7450"/>
    <cellStyle name="Normal 5 2 15 2 2 2 2 6 2" xfId="8806"/>
    <cellStyle name="Normal 5 2 15 2 2 2 2 6 2 2" xfId="11023"/>
    <cellStyle name="Normal 5 2 15 2 2 2 2 6 3" xfId="10036"/>
    <cellStyle name="Normal 5 2 15 2 2 2 2 7" xfId="7858"/>
    <cellStyle name="Normal 5 2 15 2 2 2 2 7 2" xfId="8884"/>
    <cellStyle name="Normal 5 2 15 2 2 2 2 7 2 2" xfId="11101"/>
    <cellStyle name="Normal 5 2 15 2 2 2 2 7 3" xfId="10114"/>
    <cellStyle name="Normal 5 2 15 2 2 2 2 8" xfId="4907"/>
    <cellStyle name="Normal 5 2 15 2 2 2 2 8 2" xfId="9370"/>
    <cellStyle name="Normal 5 2 15 2 2 2 2 9" xfId="8140"/>
    <cellStyle name="Normal 5 2 15 2 2 2 2 9 2" xfId="10357"/>
    <cellStyle name="Normal 5 2 15 2 2 2 3" xfId="5296"/>
    <cellStyle name="Normal 5 2 15 2 2 2 4" xfId="5852"/>
    <cellStyle name="Normal 5 2 15 2 2 2 5" xfId="6318"/>
    <cellStyle name="Normal 5 2 15 2 2 2 6" xfId="6774"/>
    <cellStyle name="Normal 5 2 15 2 2 2 7" xfId="7219"/>
    <cellStyle name="Normal 5 2 15 2 2 2 8" xfId="7636"/>
    <cellStyle name="Normal 5 2 15 2 2 2 9" xfId="5137"/>
    <cellStyle name="Normal 5 2 15 2 2 2 9 2" xfId="8301"/>
    <cellStyle name="Normal 5 2 15 2 2 2 9 2 2" xfId="10518"/>
    <cellStyle name="Normal 5 2 15 2 2 2 9 3" xfId="9531"/>
    <cellStyle name="Normal 5 2 15 2 2 3" xfId="2684"/>
    <cellStyle name="Normal 5 2 15 2 2 3 2" xfId="5380"/>
    <cellStyle name="Normal 5 2 15 2 2 3 3" xfId="5940"/>
    <cellStyle name="Normal 5 2 15 2 2 3 4" xfId="6405"/>
    <cellStyle name="Normal 5 2 15 2 2 3 5" xfId="6861"/>
    <cellStyle name="Normal 5 2 15 2 2 3 6" xfId="7305"/>
    <cellStyle name="Normal 5 2 15 2 2 3 7" xfId="7713"/>
    <cellStyle name="Normal 5 2 15 2 2 3 8" xfId="5278"/>
    <cellStyle name="Normal 5 2 15 2 2 3 8 2" xfId="8372"/>
    <cellStyle name="Normal 5 2 15 2 2 3 8 2 2" xfId="10589"/>
    <cellStyle name="Normal 5 2 15 2 2 3 8 3" xfId="9602"/>
    <cellStyle name="Normal 5 2 15 2 2 4" xfId="5820"/>
    <cellStyle name="Normal 5 2 15 2 2 4 2" xfId="8495"/>
    <cellStyle name="Normal 5 2 15 2 2 4 2 2" xfId="10712"/>
    <cellStyle name="Normal 5 2 15 2 2 4 3" xfId="9725"/>
    <cellStyle name="Normal 5 2 15 2 2 5" xfId="6286"/>
    <cellStyle name="Normal 5 2 15 2 2 5 2" xfId="8584"/>
    <cellStyle name="Normal 5 2 15 2 2 5 2 2" xfId="10801"/>
    <cellStyle name="Normal 5 2 15 2 2 5 3" xfId="9814"/>
    <cellStyle name="Normal 5 2 15 2 2 6" xfId="6742"/>
    <cellStyle name="Normal 5 2 15 2 2 6 2" xfId="8670"/>
    <cellStyle name="Normal 5 2 15 2 2 6 2 2" xfId="10887"/>
    <cellStyle name="Normal 5 2 15 2 2 6 3" xfId="9900"/>
    <cellStyle name="Normal 5 2 15 2 2 7" xfId="7188"/>
    <cellStyle name="Normal 5 2 15 2 2 7 2" xfId="8756"/>
    <cellStyle name="Normal 5 2 15 2 2 7 2 2" xfId="10973"/>
    <cellStyle name="Normal 5 2 15 2 2 7 3" xfId="9986"/>
    <cellStyle name="Normal 5 2 15 2 2 8" xfId="7606"/>
    <cellStyle name="Normal 5 2 15 2 2 8 2" xfId="8836"/>
    <cellStyle name="Normal 5 2 15 2 2 8 2 2" xfId="11053"/>
    <cellStyle name="Normal 5 2 15 2 2 8 3" xfId="10066"/>
    <cellStyle name="Normal 5 2 15 2 2 9" xfId="4785"/>
    <cellStyle name="Normal 5 2 15 2 2 9 2" xfId="9286"/>
    <cellStyle name="Normal 5 2 15 2 3" xfId="2166"/>
    <cellStyle name="Normal 5 2 15 2 4" xfId="2626"/>
    <cellStyle name="Normal 5 2 15 2 4 10" xfId="9083"/>
    <cellStyle name="Normal 5 2 15 2 4 2" xfId="3298"/>
    <cellStyle name="Normal 5 2 15 2 4 2 2" xfId="5449"/>
    <cellStyle name="Normal 5 2 15 2 4 2 3" xfId="6009"/>
    <cellStyle name="Normal 5 2 15 2 4 2 4" xfId="6474"/>
    <cellStyle name="Normal 5 2 15 2 4 2 5" xfId="6930"/>
    <cellStyle name="Normal 5 2 15 2 4 2 6" xfId="7374"/>
    <cellStyle name="Normal 5 2 15 2 4 2 7" xfId="7782"/>
    <cellStyle name="Normal 5 2 15 2 4 2 8" xfId="5351"/>
    <cellStyle name="Normal 5 2 15 2 4 2 8 2" xfId="8395"/>
    <cellStyle name="Normal 5 2 15 2 4 2 8 2 2" xfId="10612"/>
    <cellStyle name="Normal 5 2 15 2 4 2 8 3" xfId="9625"/>
    <cellStyle name="Normal 5 2 15 2 4 3" xfId="5908"/>
    <cellStyle name="Normal 5 2 15 2 4 3 2" xfId="8512"/>
    <cellStyle name="Normal 5 2 15 2 4 3 2 2" xfId="10729"/>
    <cellStyle name="Normal 5 2 15 2 4 3 3" xfId="9742"/>
    <cellStyle name="Normal 5 2 15 2 4 4" xfId="6373"/>
    <cellStyle name="Normal 5 2 15 2 4 4 2" xfId="8601"/>
    <cellStyle name="Normal 5 2 15 2 4 4 2 2" xfId="10818"/>
    <cellStyle name="Normal 5 2 15 2 4 4 3" xfId="9831"/>
    <cellStyle name="Normal 5 2 15 2 4 5" xfId="6829"/>
    <cellStyle name="Normal 5 2 15 2 4 5 2" xfId="8687"/>
    <cellStyle name="Normal 5 2 15 2 4 5 2 2" xfId="10904"/>
    <cellStyle name="Normal 5 2 15 2 4 5 3" xfId="9917"/>
    <cellStyle name="Normal 5 2 15 2 4 6" xfId="7273"/>
    <cellStyle name="Normal 5 2 15 2 4 6 2" xfId="8773"/>
    <cellStyle name="Normal 5 2 15 2 4 6 2 2" xfId="10990"/>
    <cellStyle name="Normal 5 2 15 2 4 6 3" xfId="10003"/>
    <cellStyle name="Normal 5 2 15 2 4 7" xfId="7683"/>
    <cellStyle name="Normal 5 2 15 2 4 7 2" xfId="8851"/>
    <cellStyle name="Normal 5 2 15 2 4 7 2 2" xfId="11068"/>
    <cellStyle name="Normal 5 2 15 2 4 7 3" xfId="10081"/>
    <cellStyle name="Normal 5 2 15 2 4 8" xfId="4834"/>
    <cellStyle name="Normal 5 2 15 2 4 8 2" xfId="9326"/>
    <cellStyle name="Normal 5 2 15 2 4 9" xfId="8096"/>
    <cellStyle name="Normal 5 2 15 2 4 9 2" xfId="10313"/>
    <cellStyle name="Normal 5 2 15 2 5" xfId="5030"/>
    <cellStyle name="Normal 5 2 15 2 6" xfId="5620"/>
    <cellStyle name="Normal 5 2 15 2 7" xfId="5714"/>
    <cellStyle name="Normal 5 2 15 2 8" xfId="6180"/>
    <cellStyle name="Normal 5 2 15 2 9" xfId="6638"/>
    <cellStyle name="Normal 5 2 15 3" xfId="1181"/>
    <cellStyle name="Normal 5 2 15 3 2" xfId="2226"/>
    <cellStyle name="Normal 5 2 15 3 2 10" xfId="8077"/>
    <cellStyle name="Normal 5 2 15 3 2 10 2" xfId="10294"/>
    <cellStyle name="Normal 5 2 15 3 2 11" xfId="9064"/>
    <cellStyle name="Normal 5 2 15 3 2 2" xfId="3637"/>
    <cellStyle name="Normal 5 2 15 3 2 2 2" xfId="4325"/>
    <cellStyle name="Normal 5 2 15 3 2 2 2 10" xfId="8148"/>
    <cellStyle name="Normal 5 2 15 3 2 2 2 10 2" xfId="10365"/>
    <cellStyle name="Normal 5 2 15 3 2 2 2 11" xfId="9135"/>
    <cellStyle name="Normal 5 2 15 3 2 2 2 2" xfId="5544"/>
    <cellStyle name="Normal 5 2 15 3 2 2 2 2 2" xfId="8447"/>
    <cellStyle name="Normal 5 2 15 3 2 2 2 2 2 2" xfId="10664"/>
    <cellStyle name="Normal 5 2 15 3 2 2 2 2 3" xfId="9677"/>
    <cellStyle name="Normal 5 2 15 3 2 2 2 3" xfId="6128"/>
    <cellStyle name="Normal 5 2 15 3 2 2 2 3 2" xfId="8553"/>
    <cellStyle name="Normal 5 2 15 3 2 2 2 3 2 2" xfId="10770"/>
    <cellStyle name="Normal 5 2 15 3 2 2 2 3 3" xfId="9783"/>
    <cellStyle name="Normal 5 2 15 3 2 2 2 4" xfId="6593"/>
    <cellStyle name="Normal 5 2 15 3 2 2 2 4 2" xfId="8642"/>
    <cellStyle name="Normal 5 2 15 3 2 2 2 4 2 2" xfId="10859"/>
    <cellStyle name="Normal 5 2 15 3 2 2 2 4 3" xfId="9872"/>
    <cellStyle name="Normal 5 2 15 3 2 2 2 5" xfId="7049"/>
    <cellStyle name="Normal 5 2 15 3 2 2 2 5 2" xfId="8728"/>
    <cellStyle name="Normal 5 2 15 3 2 2 2 5 2 2" xfId="10945"/>
    <cellStyle name="Normal 5 2 15 3 2 2 2 5 3" xfId="9958"/>
    <cellStyle name="Normal 5 2 15 3 2 2 2 6" xfId="7493"/>
    <cellStyle name="Normal 5 2 15 3 2 2 2 6 2" xfId="8814"/>
    <cellStyle name="Normal 5 2 15 3 2 2 2 6 2 2" xfId="11031"/>
    <cellStyle name="Normal 5 2 15 3 2 2 2 6 3" xfId="10044"/>
    <cellStyle name="Normal 5 2 15 3 2 2 2 7" xfId="7901"/>
    <cellStyle name="Normal 5 2 15 3 2 2 2 7 2" xfId="8892"/>
    <cellStyle name="Normal 5 2 15 3 2 2 2 7 2 2" xfId="11109"/>
    <cellStyle name="Normal 5 2 15 3 2 2 2 7 3" xfId="10122"/>
    <cellStyle name="Normal 5 2 15 3 2 2 2 8" xfId="5476"/>
    <cellStyle name="Normal 5 2 15 3 2 2 2 9" xfId="4919"/>
    <cellStyle name="Normal 5 2 15 3 2 2 2 9 2" xfId="9378"/>
    <cellStyle name="Normal 5 2 15 3 2 2 3" xfId="6048"/>
    <cellStyle name="Normal 5 2 15 3 2 2 4" xfId="6513"/>
    <cellStyle name="Normal 5 2 15 3 2 2 5" xfId="6969"/>
    <cellStyle name="Normal 5 2 15 3 2 2 6" xfId="7413"/>
    <cellStyle name="Normal 5 2 15 3 2 2 7" xfId="7821"/>
    <cellStyle name="Normal 5 2 15 3 2 2 8" xfId="5159"/>
    <cellStyle name="Normal 5 2 15 3 2 2 8 2" xfId="8320"/>
    <cellStyle name="Normal 5 2 15 3 2 2 8 2 2" xfId="10537"/>
    <cellStyle name="Normal 5 2 15 3 2 2 8 3" xfId="9550"/>
    <cellStyle name="Normal 5 2 15 3 2 3" xfId="5309"/>
    <cellStyle name="Normal 5 2 15 3 2 3 2" xfId="8380"/>
    <cellStyle name="Normal 5 2 15 3 2 3 2 2" xfId="10597"/>
    <cellStyle name="Normal 5 2 15 3 2 3 3" xfId="9610"/>
    <cellStyle name="Normal 5 2 15 3 2 4" xfId="5869"/>
    <cellStyle name="Normal 5 2 15 3 2 4 2" xfId="8504"/>
    <cellStyle name="Normal 5 2 15 3 2 4 2 2" xfId="10721"/>
    <cellStyle name="Normal 5 2 15 3 2 4 3" xfId="9734"/>
    <cellStyle name="Normal 5 2 15 3 2 5" xfId="6335"/>
    <cellStyle name="Normal 5 2 15 3 2 5 2" xfId="8593"/>
    <cellStyle name="Normal 5 2 15 3 2 5 2 2" xfId="10810"/>
    <cellStyle name="Normal 5 2 15 3 2 5 3" xfId="9823"/>
    <cellStyle name="Normal 5 2 15 3 2 6" xfId="6791"/>
    <cellStyle name="Normal 5 2 15 3 2 6 2" xfId="8679"/>
    <cellStyle name="Normal 5 2 15 3 2 6 2 2" xfId="10896"/>
    <cellStyle name="Normal 5 2 15 3 2 6 3" xfId="9909"/>
    <cellStyle name="Normal 5 2 15 3 2 7" xfId="7236"/>
    <cellStyle name="Normal 5 2 15 3 2 7 2" xfId="8765"/>
    <cellStyle name="Normal 5 2 15 3 2 7 2 2" xfId="10982"/>
    <cellStyle name="Normal 5 2 15 3 2 7 3" xfId="9995"/>
    <cellStyle name="Normal 5 2 15 3 2 8" xfId="7649"/>
    <cellStyle name="Normal 5 2 15 3 2 8 2" xfId="8844"/>
    <cellStyle name="Normal 5 2 15 3 2 8 2 2" xfId="11061"/>
    <cellStyle name="Normal 5 2 15 3 2 8 3" xfId="10074"/>
    <cellStyle name="Normal 5 2 15 3 2 9" xfId="4806"/>
    <cellStyle name="Normal 5 2 15 3 2 9 2" xfId="9307"/>
    <cellStyle name="Normal 5 2 15 3 3" xfId="2945"/>
    <cellStyle name="Normal 5 2 15 3 3 10" xfId="8115"/>
    <cellStyle name="Normal 5 2 15 3 3 10 2" xfId="10332"/>
    <cellStyle name="Normal 5 2 15 3 3 11" xfId="9102"/>
    <cellStyle name="Normal 5 2 15 3 3 2" xfId="5393"/>
    <cellStyle name="Normal 5 2 15 3 3 2 2" xfId="8414"/>
    <cellStyle name="Normal 5 2 15 3 3 2 2 2" xfId="10631"/>
    <cellStyle name="Normal 5 2 15 3 3 2 3" xfId="9644"/>
    <cellStyle name="Normal 5 2 15 3 3 3" xfId="5953"/>
    <cellStyle name="Normal 5 2 15 3 3 3 2" xfId="8520"/>
    <cellStyle name="Normal 5 2 15 3 3 3 2 2" xfId="10737"/>
    <cellStyle name="Normal 5 2 15 3 3 3 3" xfId="9750"/>
    <cellStyle name="Normal 5 2 15 3 3 4" xfId="6418"/>
    <cellStyle name="Normal 5 2 15 3 3 4 2" xfId="8609"/>
    <cellStyle name="Normal 5 2 15 3 3 4 2 2" xfId="10826"/>
    <cellStyle name="Normal 5 2 15 3 3 4 3" xfId="9839"/>
    <cellStyle name="Normal 5 2 15 3 3 5" xfId="6874"/>
    <cellStyle name="Normal 5 2 15 3 3 5 2" xfId="8695"/>
    <cellStyle name="Normal 5 2 15 3 3 5 2 2" xfId="10912"/>
    <cellStyle name="Normal 5 2 15 3 3 5 3" xfId="9925"/>
    <cellStyle name="Normal 5 2 15 3 3 6" xfId="7318"/>
    <cellStyle name="Normal 5 2 15 3 3 6 2" xfId="8781"/>
    <cellStyle name="Normal 5 2 15 3 3 6 2 2" xfId="10998"/>
    <cellStyle name="Normal 5 2 15 3 3 6 3" xfId="10011"/>
    <cellStyle name="Normal 5 2 15 3 3 7" xfId="7726"/>
    <cellStyle name="Normal 5 2 15 3 3 7 2" xfId="8859"/>
    <cellStyle name="Normal 5 2 15 3 3 7 2 2" xfId="11076"/>
    <cellStyle name="Normal 5 2 15 3 3 7 3" xfId="10089"/>
    <cellStyle name="Normal 5 2 15 3 3 8" xfId="5197"/>
    <cellStyle name="Normal 5 2 15 3 3 9" xfId="4857"/>
    <cellStyle name="Normal 5 2 15 3 3 9 2" xfId="9345"/>
    <cellStyle name="Normal 5 2 15 3 4" xfId="5750"/>
    <cellStyle name="Normal 5 2 15 3 5" xfId="6216"/>
    <cellStyle name="Normal 5 2 15 3 6" xfId="6672"/>
    <cellStyle name="Normal 5 2 15 3 7" xfId="7119"/>
    <cellStyle name="Normal 5 2 15 3 8" xfId="7541"/>
    <cellStyle name="Normal 5 2 15 3 9" xfId="5005"/>
    <cellStyle name="Normal 5 2 15 3 9 2" xfId="8223"/>
    <cellStyle name="Normal 5 2 15 3 9 2 2" xfId="10440"/>
    <cellStyle name="Normal 5 2 15 3 9 3" xfId="9453"/>
    <cellStyle name="Normal 5 2 15 4" xfId="1783"/>
    <cellStyle name="Normal 5 2 15 4 2" xfId="3270"/>
    <cellStyle name="Normal 5 2 15 4 2 10" xfId="8121"/>
    <cellStyle name="Normal 5 2 15 4 2 10 2" xfId="10338"/>
    <cellStyle name="Normal 5 2 15 4 2 11" xfId="9108"/>
    <cellStyle name="Normal 5 2 15 4 2 2" xfId="5421"/>
    <cellStyle name="Normal 5 2 15 4 2 2 2" xfId="8420"/>
    <cellStyle name="Normal 5 2 15 4 2 2 2 2" xfId="10637"/>
    <cellStyle name="Normal 5 2 15 4 2 2 3" xfId="9650"/>
    <cellStyle name="Normal 5 2 15 4 2 3" xfId="5981"/>
    <cellStyle name="Normal 5 2 15 4 2 3 2" xfId="8526"/>
    <cellStyle name="Normal 5 2 15 4 2 3 2 2" xfId="10743"/>
    <cellStyle name="Normal 5 2 15 4 2 3 3" xfId="9756"/>
    <cellStyle name="Normal 5 2 15 4 2 4" xfId="6446"/>
    <cellStyle name="Normal 5 2 15 4 2 4 2" xfId="8615"/>
    <cellStyle name="Normal 5 2 15 4 2 4 2 2" xfId="10832"/>
    <cellStyle name="Normal 5 2 15 4 2 4 3" xfId="9845"/>
    <cellStyle name="Normal 5 2 15 4 2 5" xfId="6902"/>
    <cellStyle name="Normal 5 2 15 4 2 5 2" xfId="8701"/>
    <cellStyle name="Normal 5 2 15 4 2 5 2 2" xfId="10918"/>
    <cellStyle name="Normal 5 2 15 4 2 5 3" xfId="9931"/>
    <cellStyle name="Normal 5 2 15 4 2 6" xfId="7346"/>
    <cellStyle name="Normal 5 2 15 4 2 6 2" xfId="8787"/>
    <cellStyle name="Normal 5 2 15 4 2 6 2 2" xfId="11004"/>
    <cellStyle name="Normal 5 2 15 4 2 6 3" xfId="10017"/>
    <cellStyle name="Normal 5 2 15 4 2 7" xfId="7754"/>
    <cellStyle name="Normal 5 2 15 4 2 7 2" xfId="8865"/>
    <cellStyle name="Normal 5 2 15 4 2 7 2 2" xfId="11082"/>
    <cellStyle name="Normal 5 2 15 4 2 7 3" xfId="10095"/>
    <cellStyle name="Normal 5 2 15 4 2 8" xfId="5245"/>
    <cellStyle name="Normal 5 2 15 4 2 9" xfId="4868"/>
    <cellStyle name="Normal 5 2 15 4 2 9 2" xfId="9351"/>
    <cellStyle name="Normal 5 2 15 4 3" xfId="5789"/>
    <cellStyle name="Normal 5 2 15 4 4" xfId="6255"/>
    <cellStyle name="Normal 5 2 15 4 5" xfId="6711"/>
    <cellStyle name="Normal 5 2 15 4 6" xfId="7157"/>
    <cellStyle name="Normal 5 2 15 4 7" xfId="7575"/>
    <cellStyle name="Normal 5 2 15 4 8" xfId="5026"/>
    <cellStyle name="Normal 5 2 15 4 8 2" xfId="8234"/>
    <cellStyle name="Normal 5 2 15 4 8 2 2" xfId="10451"/>
    <cellStyle name="Normal 5 2 15 4 8 3" xfId="9464"/>
    <cellStyle name="Normal 5 2 15 5" xfId="5060"/>
    <cellStyle name="Normal 5 2 15 5 2" xfId="8245"/>
    <cellStyle name="Normal 5 2 15 5 2 2" xfId="10462"/>
    <cellStyle name="Normal 5 2 15 5 3" xfId="9475"/>
    <cellStyle name="Normal 5 2 15 6" xfId="5588"/>
    <cellStyle name="Normal 5 2 15 6 2" xfId="8454"/>
    <cellStyle name="Normal 5 2 15 6 2 2" xfId="10671"/>
    <cellStyle name="Normal 5 2 15 6 3" xfId="9684"/>
    <cellStyle name="Normal 5 2 15 7" xfId="5692"/>
    <cellStyle name="Normal 5 2 15 7 2" xfId="8472"/>
    <cellStyle name="Normal 5 2 15 7 2 2" xfId="10689"/>
    <cellStyle name="Normal 5 2 15 7 3" xfId="9702"/>
    <cellStyle name="Normal 5 2 15 8" xfId="6158"/>
    <cellStyle name="Normal 5 2 15 8 2" xfId="8561"/>
    <cellStyle name="Normal 5 2 15 8 2 2" xfId="10778"/>
    <cellStyle name="Normal 5 2 15 8 3" xfId="9791"/>
    <cellStyle name="Normal 5 2 15 9" xfId="6617"/>
    <cellStyle name="Normal 5 2 15 9 2" xfId="8648"/>
    <cellStyle name="Normal 5 2 15 9 2 2" xfId="10865"/>
    <cellStyle name="Normal 5 2 15 9 3" xfId="9878"/>
    <cellStyle name="Normal 5 2 16" xfId="153"/>
    <cellStyle name="Normal 5 2 17" xfId="154"/>
    <cellStyle name="Normal 5 2 18" xfId="219"/>
    <cellStyle name="Normal 5 2 19" xfId="268"/>
    <cellStyle name="Normal 5 2 2" xfId="15"/>
    <cellStyle name="Normal 5 2 2 10" xfId="1068"/>
    <cellStyle name="Normal 5 2 2 10 2" xfId="1820"/>
    <cellStyle name="Normal 5 2 2 10 2 10" xfId="8052"/>
    <cellStyle name="Normal 5 2 2 10 2 10 2" xfId="10269"/>
    <cellStyle name="Normal 5 2 2 10 2 11" xfId="9039"/>
    <cellStyle name="Normal 5 2 2 10 2 2" xfId="3610"/>
    <cellStyle name="Normal 5 2 2 10 2 2 2" xfId="3953"/>
    <cellStyle name="Normal 5 2 2 10 2 2 2 10" xfId="8137"/>
    <cellStyle name="Normal 5 2 2 10 2 2 2 10 2" xfId="10354"/>
    <cellStyle name="Normal 5 2 2 10 2 2 2 11" xfId="9124"/>
    <cellStyle name="Normal 5 2 2 10 2 2 2 2" xfId="5490"/>
    <cellStyle name="Normal 5 2 2 10 2 2 2 2 2" xfId="8436"/>
    <cellStyle name="Normal 5 2 2 10 2 2 2 2 2 2" xfId="10653"/>
    <cellStyle name="Normal 5 2 2 10 2 2 2 2 3" xfId="9666"/>
    <cellStyle name="Normal 5 2 2 10 2 2 2 3" xfId="6062"/>
    <cellStyle name="Normal 5 2 2 10 2 2 2 3 2" xfId="8542"/>
    <cellStyle name="Normal 5 2 2 10 2 2 2 3 2 2" xfId="10759"/>
    <cellStyle name="Normal 5 2 2 10 2 2 2 3 3" xfId="9772"/>
    <cellStyle name="Normal 5 2 2 10 2 2 2 4" xfId="6527"/>
    <cellStyle name="Normal 5 2 2 10 2 2 2 4 2" xfId="8631"/>
    <cellStyle name="Normal 5 2 2 10 2 2 2 4 2 2" xfId="10848"/>
    <cellStyle name="Normal 5 2 2 10 2 2 2 4 3" xfId="9861"/>
    <cellStyle name="Normal 5 2 2 10 2 2 2 5" xfId="6983"/>
    <cellStyle name="Normal 5 2 2 10 2 2 2 5 2" xfId="8717"/>
    <cellStyle name="Normal 5 2 2 10 2 2 2 5 2 2" xfId="10934"/>
    <cellStyle name="Normal 5 2 2 10 2 2 2 5 3" xfId="9947"/>
    <cellStyle name="Normal 5 2 2 10 2 2 2 6" xfId="7427"/>
    <cellStyle name="Normal 5 2 2 10 2 2 2 6 2" xfId="8803"/>
    <cellStyle name="Normal 5 2 2 10 2 2 2 6 2 2" xfId="11020"/>
    <cellStyle name="Normal 5 2 2 10 2 2 2 6 3" xfId="10033"/>
    <cellStyle name="Normal 5 2 2 10 2 2 2 7" xfId="7835"/>
    <cellStyle name="Normal 5 2 2 10 2 2 2 7 2" xfId="8881"/>
    <cellStyle name="Normal 5 2 2 10 2 2 2 7 2 2" xfId="11098"/>
    <cellStyle name="Normal 5 2 2 10 2 2 2 7 3" xfId="10111"/>
    <cellStyle name="Normal 5 2 2 10 2 2 2 8" xfId="5461"/>
    <cellStyle name="Normal 5 2 2 10 2 2 2 9" xfId="4897"/>
    <cellStyle name="Normal 5 2 2 10 2 2 2 9 2" xfId="9367"/>
    <cellStyle name="Normal 5 2 2 10 2 2 3" xfId="6021"/>
    <cellStyle name="Normal 5 2 2 10 2 2 4" xfId="6486"/>
    <cellStyle name="Normal 5 2 2 10 2 2 5" xfId="6942"/>
    <cellStyle name="Normal 5 2 2 10 2 2 6" xfId="7386"/>
    <cellStyle name="Normal 5 2 2 10 2 2 7" xfId="7794"/>
    <cellStyle name="Normal 5 2 2 10 2 2 8" xfId="5132"/>
    <cellStyle name="Normal 5 2 2 10 2 2 8 2" xfId="8298"/>
    <cellStyle name="Normal 5 2 2 10 2 2 8 2 2" xfId="10515"/>
    <cellStyle name="Normal 5 2 2 10 2 2 8 3" xfId="9528"/>
    <cellStyle name="Normal 5 2 2 10 2 3" xfId="5255"/>
    <cellStyle name="Normal 5 2 2 10 2 3 2" xfId="8369"/>
    <cellStyle name="Normal 5 2 2 10 2 3 2 2" xfId="10586"/>
    <cellStyle name="Normal 5 2 2 10 2 3 3" xfId="9599"/>
    <cellStyle name="Normal 5 2 2 10 2 4" xfId="5797"/>
    <cellStyle name="Normal 5 2 2 10 2 4 2" xfId="8492"/>
    <cellStyle name="Normal 5 2 2 10 2 4 2 2" xfId="10709"/>
    <cellStyle name="Normal 5 2 2 10 2 4 3" xfId="9722"/>
    <cellStyle name="Normal 5 2 2 10 2 5" xfId="6263"/>
    <cellStyle name="Normal 5 2 2 10 2 5 2" xfId="8581"/>
    <cellStyle name="Normal 5 2 2 10 2 5 2 2" xfId="10798"/>
    <cellStyle name="Normal 5 2 2 10 2 5 3" xfId="9811"/>
    <cellStyle name="Normal 5 2 2 10 2 6" xfId="6719"/>
    <cellStyle name="Normal 5 2 2 10 2 6 2" xfId="8667"/>
    <cellStyle name="Normal 5 2 2 10 2 6 2 2" xfId="10884"/>
    <cellStyle name="Normal 5 2 2 10 2 6 3" xfId="9897"/>
    <cellStyle name="Normal 5 2 2 10 2 7" xfId="7165"/>
    <cellStyle name="Normal 5 2 2 10 2 7 2" xfId="8753"/>
    <cellStyle name="Normal 5 2 2 10 2 7 2 2" xfId="10970"/>
    <cellStyle name="Normal 5 2 2 10 2 7 3" xfId="9983"/>
    <cellStyle name="Normal 5 2 2 10 2 8" xfId="7583"/>
    <cellStyle name="Normal 5 2 2 10 2 8 2" xfId="8833"/>
    <cellStyle name="Normal 5 2 2 10 2 8 2 2" xfId="11050"/>
    <cellStyle name="Normal 5 2 2 10 2 8 3" xfId="10063"/>
    <cellStyle name="Normal 5 2 2 10 2 9" xfId="4780"/>
    <cellStyle name="Normal 5 2 2 10 2 9 2" xfId="9282"/>
    <cellStyle name="Normal 5 2 2 10 3" xfId="2562"/>
    <cellStyle name="Normal 5 2 2 10 3 10" xfId="8093"/>
    <cellStyle name="Normal 5 2 2 10 3 10 2" xfId="10310"/>
    <cellStyle name="Normal 5 2 2 10 3 11" xfId="9080"/>
    <cellStyle name="Normal 5 2 2 10 3 2" xfId="5328"/>
    <cellStyle name="Normal 5 2 2 10 3 2 2" xfId="8392"/>
    <cellStyle name="Normal 5 2 2 10 3 2 2 2" xfId="10609"/>
    <cellStyle name="Normal 5 2 2 10 3 2 3" xfId="9622"/>
    <cellStyle name="Normal 5 2 2 10 3 3" xfId="5885"/>
    <cellStyle name="Normal 5 2 2 10 3 3 2" xfId="8509"/>
    <cellStyle name="Normal 5 2 2 10 3 3 2 2" xfId="10726"/>
    <cellStyle name="Normal 5 2 2 10 3 3 3" xfId="9739"/>
    <cellStyle name="Normal 5 2 2 10 3 4" xfId="6350"/>
    <cellStyle name="Normal 5 2 2 10 3 4 2" xfId="8598"/>
    <cellStyle name="Normal 5 2 2 10 3 4 2 2" xfId="10815"/>
    <cellStyle name="Normal 5 2 2 10 3 4 3" xfId="9828"/>
    <cellStyle name="Normal 5 2 2 10 3 5" xfId="6806"/>
    <cellStyle name="Normal 5 2 2 10 3 5 2" xfId="8684"/>
    <cellStyle name="Normal 5 2 2 10 3 5 2 2" xfId="10901"/>
    <cellStyle name="Normal 5 2 2 10 3 5 3" xfId="9914"/>
    <cellStyle name="Normal 5 2 2 10 3 6" xfId="7250"/>
    <cellStyle name="Normal 5 2 2 10 3 6 2" xfId="8770"/>
    <cellStyle name="Normal 5 2 2 10 3 6 2 2" xfId="10987"/>
    <cellStyle name="Normal 5 2 2 10 3 6 3" xfId="10000"/>
    <cellStyle name="Normal 5 2 2 10 3 7" xfId="7660"/>
    <cellStyle name="Normal 5 2 2 10 3 7 2" xfId="8848"/>
    <cellStyle name="Normal 5 2 2 10 3 7 2 2" xfId="11065"/>
    <cellStyle name="Normal 5 2 2 10 3 7 3" xfId="10078"/>
    <cellStyle name="Normal 5 2 2 10 3 8" xfId="5167"/>
    <cellStyle name="Normal 5 2 2 10 3 9" xfId="4824"/>
    <cellStyle name="Normal 5 2 2 10 3 9 2" xfId="9323"/>
    <cellStyle name="Normal 5 2 2 10 4" xfId="5708"/>
    <cellStyle name="Normal 5 2 2 10 5" xfId="6174"/>
    <cellStyle name="Normal 5 2 2 10 6" xfId="6632"/>
    <cellStyle name="Normal 5 2 2 10 7" xfId="7079"/>
    <cellStyle name="Normal 5 2 2 10 8" xfId="7502"/>
    <cellStyle name="Normal 5 2 2 10 9" xfId="4978"/>
    <cellStyle name="Normal 5 2 2 10 9 2" xfId="8198"/>
    <cellStyle name="Normal 5 2 2 10 9 2 2" xfId="10415"/>
    <cellStyle name="Normal 5 2 2 10 9 3" xfId="9428"/>
    <cellStyle name="Normal 5 2 2 11" xfId="2422"/>
    <cellStyle name="Normal 5 2 2 11 2" xfId="5009"/>
    <cellStyle name="Normal 5 2 2 11 2 2" xfId="8225"/>
    <cellStyle name="Normal 5 2 2 11 2 2 2" xfId="10442"/>
    <cellStyle name="Normal 5 2 2 11 2 3" xfId="9455"/>
    <cellStyle name="Normal 5 2 2 11 3" xfId="4810"/>
    <cellStyle name="Normal 5 2 2 11 3 2" xfId="9309"/>
    <cellStyle name="Normal 5 2 2 11 4" xfId="8079"/>
    <cellStyle name="Normal 5 2 2 11 4 2" xfId="10296"/>
    <cellStyle name="Normal 5 2 2 11 5" xfId="9066"/>
    <cellStyle name="Normal 5 2 2 12" xfId="1664"/>
    <cellStyle name="Normal 5 2 2 12 2" xfId="3254"/>
    <cellStyle name="Normal 5 2 2 12 2 10" xfId="8119"/>
    <cellStyle name="Normal 5 2 2 12 2 10 2" xfId="10336"/>
    <cellStyle name="Normal 5 2 2 12 2 11" xfId="9106"/>
    <cellStyle name="Normal 5 2 2 12 2 2" xfId="5405"/>
    <cellStyle name="Normal 5 2 2 12 2 2 2" xfId="8418"/>
    <cellStyle name="Normal 5 2 2 12 2 2 2 2" xfId="10635"/>
    <cellStyle name="Normal 5 2 2 12 2 2 3" xfId="9648"/>
    <cellStyle name="Normal 5 2 2 12 2 3" xfId="5965"/>
    <cellStyle name="Normal 5 2 2 12 2 3 2" xfId="8524"/>
    <cellStyle name="Normal 5 2 2 12 2 3 2 2" xfId="10741"/>
    <cellStyle name="Normal 5 2 2 12 2 3 3" xfId="9754"/>
    <cellStyle name="Normal 5 2 2 12 2 4" xfId="6430"/>
    <cellStyle name="Normal 5 2 2 12 2 4 2" xfId="8613"/>
    <cellStyle name="Normal 5 2 2 12 2 4 2 2" xfId="10830"/>
    <cellStyle name="Normal 5 2 2 12 2 4 3" xfId="9843"/>
    <cellStyle name="Normal 5 2 2 12 2 5" xfId="6886"/>
    <cellStyle name="Normal 5 2 2 12 2 5 2" xfId="8699"/>
    <cellStyle name="Normal 5 2 2 12 2 5 2 2" xfId="10916"/>
    <cellStyle name="Normal 5 2 2 12 2 5 3" xfId="9929"/>
    <cellStyle name="Normal 5 2 2 12 2 6" xfId="7330"/>
    <cellStyle name="Normal 5 2 2 12 2 6 2" xfId="8785"/>
    <cellStyle name="Normal 5 2 2 12 2 6 2 2" xfId="11002"/>
    <cellStyle name="Normal 5 2 2 12 2 6 3" xfId="10015"/>
    <cellStyle name="Normal 5 2 2 12 2 7" xfId="7738"/>
    <cellStyle name="Normal 5 2 2 12 2 7 2" xfId="8863"/>
    <cellStyle name="Normal 5 2 2 12 2 7 2 2" xfId="11080"/>
    <cellStyle name="Normal 5 2 2 12 2 7 3" xfId="10093"/>
    <cellStyle name="Normal 5 2 2 12 2 8" xfId="5225"/>
    <cellStyle name="Normal 5 2 2 12 2 9" xfId="4865"/>
    <cellStyle name="Normal 5 2 2 12 2 9 2" xfId="9349"/>
    <cellStyle name="Normal 5 2 2 12 3" xfId="5770"/>
    <cellStyle name="Normal 5 2 2 12 4" xfId="6236"/>
    <cellStyle name="Normal 5 2 2 12 5" xfId="6692"/>
    <cellStyle name="Normal 5 2 2 12 6" xfId="7139"/>
    <cellStyle name="Normal 5 2 2 12 7" xfId="7559"/>
    <cellStyle name="Normal 5 2 2 12 8" xfId="5016"/>
    <cellStyle name="Normal 5 2 2 12 8 2" xfId="8231"/>
    <cellStyle name="Normal 5 2 2 12 8 2 2" xfId="10448"/>
    <cellStyle name="Normal 5 2 2 12 8 3" xfId="9461"/>
    <cellStyle name="Normal 5 2 2 13" xfId="5069"/>
    <cellStyle name="Normal 5 2 2 13 2" xfId="8248"/>
    <cellStyle name="Normal 5 2 2 13 2 2" xfId="10465"/>
    <cellStyle name="Normal 5 2 2 13 3" xfId="9478"/>
    <cellStyle name="Normal 5 2 2 14" xfId="5561"/>
    <cellStyle name="Normal 5 2 2 14 2" xfId="8451"/>
    <cellStyle name="Normal 5 2 2 14 2 2" xfId="10668"/>
    <cellStyle name="Normal 5 2 2 14 3" xfId="9681"/>
    <cellStyle name="Normal 5 2 2 15" xfId="5674"/>
    <cellStyle name="Normal 5 2 2 15 2" xfId="8467"/>
    <cellStyle name="Normal 5 2 2 15 2 2" xfId="10684"/>
    <cellStyle name="Normal 5 2 2 15 3" xfId="9697"/>
    <cellStyle name="Normal 5 2 2 16" xfId="6140"/>
    <cellStyle name="Normal 5 2 2 16 2" xfId="8556"/>
    <cellStyle name="Normal 5 2 2 16 2 2" xfId="10773"/>
    <cellStyle name="Normal 5 2 2 16 3" xfId="9786"/>
    <cellStyle name="Normal 5 2 2 17" xfId="6603"/>
    <cellStyle name="Normal 5 2 2 17 2" xfId="8645"/>
    <cellStyle name="Normal 5 2 2 17 2 2" xfId="10862"/>
    <cellStyle name="Normal 5 2 2 17 3" xfId="9875"/>
    <cellStyle name="Normal 5 2 2 18" xfId="7058"/>
    <cellStyle name="Normal 5 2 2 18 2" xfId="8731"/>
    <cellStyle name="Normal 5 2 2 18 2 2" xfId="10948"/>
    <cellStyle name="Normal 5 2 2 18 3" xfId="9961"/>
    <cellStyle name="Normal 5 2 2 19" xfId="4626"/>
    <cellStyle name="Normal 5 2 2 19 2" xfId="9139"/>
    <cellStyle name="Normal 5 2 2 2" xfId="18"/>
    <cellStyle name="Normal 5 2 2 2 10" xfId="1176"/>
    <cellStyle name="Normal 5 2 2 2 10 10" xfId="7996"/>
    <cellStyle name="Normal 5 2 2 2 10 10 2" xfId="10213"/>
    <cellStyle name="Normal 5 2 2 2 10 11" xfId="8983"/>
    <cellStyle name="Normal 5 2 2 2 10 2" xfId="1823"/>
    <cellStyle name="Normal 5 2 2 2 10 2 2" xfId="3635"/>
    <cellStyle name="Normal 5 2 2 2 10 2 2 10" xfId="9119"/>
    <cellStyle name="Normal 5 2 2 2 10 2 2 2" xfId="3956"/>
    <cellStyle name="Normal 5 2 2 2 10 2 2 2 2" xfId="5491"/>
    <cellStyle name="Normal 5 2 2 2 10 2 2 2 3" xfId="6063"/>
    <cellStyle name="Normal 5 2 2 2 10 2 2 2 4" xfId="6528"/>
    <cellStyle name="Normal 5 2 2 2 10 2 2 2 5" xfId="6984"/>
    <cellStyle name="Normal 5 2 2 2 10 2 2 2 6" xfId="7428"/>
    <cellStyle name="Normal 5 2 2 2 10 2 2 2 7" xfId="7836"/>
    <cellStyle name="Normal 5 2 2 2 10 2 2 2 8" xfId="5474"/>
    <cellStyle name="Normal 5 2 2 2 10 2 2 2 8 2" xfId="8431"/>
    <cellStyle name="Normal 5 2 2 2 10 2 2 2 8 2 2" xfId="10648"/>
    <cellStyle name="Normal 5 2 2 2 10 2 2 2 8 3" xfId="9661"/>
    <cellStyle name="Normal 5 2 2 2 10 2 2 3" xfId="6046"/>
    <cellStyle name="Normal 5 2 2 2 10 2 2 3 2" xfId="8537"/>
    <cellStyle name="Normal 5 2 2 2 10 2 2 3 2 2" xfId="10754"/>
    <cellStyle name="Normal 5 2 2 2 10 2 2 3 3" xfId="9767"/>
    <cellStyle name="Normal 5 2 2 2 10 2 2 4" xfId="6511"/>
    <cellStyle name="Normal 5 2 2 2 10 2 2 4 2" xfId="8626"/>
    <cellStyle name="Normal 5 2 2 2 10 2 2 4 2 2" xfId="10843"/>
    <cellStyle name="Normal 5 2 2 2 10 2 2 4 3" xfId="9856"/>
    <cellStyle name="Normal 5 2 2 2 10 2 2 5" xfId="6967"/>
    <cellStyle name="Normal 5 2 2 2 10 2 2 5 2" xfId="8712"/>
    <cellStyle name="Normal 5 2 2 2 10 2 2 5 2 2" xfId="10929"/>
    <cellStyle name="Normal 5 2 2 2 10 2 2 5 3" xfId="9942"/>
    <cellStyle name="Normal 5 2 2 2 10 2 2 6" xfId="7411"/>
    <cellStyle name="Normal 5 2 2 2 10 2 2 6 2" xfId="8798"/>
    <cellStyle name="Normal 5 2 2 2 10 2 2 6 2 2" xfId="11015"/>
    <cellStyle name="Normal 5 2 2 2 10 2 2 6 3" xfId="10028"/>
    <cellStyle name="Normal 5 2 2 2 10 2 2 7" xfId="7819"/>
    <cellStyle name="Normal 5 2 2 2 10 2 2 7 2" xfId="8876"/>
    <cellStyle name="Normal 5 2 2 2 10 2 2 7 2 2" xfId="11093"/>
    <cellStyle name="Normal 5 2 2 2 10 2 2 7 3" xfId="10106"/>
    <cellStyle name="Normal 5 2 2 2 10 2 2 8" xfId="4892"/>
    <cellStyle name="Normal 5 2 2 2 10 2 2 8 2" xfId="9362"/>
    <cellStyle name="Normal 5 2 2 2 10 2 2 9" xfId="8132"/>
    <cellStyle name="Normal 5 2 2 2 10 2 2 9 2" xfId="10349"/>
    <cellStyle name="Normal 5 2 2 2 10 2 3" xfId="5256"/>
    <cellStyle name="Normal 5 2 2 2 10 2 4" xfId="5798"/>
    <cellStyle name="Normal 5 2 2 2 10 2 5" xfId="6264"/>
    <cellStyle name="Normal 5 2 2 2 10 2 6" xfId="6720"/>
    <cellStyle name="Normal 5 2 2 2 10 2 7" xfId="7166"/>
    <cellStyle name="Normal 5 2 2 2 10 2 8" xfId="7584"/>
    <cellStyle name="Normal 5 2 2 2 10 2 9" xfId="5106"/>
    <cellStyle name="Normal 5 2 2 2 10 2 9 2" xfId="8272"/>
    <cellStyle name="Normal 5 2 2 2 10 2 9 2 2" xfId="10489"/>
    <cellStyle name="Normal 5 2 2 2 10 2 9 3" xfId="9502"/>
    <cellStyle name="Normal 5 2 2 2 10 3" xfId="2565"/>
    <cellStyle name="Normal 5 2 2 2 10 3 2" xfId="5329"/>
    <cellStyle name="Normal 5 2 2 2 10 3 3" xfId="5886"/>
    <cellStyle name="Normal 5 2 2 2 10 3 4" xfId="6351"/>
    <cellStyle name="Normal 5 2 2 2 10 3 5" xfId="6807"/>
    <cellStyle name="Normal 5 2 2 2 10 3 6" xfId="7251"/>
    <cellStyle name="Normal 5 2 2 2 10 3 7" xfId="7661"/>
    <cellStyle name="Normal 5 2 2 2 10 3 8" xfId="5194"/>
    <cellStyle name="Normal 5 2 2 2 10 3 8 2" xfId="8334"/>
    <cellStyle name="Normal 5 2 2 2 10 3 8 2 2" xfId="10551"/>
    <cellStyle name="Normal 5 2 2 2 10 3 8 3" xfId="9564"/>
    <cellStyle name="Normal 5 2 2 2 10 4" xfId="5747"/>
    <cellStyle name="Normal 5 2 2 2 10 4 2" xfId="8481"/>
    <cellStyle name="Normal 5 2 2 2 10 4 2 2" xfId="10698"/>
    <cellStyle name="Normal 5 2 2 2 10 4 3" xfId="9711"/>
    <cellStyle name="Normal 5 2 2 2 10 5" xfId="6213"/>
    <cellStyle name="Normal 5 2 2 2 10 5 2" xfId="8570"/>
    <cellStyle name="Normal 5 2 2 2 10 5 2 2" xfId="10787"/>
    <cellStyle name="Normal 5 2 2 2 10 5 3" xfId="9800"/>
    <cellStyle name="Normal 5 2 2 2 10 6" xfId="6669"/>
    <cellStyle name="Normal 5 2 2 2 10 6 2" xfId="8656"/>
    <cellStyle name="Normal 5 2 2 2 10 6 2 2" xfId="10873"/>
    <cellStyle name="Normal 5 2 2 2 10 6 3" xfId="9886"/>
    <cellStyle name="Normal 5 2 2 2 10 7" xfId="7116"/>
    <cellStyle name="Normal 5 2 2 2 10 7 2" xfId="8742"/>
    <cellStyle name="Normal 5 2 2 2 10 7 2 2" xfId="10959"/>
    <cellStyle name="Normal 5 2 2 2 10 7 3" xfId="9972"/>
    <cellStyle name="Normal 5 2 2 2 10 8" xfId="7538"/>
    <cellStyle name="Normal 5 2 2 2 10 8 2" xfId="8823"/>
    <cellStyle name="Normal 5 2 2 2 10 8 2 2" xfId="11040"/>
    <cellStyle name="Normal 5 2 2 2 10 8 3" xfId="10053"/>
    <cellStyle name="Normal 5 2 2 2 10 9" xfId="4721"/>
    <cellStyle name="Normal 5 2 2 2 10 9 2" xfId="9226"/>
    <cellStyle name="Normal 5 2 2 2 11" xfId="2433"/>
    <cellStyle name="Normal 5 2 2 2 12" xfId="1081"/>
    <cellStyle name="Normal 5 2 2 2 12 10" xfId="8957"/>
    <cellStyle name="Normal 5 2 2 2 12 2" xfId="3255"/>
    <cellStyle name="Normal 5 2 2 2 12 2 2" xfId="5406"/>
    <cellStyle name="Normal 5 2 2 2 12 2 3" xfId="5966"/>
    <cellStyle name="Normal 5 2 2 2 12 2 4" xfId="6431"/>
    <cellStyle name="Normal 5 2 2 2 12 2 5" xfId="6887"/>
    <cellStyle name="Normal 5 2 2 2 12 2 6" xfId="7331"/>
    <cellStyle name="Normal 5 2 2 2 12 2 7" xfId="7739"/>
    <cellStyle name="Normal 5 2 2 2 12 2 8" xfId="5169"/>
    <cellStyle name="Normal 5 2 2 2 12 2 8 2" xfId="8324"/>
    <cellStyle name="Normal 5 2 2 2 12 2 8 2 2" xfId="10541"/>
    <cellStyle name="Normal 5 2 2 2 12 2 8 3" xfId="9554"/>
    <cellStyle name="Normal 5 2 2 2 12 3" xfId="5715"/>
    <cellStyle name="Normal 5 2 2 2 12 3 2" xfId="8475"/>
    <cellStyle name="Normal 5 2 2 2 12 3 2 2" xfId="10692"/>
    <cellStyle name="Normal 5 2 2 2 12 3 3" xfId="9705"/>
    <cellStyle name="Normal 5 2 2 2 12 4" xfId="6181"/>
    <cellStyle name="Normal 5 2 2 2 12 4 2" xfId="8564"/>
    <cellStyle name="Normal 5 2 2 2 12 4 2 2" xfId="10781"/>
    <cellStyle name="Normal 5 2 2 2 12 4 3" xfId="9794"/>
    <cellStyle name="Normal 5 2 2 2 12 5" xfId="6639"/>
    <cellStyle name="Normal 5 2 2 2 12 5 2" xfId="8651"/>
    <cellStyle name="Normal 5 2 2 2 12 5 2 2" xfId="10868"/>
    <cellStyle name="Normal 5 2 2 2 12 5 3" xfId="9881"/>
    <cellStyle name="Normal 5 2 2 2 12 6" xfId="7086"/>
    <cellStyle name="Normal 5 2 2 2 12 6 2" xfId="8737"/>
    <cellStyle name="Normal 5 2 2 2 12 6 2 2" xfId="10954"/>
    <cellStyle name="Normal 5 2 2 2 12 6 3" xfId="9967"/>
    <cellStyle name="Normal 5 2 2 2 12 7" xfId="7508"/>
    <cellStyle name="Normal 5 2 2 2 12 7 2" xfId="8818"/>
    <cellStyle name="Normal 5 2 2 2 12 7 2 2" xfId="11035"/>
    <cellStyle name="Normal 5 2 2 2 12 7 3" xfId="10048"/>
    <cellStyle name="Normal 5 2 2 2 12 8" xfId="4694"/>
    <cellStyle name="Normal 5 2 2 2 12 8 2" xfId="9200"/>
    <cellStyle name="Normal 5 2 2 2 12 9" xfId="7970"/>
    <cellStyle name="Normal 5 2 2 2 12 9 2" xfId="10187"/>
    <cellStyle name="Normal 5 2 2 2 13" xfId="5157"/>
    <cellStyle name="Normal 5 2 2 2 14" xfId="5562"/>
    <cellStyle name="Normal 5 2 2 2 15" xfId="5867"/>
    <cellStyle name="Normal 5 2 2 2 16" xfId="6333"/>
    <cellStyle name="Normal 5 2 2 2 17" xfId="6789"/>
    <cellStyle name="Normal 5 2 2 2 18" xfId="7234"/>
    <cellStyle name="Normal 5 2 2 2 19" xfId="4947"/>
    <cellStyle name="Normal 5 2 2 2 19 2" xfId="8172"/>
    <cellStyle name="Normal 5 2 2 2 19 2 2" xfId="10389"/>
    <cellStyle name="Normal 5 2 2 2 19 3" xfId="9402"/>
    <cellStyle name="Normal 5 2 2 2 2" xfId="192"/>
    <cellStyle name="Normal 5 2 2 2 2 10" xfId="7156"/>
    <cellStyle name="Normal 5 2 2 2 2 10 2" xfId="8750"/>
    <cellStyle name="Normal 5 2 2 2 2 10 2 2" xfId="10967"/>
    <cellStyle name="Normal 5 2 2 2 2 10 3" xfId="9980"/>
    <cellStyle name="Normal 5 2 2 2 2 11" xfId="4662"/>
    <cellStyle name="Normal 5 2 2 2 2 11 2" xfId="9173"/>
    <cellStyle name="Normal 5 2 2 2 2 12" xfId="7943"/>
    <cellStyle name="Normal 5 2 2 2 2 12 2" xfId="10160"/>
    <cellStyle name="Normal 5 2 2 2 2 13" xfId="8930"/>
    <cellStyle name="Normal 5 2 2 2 2 2" xfId="204"/>
    <cellStyle name="Normal 5 2 2 2 2 2 10" xfId="5660"/>
    <cellStyle name="Normal 5 2 2 2 2 2 11" xfId="5000"/>
    <cellStyle name="Normal 5 2 2 2 2 2 11 2" xfId="8218"/>
    <cellStyle name="Normal 5 2 2 2 2 2 11 2 2" xfId="10435"/>
    <cellStyle name="Normal 5 2 2 2 2 2 11 3" xfId="9448"/>
    <cellStyle name="Normal 5 2 2 2 2 2 2" xfId="1947"/>
    <cellStyle name="Normal 5 2 2 2 2 2 2 10" xfId="8072"/>
    <cellStyle name="Normal 5 2 2 2 2 2 2 10 2" xfId="10289"/>
    <cellStyle name="Normal 5 2 2 2 2 2 2 11" xfId="9059"/>
    <cellStyle name="Normal 5 2 2 2 2 2 2 2" xfId="1956"/>
    <cellStyle name="Normal 5 2 2 2 2 2 2 2 2" xfId="4060"/>
    <cellStyle name="Normal 5 2 2 2 2 2 2 2 2 10" xfId="9131"/>
    <cellStyle name="Normal 5 2 2 2 2 2 2 2 2 2" xfId="4068"/>
    <cellStyle name="Normal 5 2 2 2 2 2 2 2 2 2 2" xfId="5532"/>
    <cellStyle name="Normal 5 2 2 2 2 2 2 2 2 2 3" xfId="6116"/>
    <cellStyle name="Normal 5 2 2 2 2 2 2 2 2 2 4" xfId="6581"/>
    <cellStyle name="Normal 5 2 2 2 2 2 2 2 2 2 5" xfId="7037"/>
    <cellStyle name="Normal 5 2 2 2 2 2 2 2 2 2 6" xfId="7481"/>
    <cellStyle name="Normal 5 2 2 2 2 2 2 2 2 2 7" xfId="7889"/>
    <cellStyle name="Normal 5 2 2 2 2 2 2 2 2 2 8" xfId="5529"/>
    <cellStyle name="Normal 5 2 2 2 2 2 2 2 2 2 8 2" xfId="8443"/>
    <cellStyle name="Normal 5 2 2 2 2 2 2 2 2 2 8 2 2" xfId="10660"/>
    <cellStyle name="Normal 5 2 2 2 2 2 2 2 2 2 8 3" xfId="9673"/>
    <cellStyle name="Normal 5 2 2 2 2 2 2 2 2 3" xfId="6113"/>
    <cellStyle name="Normal 5 2 2 2 2 2 2 2 2 3 2" xfId="8549"/>
    <cellStyle name="Normal 5 2 2 2 2 2 2 2 2 3 2 2" xfId="10766"/>
    <cellStyle name="Normal 5 2 2 2 2 2 2 2 2 3 3" xfId="9779"/>
    <cellStyle name="Normal 5 2 2 2 2 2 2 2 2 4" xfId="6578"/>
    <cellStyle name="Normal 5 2 2 2 2 2 2 2 2 4 2" xfId="8638"/>
    <cellStyle name="Normal 5 2 2 2 2 2 2 2 2 4 2 2" xfId="10855"/>
    <cellStyle name="Normal 5 2 2 2 2 2 2 2 2 4 3" xfId="9868"/>
    <cellStyle name="Normal 5 2 2 2 2 2 2 2 2 5" xfId="7034"/>
    <cellStyle name="Normal 5 2 2 2 2 2 2 2 2 5 2" xfId="8724"/>
    <cellStyle name="Normal 5 2 2 2 2 2 2 2 2 5 2 2" xfId="10941"/>
    <cellStyle name="Normal 5 2 2 2 2 2 2 2 2 5 3" xfId="9954"/>
    <cellStyle name="Normal 5 2 2 2 2 2 2 2 2 6" xfId="7478"/>
    <cellStyle name="Normal 5 2 2 2 2 2 2 2 2 6 2" xfId="8810"/>
    <cellStyle name="Normal 5 2 2 2 2 2 2 2 2 6 2 2" xfId="11027"/>
    <cellStyle name="Normal 5 2 2 2 2 2 2 2 2 6 3" xfId="10040"/>
    <cellStyle name="Normal 5 2 2 2 2 2 2 2 2 7" xfId="7886"/>
    <cellStyle name="Normal 5 2 2 2 2 2 2 2 2 7 2" xfId="8888"/>
    <cellStyle name="Normal 5 2 2 2 2 2 2 2 2 7 2 2" xfId="11105"/>
    <cellStyle name="Normal 5 2 2 2 2 2 2 2 2 7 3" xfId="10118"/>
    <cellStyle name="Normal 5 2 2 2 2 2 2 2 2 8" xfId="4913"/>
    <cellStyle name="Normal 5 2 2 2 2 2 2 2 2 8 2" xfId="9374"/>
    <cellStyle name="Normal 5 2 2 2 2 2 2 2 2 9" xfId="8144"/>
    <cellStyle name="Normal 5 2 2 2 2 2 2 2 2 9 2" xfId="10361"/>
    <cellStyle name="Normal 5 2 2 2 2 2 2 2 3" xfId="5297"/>
    <cellStyle name="Normal 5 2 2 2 2 2 2 2 4" xfId="5853"/>
    <cellStyle name="Normal 5 2 2 2 2 2 2 2 5" xfId="6319"/>
    <cellStyle name="Normal 5 2 2 2 2 2 2 2 6" xfId="6775"/>
    <cellStyle name="Normal 5 2 2 2 2 2 2 2 7" xfId="7220"/>
    <cellStyle name="Normal 5 2 2 2 2 2 2 2 8" xfId="7637"/>
    <cellStyle name="Normal 5 2 2 2 2 2 2 2 9" xfId="5152"/>
    <cellStyle name="Normal 5 2 2 2 2 2 2 2 9 2" xfId="8316"/>
    <cellStyle name="Normal 5 2 2 2 2 2 2 2 9 2 2" xfId="10533"/>
    <cellStyle name="Normal 5 2 2 2 2 2 2 2 9 3" xfId="9546"/>
    <cellStyle name="Normal 5 2 2 2 2 2 2 3" xfId="2688"/>
    <cellStyle name="Normal 5 2 2 2 2 2 2 3 2" xfId="5381"/>
    <cellStyle name="Normal 5 2 2 2 2 2 2 3 3" xfId="5941"/>
    <cellStyle name="Normal 5 2 2 2 2 2 2 3 4" xfId="6406"/>
    <cellStyle name="Normal 5 2 2 2 2 2 2 3 5" xfId="6862"/>
    <cellStyle name="Normal 5 2 2 2 2 2 2 3 6" xfId="7306"/>
    <cellStyle name="Normal 5 2 2 2 2 2 2 3 7" xfId="7714"/>
    <cellStyle name="Normal 5 2 2 2 2 2 2 3 8" xfId="5294"/>
    <cellStyle name="Normal 5 2 2 2 2 2 2 3 8 2" xfId="8376"/>
    <cellStyle name="Normal 5 2 2 2 2 2 2 3 8 2 2" xfId="10593"/>
    <cellStyle name="Normal 5 2 2 2 2 2 2 3 8 3" xfId="9606"/>
    <cellStyle name="Normal 5 2 2 2 2 2 2 4" xfId="5850"/>
    <cellStyle name="Normal 5 2 2 2 2 2 2 4 2" xfId="8499"/>
    <cellStyle name="Normal 5 2 2 2 2 2 2 4 2 2" xfId="10716"/>
    <cellStyle name="Normal 5 2 2 2 2 2 2 4 3" xfId="9729"/>
    <cellStyle name="Normal 5 2 2 2 2 2 2 5" xfId="6316"/>
    <cellStyle name="Normal 5 2 2 2 2 2 2 5 2" xfId="8588"/>
    <cellStyle name="Normal 5 2 2 2 2 2 2 5 2 2" xfId="10805"/>
    <cellStyle name="Normal 5 2 2 2 2 2 2 5 3" xfId="9818"/>
    <cellStyle name="Normal 5 2 2 2 2 2 2 6" xfId="6772"/>
    <cellStyle name="Normal 5 2 2 2 2 2 2 6 2" xfId="8674"/>
    <cellStyle name="Normal 5 2 2 2 2 2 2 6 2 2" xfId="10891"/>
    <cellStyle name="Normal 5 2 2 2 2 2 2 6 3" xfId="9904"/>
    <cellStyle name="Normal 5 2 2 2 2 2 2 7" xfId="7217"/>
    <cellStyle name="Normal 5 2 2 2 2 2 2 7 2" xfId="8760"/>
    <cellStyle name="Normal 5 2 2 2 2 2 2 7 2 2" xfId="10977"/>
    <cellStyle name="Normal 5 2 2 2 2 2 2 7 3" xfId="9990"/>
    <cellStyle name="Normal 5 2 2 2 2 2 2 8" xfId="7634"/>
    <cellStyle name="Normal 5 2 2 2 2 2 2 8 2" xfId="8840"/>
    <cellStyle name="Normal 5 2 2 2 2 2 2 8 2 2" xfId="11057"/>
    <cellStyle name="Normal 5 2 2 2 2 2 2 8 3" xfId="10070"/>
    <cellStyle name="Normal 5 2 2 2 2 2 2 9" xfId="4801"/>
    <cellStyle name="Normal 5 2 2 2 2 2 2 9 2" xfId="9302"/>
    <cellStyle name="Normal 5 2 2 2 2 2 3" xfId="1964"/>
    <cellStyle name="Normal 5 2 2 2 2 2 4" xfId="2680"/>
    <cellStyle name="Normal 5 2 2 2 2 2 4 10" xfId="9098"/>
    <cellStyle name="Normal 5 2 2 2 2 2 4 2" xfId="3299"/>
    <cellStyle name="Normal 5 2 2 2 2 2 4 2 2" xfId="5450"/>
    <cellStyle name="Normal 5 2 2 2 2 2 4 2 3" xfId="6010"/>
    <cellStyle name="Normal 5 2 2 2 2 2 4 2 4" xfId="6475"/>
    <cellStyle name="Normal 5 2 2 2 2 2 4 2 5" xfId="6931"/>
    <cellStyle name="Normal 5 2 2 2 2 2 4 2 6" xfId="7375"/>
    <cellStyle name="Normal 5 2 2 2 2 2 4 2 7" xfId="7783"/>
    <cellStyle name="Normal 5 2 2 2 2 2 4 2 8" xfId="5378"/>
    <cellStyle name="Normal 5 2 2 2 2 2 4 2 8 2" xfId="8410"/>
    <cellStyle name="Normal 5 2 2 2 2 2 4 2 8 2 2" xfId="10627"/>
    <cellStyle name="Normal 5 2 2 2 2 2 4 2 8 3" xfId="9640"/>
    <cellStyle name="Normal 5 2 2 2 2 2 4 3" xfId="5938"/>
    <cellStyle name="Normal 5 2 2 2 2 2 4 3 2" xfId="8516"/>
    <cellStyle name="Normal 5 2 2 2 2 2 4 3 2 2" xfId="10733"/>
    <cellStyle name="Normal 5 2 2 2 2 2 4 3 3" xfId="9746"/>
    <cellStyle name="Normal 5 2 2 2 2 2 4 4" xfId="6403"/>
    <cellStyle name="Normal 5 2 2 2 2 2 4 4 2" xfId="8605"/>
    <cellStyle name="Normal 5 2 2 2 2 2 4 4 2 2" xfId="10822"/>
    <cellStyle name="Normal 5 2 2 2 2 2 4 4 3" xfId="9835"/>
    <cellStyle name="Normal 5 2 2 2 2 2 4 5" xfId="6859"/>
    <cellStyle name="Normal 5 2 2 2 2 2 4 5 2" xfId="8691"/>
    <cellStyle name="Normal 5 2 2 2 2 2 4 5 2 2" xfId="10908"/>
    <cellStyle name="Normal 5 2 2 2 2 2 4 5 3" xfId="9921"/>
    <cellStyle name="Normal 5 2 2 2 2 2 4 6" xfId="7303"/>
    <cellStyle name="Normal 5 2 2 2 2 2 4 6 2" xfId="8777"/>
    <cellStyle name="Normal 5 2 2 2 2 2 4 6 2 2" xfId="10994"/>
    <cellStyle name="Normal 5 2 2 2 2 2 4 6 3" xfId="10007"/>
    <cellStyle name="Normal 5 2 2 2 2 2 4 7" xfId="7711"/>
    <cellStyle name="Normal 5 2 2 2 2 2 4 7 2" xfId="8855"/>
    <cellStyle name="Normal 5 2 2 2 2 2 4 7 2 2" xfId="11072"/>
    <cellStyle name="Normal 5 2 2 2 2 2 4 7 3" xfId="10085"/>
    <cellStyle name="Normal 5 2 2 2 2 2 4 8" xfId="4851"/>
    <cellStyle name="Normal 5 2 2 2 2 2 4 8 2" xfId="9341"/>
    <cellStyle name="Normal 5 2 2 2 2 2 4 9" xfId="8111"/>
    <cellStyle name="Normal 5 2 2 2 2 2 4 9 2" xfId="10328"/>
    <cellStyle name="Normal 5 2 2 2 2 2 5" xfId="5021"/>
    <cellStyle name="Normal 5 2 2 2 2 2 6" xfId="5621"/>
    <cellStyle name="Normal 5 2 2 2 2 2 7" xfId="5569"/>
    <cellStyle name="Normal 5 2 2 2 2 2 8" xfId="5633"/>
    <cellStyle name="Normal 5 2 2 2 2 2 9" xfId="5653"/>
    <cellStyle name="Normal 5 2 2 2 2 3" xfId="1185"/>
    <cellStyle name="Normal 5 2 2 2 2 3 2" xfId="2530"/>
    <cellStyle name="Normal 5 2 2 2 2 3 2 10" xfId="8082"/>
    <cellStyle name="Normal 5 2 2 2 2 3 2 10 2" xfId="10299"/>
    <cellStyle name="Normal 5 2 2 2 2 3 2 11" xfId="9069"/>
    <cellStyle name="Normal 5 2 2 2 2 3 2 2" xfId="3638"/>
    <cellStyle name="Normal 5 2 2 2 2 3 2 2 2" xfId="4607"/>
    <cellStyle name="Normal 5 2 2 2 2 3 2 2 2 10" xfId="8149"/>
    <cellStyle name="Normal 5 2 2 2 2 3 2 2 2 10 2" xfId="10366"/>
    <cellStyle name="Normal 5 2 2 2 2 3 2 2 2 11" xfId="9136"/>
    <cellStyle name="Normal 5 2 2 2 2 3 2 2 2 2" xfId="5549"/>
    <cellStyle name="Normal 5 2 2 2 2 3 2 2 2 2 2" xfId="8448"/>
    <cellStyle name="Normal 5 2 2 2 2 3 2 2 2 2 2 2" xfId="10665"/>
    <cellStyle name="Normal 5 2 2 2 2 3 2 2 2 2 3" xfId="9678"/>
    <cellStyle name="Normal 5 2 2 2 2 3 2 2 2 3" xfId="6133"/>
    <cellStyle name="Normal 5 2 2 2 2 3 2 2 2 3 2" xfId="8554"/>
    <cellStyle name="Normal 5 2 2 2 2 3 2 2 2 3 2 2" xfId="10771"/>
    <cellStyle name="Normal 5 2 2 2 2 3 2 2 2 3 3" xfId="9784"/>
    <cellStyle name="Normal 5 2 2 2 2 3 2 2 2 4" xfId="6598"/>
    <cellStyle name="Normal 5 2 2 2 2 3 2 2 2 4 2" xfId="8643"/>
    <cellStyle name="Normal 5 2 2 2 2 3 2 2 2 4 2 2" xfId="10860"/>
    <cellStyle name="Normal 5 2 2 2 2 3 2 2 2 4 3" xfId="9873"/>
    <cellStyle name="Normal 5 2 2 2 2 3 2 2 2 5" xfId="7054"/>
    <cellStyle name="Normal 5 2 2 2 2 3 2 2 2 5 2" xfId="8729"/>
    <cellStyle name="Normal 5 2 2 2 2 3 2 2 2 5 2 2" xfId="10946"/>
    <cellStyle name="Normal 5 2 2 2 2 3 2 2 2 5 3" xfId="9959"/>
    <cellStyle name="Normal 5 2 2 2 2 3 2 2 2 6" xfId="7498"/>
    <cellStyle name="Normal 5 2 2 2 2 3 2 2 2 6 2" xfId="8815"/>
    <cellStyle name="Normal 5 2 2 2 2 3 2 2 2 6 2 2" xfId="11032"/>
    <cellStyle name="Normal 5 2 2 2 2 3 2 2 2 6 3" xfId="10045"/>
    <cellStyle name="Normal 5 2 2 2 2 3 2 2 2 7" xfId="7906"/>
    <cellStyle name="Normal 5 2 2 2 2 3 2 2 2 7 2" xfId="8893"/>
    <cellStyle name="Normal 5 2 2 2 2 3 2 2 2 7 2 2" xfId="11110"/>
    <cellStyle name="Normal 5 2 2 2 2 3 2 2 2 7 3" xfId="10123"/>
    <cellStyle name="Normal 5 2 2 2 2 3 2 2 2 8" xfId="5477"/>
    <cellStyle name="Normal 5 2 2 2 2 3 2 2 2 9" xfId="4923"/>
    <cellStyle name="Normal 5 2 2 2 2 3 2 2 2 9 2" xfId="9379"/>
    <cellStyle name="Normal 5 2 2 2 2 3 2 2 3" xfId="6049"/>
    <cellStyle name="Normal 5 2 2 2 2 3 2 2 4" xfId="6514"/>
    <cellStyle name="Normal 5 2 2 2 2 3 2 2 5" xfId="6970"/>
    <cellStyle name="Normal 5 2 2 2 2 3 2 2 6" xfId="7414"/>
    <cellStyle name="Normal 5 2 2 2 2 3 2 2 7" xfId="7822"/>
    <cellStyle name="Normal 5 2 2 2 2 3 2 2 8" xfId="5162"/>
    <cellStyle name="Normal 5 2 2 2 2 3 2 2 8 2" xfId="8321"/>
    <cellStyle name="Normal 5 2 2 2 2 3 2 2 8 2 2" xfId="10538"/>
    <cellStyle name="Normal 5 2 2 2 2 3 2 2 8 3" xfId="9551"/>
    <cellStyle name="Normal 5 2 2 2 2 3 2 3" xfId="5314"/>
    <cellStyle name="Normal 5 2 2 2 2 3 2 3 2" xfId="8381"/>
    <cellStyle name="Normal 5 2 2 2 2 3 2 3 2 2" xfId="10598"/>
    <cellStyle name="Normal 5 2 2 2 2 3 2 3 3" xfId="9611"/>
    <cellStyle name="Normal 5 2 2 2 2 3 2 4" xfId="5876"/>
    <cellStyle name="Normal 5 2 2 2 2 3 2 4 2" xfId="8505"/>
    <cellStyle name="Normal 5 2 2 2 2 3 2 4 2 2" xfId="10722"/>
    <cellStyle name="Normal 5 2 2 2 2 3 2 4 3" xfId="9735"/>
    <cellStyle name="Normal 5 2 2 2 2 3 2 5" xfId="6341"/>
    <cellStyle name="Normal 5 2 2 2 2 3 2 5 2" xfId="8594"/>
    <cellStyle name="Normal 5 2 2 2 2 3 2 5 2 2" xfId="10811"/>
    <cellStyle name="Normal 5 2 2 2 2 3 2 5 3" xfId="9824"/>
    <cellStyle name="Normal 5 2 2 2 2 3 2 6" xfId="6797"/>
    <cellStyle name="Normal 5 2 2 2 2 3 2 6 2" xfId="8680"/>
    <cellStyle name="Normal 5 2 2 2 2 3 2 6 2 2" xfId="10897"/>
    <cellStyle name="Normal 5 2 2 2 2 3 2 6 3" xfId="9910"/>
    <cellStyle name="Normal 5 2 2 2 2 3 2 7" xfId="7241"/>
    <cellStyle name="Normal 5 2 2 2 2 3 2 7 2" xfId="8766"/>
    <cellStyle name="Normal 5 2 2 2 2 3 2 7 2 2" xfId="10983"/>
    <cellStyle name="Normal 5 2 2 2 2 3 2 7 3" xfId="9996"/>
    <cellStyle name="Normal 5 2 2 2 2 3 2 8" xfId="7654"/>
    <cellStyle name="Normal 5 2 2 2 2 3 2 8 2" xfId="8845"/>
    <cellStyle name="Normal 5 2 2 2 2 3 2 8 2 2" xfId="11062"/>
    <cellStyle name="Normal 5 2 2 2 2 3 2 8 3" xfId="10075"/>
    <cellStyle name="Normal 5 2 2 2 2 3 2 9" xfId="4813"/>
    <cellStyle name="Normal 5 2 2 2 2 3 2 9 2" xfId="9312"/>
    <cellStyle name="Normal 5 2 2 2 2 3 3" xfId="3227"/>
    <cellStyle name="Normal 5 2 2 2 2 3 3 10" xfId="8116"/>
    <cellStyle name="Normal 5 2 2 2 2 3 3 10 2" xfId="10333"/>
    <cellStyle name="Normal 5 2 2 2 2 3 3 11" xfId="9103"/>
    <cellStyle name="Normal 5 2 2 2 2 3 3 2" xfId="5398"/>
    <cellStyle name="Normal 5 2 2 2 2 3 3 2 2" xfId="8415"/>
    <cellStyle name="Normal 5 2 2 2 2 3 3 2 2 2" xfId="10632"/>
    <cellStyle name="Normal 5 2 2 2 2 3 3 2 3" xfId="9645"/>
    <cellStyle name="Normal 5 2 2 2 2 3 3 3" xfId="5958"/>
    <cellStyle name="Normal 5 2 2 2 2 3 3 3 2" xfId="8521"/>
    <cellStyle name="Normal 5 2 2 2 2 3 3 3 2 2" xfId="10738"/>
    <cellStyle name="Normal 5 2 2 2 2 3 3 3 3" xfId="9751"/>
    <cellStyle name="Normal 5 2 2 2 2 3 3 4" xfId="6423"/>
    <cellStyle name="Normal 5 2 2 2 2 3 3 4 2" xfId="8610"/>
    <cellStyle name="Normal 5 2 2 2 2 3 3 4 2 2" xfId="10827"/>
    <cellStyle name="Normal 5 2 2 2 2 3 3 4 3" xfId="9840"/>
    <cellStyle name="Normal 5 2 2 2 2 3 3 5" xfId="6879"/>
    <cellStyle name="Normal 5 2 2 2 2 3 3 5 2" xfId="8696"/>
    <cellStyle name="Normal 5 2 2 2 2 3 3 5 2 2" xfId="10913"/>
    <cellStyle name="Normal 5 2 2 2 2 3 3 5 3" xfId="9926"/>
    <cellStyle name="Normal 5 2 2 2 2 3 3 6" xfId="7323"/>
    <cellStyle name="Normal 5 2 2 2 2 3 3 6 2" xfId="8782"/>
    <cellStyle name="Normal 5 2 2 2 2 3 3 6 2 2" xfId="10999"/>
    <cellStyle name="Normal 5 2 2 2 2 3 3 6 3" xfId="10012"/>
    <cellStyle name="Normal 5 2 2 2 2 3 3 7" xfId="7731"/>
    <cellStyle name="Normal 5 2 2 2 2 3 3 7 2" xfId="8860"/>
    <cellStyle name="Normal 5 2 2 2 2 3 3 7 2 2" xfId="11077"/>
    <cellStyle name="Normal 5 2 2 2 2 3 3 7 3" xfId="10090"/>
    <cellStyle name="Normal 5 2 2 2 2 3 3 8" xfId="5198"/>
    <cellStyle name="Normal 5 2 2 2 2 3 3 9" xfId="4861"/>
    <cellStyle name="Normal 5 2 2 2 2 3 3 9 2" xfId="9346"/>
    <cellStyle name="Normal 5 2 2 2 2 3 4" xfId="5751"/>
    <cellStyle name="Normal 5 2 2 2 2 3 5" xfId="6217"/>
    <cellStyle name="Normal 5 2 2 2 2 3 6" xfId="6673"/>
    <cellStyle name="Normal 5 2 2 2 2 3 7" xfId="7120"/>
    <cellStyle name="Normal 5 2 2 2 2 3 8" xfId="7542"/>
    <cellStyle name="Normal 5 2 2 2 2 3 9" xfId="5012"/>
    <cellStyle name="Normal 5 2 2 2 2 3 9 2" xfId="8228"/>
    <cellStyle name="Normal 5 2 2 2 2 3 9 2 2" xfId="10445"/>
    <cellStyle name="Normal 5 2 2 2 2 3 9 3" xfId="9458"/>
    <cellStyle name="Normal 5 2 2 2 2 4" xfId="1156"/>
    <cellStyle name="Normal 5 2 2 2 2 4 2" xfId="3296"/>
    <cellStyle name="Normal 5 2 2 2 2 4 2 10" xfId="8125"/>
    <cellStyle name="Normal 5 2 2 2 2 4 2 10 2" xfId="10342"/>
    <cellStyle name="Normal 5 2 2 2 2 4 2 11" xfId="9112"/>
    <cellStyle name="Normal 5 2 2 2 2 4 2 2" xfId="5447"/>
    <cellStyle name="Normal 5 2 2 2 2 4 2 2 2" xfId="8424"/>
    <cellStyle name="Normal 5 2 2 2 2 4 2 2 2 2" xfId="10641"/>
    <cellStyle name="Normal 5 2 2 2 2 4 2 2 3" xfId="9654"/>
    <cellStyle name="Normal 5 2 2 2 2 4 2 3" xfId="6007"/>
    <cellStyle name="Normal 5 2 2 2 2 4 2 3 2" xfId="8530"/>
    <cellStyle name="Normal 5 2 2 2 2 4 2 3 2 2" xfId="10747"/>
    <cellStyle name="Normal 5 2 2 2 2 4 2 3 3" xfId="9760"/>
    <cellStyle name="Normal 5 2 2 2 2 4 2 4" xfId="6472"/>
    <cellStyle name="Normal 5 2 2 2 2 4 2 4 2" xfId="8619"/>
    <cellStyle name="Normal 5 2 2 2 2 4 2 4 2 2" xfId="10836"/>
    <cellStyle name="Normal 5 2 2 2 2 4 2 4 3" xfId="9849"/>
    <cellStyle name="Normal 5 2 2 2 2 4 2 5" xfId="6928"/>
    <cellStyle name="Normal 5 2 2 2 2 4 2 5 2" xfId="8705"/>
    <cellStyle name="Normal 5 2 2 2 2 4 2 5 2 2" xfId="10922"/>
    <cellStyle name="Normal 5 2 2 2 2 4 2 5 3" xfId="9935"/>
    <cellStyle name="Normal 5 2 2 2 2 4 2 6" xfId="7372"/>
    <cellStyle name="Normal 5 2 2 2 2 4 2 6 2" xfId="8791"/>
    <cellStyle name="Normal 5 2 2 2 2 4 2 6 2 2" xfId="11008"/>
    <cellStyle name="Normal 5 2 2 2 2 4 2 6 3" xfId="10021"/>
    <cellStyle name="Normal 5 2 2 2 2 4 2 7" xfId="7780"/>
    <cellStyle name="Normal 5 2 2 2 2 4 2 7 2" xfId="8869"/>
    <cellStyle name="Normal 5 2 2 2 2 4 2 7 2 2" xfId="11086"/>
    <cellStyle name="Normal 5 2 2 2 2 4 2 7 3" xfId="10099"/>
    <cellStyle name="Normal 5 2 2 2 2 4 2 8" xfId="5186"/>
    <cellStyle name="Normal 5 2 2 2 2 4 2 9" xfId="4884"/>
    <cellStyle name="Normal 5 2 2 2 2 4 2 9 2" xfId="9355"/>
    <cellStyle name="Normal 5 2 2 2 2 4 3" xfId="5738"/>
    <cellStyle name="Normal 5 2 2 2 2 4 4" xfId="6204"/>
    <cellStyle name="Normal 5 2 2 2 2 4 5" xfId="6661"/>
    <cellStyle name="Normal 5 2 2 2 2 4 6" xfId="7108"/>
    <cellStyle name="Normal 5 2 2 2 2 4 7" xfId="7530"/>
    <cellStyle name="Normal 5 2 2 2 2 4 8" xfId="5034"/>
    <cellStyle name="Normal 5 2 2 2 2 4 8 2" xfId="8239"/>
    <cellStyle name="Normal 5 2 2 2 2 4 8 2 2" xfId="10456"/>
    <cellStyle name="Normal 5 2 2 2 2 4 8 3" xfId="9469"/>
    <cellStyle name="Normal 5 2 2 2 2 5" xfId="5059"/>
    <cellStyle name="Normal 5 2 2 2 2 5 2" xfId="8244"/>
    <cellStyle name="Normal 5 2 2 2 2 5 2 2" xfId="10461"/>
    <cellStyle name="Normal 5 2 2 2 2 5 3" xfId="9474"/>
    <cellStyle name="Normal 5 2 2 2 2 6" xfId="5617"/>
    <cellStyle name="Normal 5 2 2 2 2 6 2" xfId="8459"/>
    <cellStyle name="Normal 5 2 2 2 2 6 2 2" xfId="10676"/>
    <cellStyle name="Normal 5 2 2 2 2 6 3" xfId="9689"/>
    <cellStyle name="Normal 5 2 2 2 2 7" xfId="5788"/>
    <cellStyle name="Normal 5 2 2 2 2 7 2" xfId="8489"/>
    <cellStyle name="Normal 5 2 2 2 2 7 2 2" xfId="10706"/>
    <cellStyle name="Normal 5 2 2 2 2 7 3" xfId="9719"/>
    <cellStyle name="Normal 5 2 2 2 2 8" xfId="6254"/>
    <cellStyle name="Normal 5 2 2 2 2 8 2" xfId="8578"/>
    <cellStyle name="Normal 5 2 2 2 2 8 2 2" xfId="10795"/>
    <cellStyle name="Normal 5 2 2 2 2 8 3" xfId="9808"/>
    <cellStyle name="Normal 5 2 2 2 2 9" xfId="6710"/>
    <cellStyle name="Normal 5 2 2 2 2 9 2" xfId="8664"/>
    <cellStyle name="Normal 5 2 2 2 2 9 2 2" xfId="10881"/>
    <cellStyle name="Normal 5 2 2 2 2 9 3" xfId="9894"/>
    <cellStyle name="Normal 5 2 2 2 3" xfId="217"/>
    <cellStyle name="Normal 5 2 2 2 4" xfId="164"/>
    <cellStyle name="Normal 5 2 2 2 5" xfId="237"/>
    <cellStyle name="Normal 5 2 2 2 6" xfId="435"/>
    <cellStyle name="Normal 5 2 2 2 7" xfId="450"/>
    <cellStyle name="Normal 5 2 2 2 8" xfId="1019"/>
    <cellStyle name="Normal 5 2 2 2 9" xfId="1026"/>
    <cellStyle name="Normal 5 2 2 20" xfId="7909"/>
    <cellStyle name="Normal 5 2 2 20 2" xfId="10126"/>
    <cellStyle name="Normal 5 2 2 21" xfId="8896"/>
    <cellStyle name="Normal 5 2 2 3" xfId="120"/>
    <cellStyle name="Normal 5 2 2 3 10" xfId="7068"/>
    <cellStyle name="Normal 5 2 2 3 11" xfId="4949"/>
    <cellStyle name="Normal 5 2 2 3 11 2" xfId="8173"/>
    <cellStyle name="Normal 5 2 2 3 11 2 2" xfId="10390"/>
    <cellStyle name="Normal 5 2 2 3 11 3" xfId="9403"/>
    <cellStyle name="Normal 5 2 2 3 2" xfId="210"/>
    <cellStyle name="Normal 5 2 2 3 2 10" xfId="7055"/>
    <cellStyle name="Normal 5 2 2 3 2 10 2" xfId="8730"/>
    <cellStyle name="Normal 5 2 2 3 2 10 2 2" xfId="10947"/>
    <cellStyle name="Normal 5 2 2 3 2 10 3" xfId="9960"/>
    <cellStyle name="Normal 5 2 2 3 2 11" xfId="4664"/>
    <cellStyle name="Normal 5 2 2 3 2 11 2" xfId="9174"/>
    <cellStyle name="Normal 5 2 2 3 2 12" xfId="7944"/>
    <cellStyle name="Normal 5 2 2 3 2 12 2" xfId="10161"/>
    <cellStyle name="Normal 5 2 2 3 2 13" xfId="8931"/>
    <cellStyle name="Normal 5 2 2 3 2 2" xfId="1890"/>
    <cellStyle name="Normal 5 2 2 3 2 2 2" xfId="1960"/>
    <cellStyle name="Normal 5 2 2 3 2 2 2 10" xfId="8073"/>
    <cellStyle name="Normal 5 2 2 3 2 2 2 10 2" xfId="10290"/>
    <cellStyle name="Normal 5 2 2 3 2 2 2 11" xfId="9060"/>
    <cellStyle name="Normal 5 2 2 3 2 2 2 2" xfId="4018"/>
    <cellStyle name="Normal 5 2 2 3 2 2 2 2 2" xfId="4072"/>
    <cellStyle name="Normal 5 2 2 3 2 2 2 2 2 10" xfId="8145"/>
    <cellStyle name="Normal 5 2 2 3 2 2 2 2 2 10 2" xfId="10362"/>
    <cellStyle name="Normal 5 2 2 3 2 2 2 2 2 11" xfId="9132"/>
    <cellStyle name="Normal 5 2 2 3 2 2 2 2 2 2" xfId="5536"/>
    <cellStyle name="Normal 5 2 2 3 2 2 2 2 2 2 2" xfId="8444"/>
    <cellStyle name="Normal 5 2 2 3 2 2 2 2 2 2 2 2" xfId="10661"/>
    <cellStyle name="Normal 5 2 2 3 2 2 2 2 2 2 3" xfId="9674"/>
    <cellStyle name="Normal 5 2 2 3 2 2 2 2 2 3" xfId="6120"/>
    <cellStyle name="Normal 5 2 2 3 2 2 2 2 2 3 2" xfId="8550"/>
    <cellStyle name="Normal 5 2 2 3 2 2 2 2 2 3 2 2" xfId="10767"/>
    <cellStyle name="Normal 5 2 2 3 2 2 2 2 2 3 3" xfId="9780"/>
    <cellStyle name="Normal 5 2 2 3 2 2 2 2 2 4" xfId="6585"/>
    <cellStyle name="Normal 5 2 2 3 2 2 2 2 2 4 2" xfId="8639"/>
    <cellStyle name="Normal 5 2 2 3 2 2 2 2 2 4 2 2" xfId="10856"/>
    <cellStyle name="Normal 5 2 2 3 2 2 2 2 2 4 3" xfId="9869"/>
    <cellStyle name="Normal 5 2 2 3 2 2 2 2 2 5" xfId="7041"/>
    <cellStyle name="Normal 5 2 2 3 2 2 2 2 2 5 2" xfId="8725"/>
    <cellStyle name="Normal 5 2 2 3 2 2 2 2 2 5 2 2" xfId="10942"/>
    <cellStyle name="Normal 5 2 2 3 2 2 2 2 2 5 3" xfId="9955"/>
    <cellStyle name="Normal 5 2 2 3 2 2 2 2 2 6" xfId="7485"/>
    <cellStyle name="Normal 5 2 2 3 2 2 2 2 2 6 2" xfId="8811"/>
    <cellStyle name="Normal 5 2 2 3 2 2 2 2 2 6 2 2" xfId="11028"/>
    <cellStyle name="Normal 5 2 2 3 2 2 2 2 2 6 3" xfId="10041"/>
    <cellStyle name="Normal 5 2 2 3 2 2 2 2 2 7" xfId="7893"/>
    <cellStyle name="Normal 5 2 2 3 2 2 2 2 2 7 2" xfId="8889"/>
    <cellStyle name="Normal 5 2 2 3 2 2 2 2 2 7 2 2" xfId="11106"/>
    <cellStyle name="Normal 5 2 2 3 2 2 2 2 2 7 3" xfId="10119"/>
    <cellStyle name="Normal 5 2 2 3 2 2 2 2 2 8" xfId="5514"/>
    <cellStyle name="Normal 5 2 2 3 2 2 2 2 2 9" xfId="4914"/>
    <cellStyle name="Normal 5 2 2 3 2 2 2 2 2 9 2" xfId="9375"/>
    <cellStyle name="Normal 5 2 2 3 2 2 2 2 3" xfId="6086"/>
    <cellStyle name="Normal 5 2 2 3 2 2 2 2 4" xfId="6551"/>
    <cellStyle name="Normal 5 2 2 3 2 2 2 2 5" xfId="7007"/>
    <cellStyle name="Normal 5 2 2 3 2 2 2 2 6" xfId="7451"/>
    <cellStyle name="Normal 5 2 2 3 2 2 2 2 7" xfId="7859"/>
    <cellStyle name="Normal 5 2 2 3 2 2 2 2 8" xfId="5153"/>
    <cellStyle name="Normal 5 2 2 3 2 2 2 2 8 2" xfId="8317"/>
    <cellStyle name="Normal 5 2 2 3 2 2 2 2 8 2 2" xfId="10534"/>
    <cellStyle name="Normal 5 2 2 3 2 2 2 2 8 3" xfId="9547"/>
    <cellStyle name="Normal 5 2 2 3 2 2 2 3" xfId="5301"/>
    <cellStyle name="Normal 5 2 2 3 2 2 2 3 2" xfId="8377"/>
    <cellStyle name="Normal 5 2 2 3 2 2 2 3 2 2" xfId="10594"/>
    <cellStyle name="Normal 5 2 2 3 2 2 2 3 3" xfId="9607"/>
    <cellStyle name="Normal 5 2 2 3 2 2 2 4" xfId="5857"/>
    <cellStyle name="Normal 5 2 2 3 2 2 2 4 2" xfId="8500"/>
    <cellStyle name="Normal 5 2 2 3 2 2 2 4 2 2" xfId="10717"/>
    <cellStyle name="Normal 5 2 2 3 2 2 2 4 3" xfId="9730"/>
    <cellStyle name="Normal 5 2 2 3 2 2 2 5" xfId="6323"/>
    <cellStyle name="Normal 5 2 2 3 2 2 2 5 2" xfId="8589"/>
    <cellStyle name="Normal 5 2 2 3 2 2 2 5 2 2" xfId="10806"/>
    <cellStyle name="Normal 5 2 2 3 2 2 2 5 3" xfId="9819"/>
    <cellStyle name="Normal 5 2 2 3 2 2 2 6" xfId="6779"/>
    <cellStyle name="Normal 5 2 2 3 2 2 2 6 2" xfId="8675"/>
    <cellStyle name="Normal 5 2 2 3 2 2 2 6 2 2" xfId="10892"/>
    <cellStyle name="Normal 5 2 2 3 2 2 2 6 3" xfId="9905"/>
    <cellStyle name="Normal 5 2 2 3 2 2 2 7" xfId="7224"/>
    <cellStyle name="Normal 5 2 2 3 2 2 2 7 2" xfId="8761"/>
    <cellStyle name="Normal 5 2 2 3 2 2 2 7 2 2" xfId="10978"/>
    <cellStyle name="Normal 5 2 2 3 2 2 2 7 3" xfId="9991"/>
    <cellStyle name="Normal 5 2 2 3 2 2 2 8" xfId="7641"/>
    <cellStyle name="Normal 5 2 2 3 2 2 2 8 2" xfId="8841"/>
    <cellStyle name="Normal 5 2 2 3 2 2 2 8 2 2" xfId="11058"/>
    <cellStyle name="Normal 5 2 2 3 2 2 2 8 3" xfId="10071"/>
    <cellStyle name="Normal 5 2 2 3 2 2 2 9" xfId="4802"/>
    <cellStyle name="Normal 5 2 2 3 2 2 2 9 2" xfId="9303"/>
    <cellStyle name="Normal 5 2 2 3 2 2 3" xfId="2692"/>
    <cellStyle name="Normal 5 2 2 3 2 2 3 10" xfId="8112"/>
    <cellStyle name="Normal 5 2 2 3 2 2 3 10 2" xfId="10329"/>
    <cellStyle name="Normal 5 2 2 3 2 2 3 11" xfId="9099"/>
    <cellStyle name="Normal 5 2 2 3 2 2 3 2" xfId="5385"/>
    <cellStyle name="Normal 5 2 2 3 2 2 3 2 2" xfId="8411"/>
    <cellStyle name="Normal 5 2 2 3 2 2 3 2 2 2" xfId="10628"/>
    <cellStyle name="Normal 5 2 2 3 2 2 3 2 3" xfId="9641"/>
    <cellStyle name="Normal 5 2 2 3 2 2 3 3" xfId="5945"/>
    <cellStyle name="Normal 5 2 2 3 2 2 3 3 2" xfId="8517"/>
    <cellStyle name="Normal 5 2 2 3 2 2 3 3 2 2" xfId="10734"/>
    <cellStyle name="Normal 5 2 2 3 2 2 3 3 3" xfId="9747"/>
    <cellStyle name="Normal 5 2 2 3 2 2 3 4" xfId="6410"/>
    <cellStyle name="Normal 5 2 2 3 2 2 3 4 2" xfId="8606"/>
    <cellStyle name="Normal 5 2 2 3 2 2 3 4 2 2" xfId="10823"/>
    <cellStyle name="Normal 5 2 2 3 2 2 3 4 3" xfId="9836"/>
    <cellStyle name="Normal 5 2 2 3 2 2 3 5" xfId="6866"/>
    <cellStyle name="Normal 5 2 2 3 2 2 3 5 2" xfId="8692"/>
    <cellStyle name="Normal 5 2 2 3 2 2 3 5 2 2" xfId="10909"/>
    <cellStyle name="Normal 5 2 2 3 2 2 3 5 3" xfId="9922"/>
    <cellStyle name="Normal 5 2 2 3 2 2 3 6" xfId="7310"/>
    <cellStyle name="Normal 5 2 2 3 2 2 3 6 2" xfId="8778"/>
    <cellStyle name="Normal 5 2 2 3 2 2 3 6 2 2" xfId="10995"/>
    <cellStyle name="Normal 5 2 2 3 2 2 3 6 3" xfId="10008"/>
    <cellStyle name="Normal 5 2 2 3 2 2 3 7" xfId="7718"/>
    <cellStyle name="Normal 5 2 2 3 2 2 3 7 2" xfId="8856"/>
    <cellStyle name="Normal 5 2 2 3 2 2 3 7 2 2" xfId="11073"/>
    <cellStyle name="Normal 5 2 2 3 2 2 3 7 3" xfId="10086"/>
    <cellStyle name="Normal 5 2 2 3 2 2 3 8" xfId="5279"/>
    <cellStyle name="Normal 5 2 2 3 2 2 3 9" xfId="4852"/>
    <cellStyle name="Normal 5 2 2 3 2 2 3 9 2" xfId="9342"/>
    <cellStyle name="Normal 5 2 2 3 2 2 4" xfId="5821"/>
    <cellStyle name="Normal 5 2 2 3 2 2 5" xfId="6287"/>
    <cellStyle name="Normal 5 2 2 3 2 2 6" xfId="6743"/>
    <cellStyle name="Normal 5 2 2 3 2 2 7" xfId="7189"/>
    <cellStyle name="Normal 5 2 2 3 2 2 8" xfId="7607"/>
    <cellStyle name="Normal 5 2 2 3 2 2 9" xfId="5001"/>
    <cellStyle name="Normal 5 2 2 3 2 2 9 2" xfId="8219"/>
    <cellStyle name="Normal 5 2 2 3 2 2 9 2 2" xfId="10436"/>
    <cellStyle name="Normal 5 2 2 3 2 2 9 3" xfId="9449"/>
    <cellStyle name="Normal 5 2 2 3 2 3" xfId="1881"/>
    <cellStyle name="Normal 5 2 2 3 2 3 2" xfId="4981"/>
    <cellStyle name="Normal 5 2 2 3 2 3 2 2" xfId="8201"/>
    <cellStyle name="Normal 5 2 2 3 2 3 2 2 2" xfId="10418"/>
    <cellStyle name="Normal 5 2 2 3 2 3 2 3" xfId="9431"/>
    <cellStyle name="Normal 5 2 2 3 2 3 3" xfId="4783"/>
    <cellStyle name="Normal 5 2 2 3 2 3 3 2" xfId="9285"/>
    <cellStyle name="Normal 5 2 2 3 2 3 4" xfId="8055"/>
    <cellStyle name="Normal 5 2 2 3 2 3 4 2" xfId="10272"/>
    <cellStyle name="Normal 5 2 2 3 2 3 5" xfId="9042"/>
    <cellStyle name="Normal 5 2 2 3 2 4" xfId="2627"/>
    <cellStyle name="Normal 5 2 2 3 2 4 2" xfId="3303"/>
    <cellStyle name="Normal 5 2 2 3 2 4 2 10" xfId="8126"/>
    <cellStyle name="Normal 5 2 2 3 2 4 2 10 2" xfId="10343"/>
    <cellStyle name="Normal 5 2 2 3 2 4 2 11" xfId="9113"/>
    <cellStyle name="Normal 5 2 2 3 2 4 2 2" xfId="5454"/>
    <cellStyle name="Normal 5 2 2 3 2 4 2 2 2" xfId="8425"/>
    <cellStyle name="Normal 5 2 2 3 2 4 2 2 2 2" xfId="10642"/>
    <cellStyle name="Normal 5 2 2 3 2 4 2 2 3" xfId="9655"/>
    <cellStyle name="Normal 5 2 2 3 2 4 2 3" xfId="6014"/>
    <cellStyle name="Normal 5 2 2 3 2 4 2 3 2" xfId="8531"/>
    <cellStyle name="Normal 5 2 2 3 2 4 2 3 2 2" xfId="10748"/>
    <cellStyle name="Normal 5 2 2 3 2 4 2 3 3" xfId="9761"/>
    <cellStyle name="Normal 5 2 2 3 2 4 2 4" xfId="6479"/>
    <cellStyle name="Normal 5 2 2 3 2 4 2 4 2" xfId="8620"/>
    <cellStyle name="Normal 5 2 2 3 2 4 2 4 2 2" xfId="10837"/>
    <cellStyle name="Normal 5 2 2 3 2 4 2 4 3" xfId="9850"/>
    <cellStyle name="Normal 5 2 2 3 2 4 2 5" xfId="6935"/>
    <cellStyle name="Normal 5 2 2 3 2 4 2 5 2" xfId="8706"/>
    <cellStyle name="Normal 5 2 2 3 2 4 2 5 2 2" xfId="10923"/>
    <cellStyle name="Normal 5 2 2 3 2 4 2 5 3" xfId="9936"/>
    <cellStyle name="Normal 5 2 2 3 2 4 2 6" xfId="7379"/>
    <cellStyle name="Normal 5 2 2 3 2 4 2 6 2" xfId="8792"/>
    <cellStyle name="Normal 5 2 2 3 2 4 2 6 2 2" xfId="11009"/>
    <cellStyle name="Normal 5 2 2 3 2 4 2 6 3" xfId="10022"/>
    <cellStyle name="Normal 5 2 2 3 2 4 2 7" xfId="7787"/>
    <cellStyle name="Normal 5 2 2 3 2 4 2 7 2" xfId="8870"/>
    <cellStyle name="Normal 5 2 2 3 2 4 2 7 2 2" xfId="11087"/>
    <cellStyle name="Normal 5 2 2 3 2 4 2 7 3" xfId="10100"/>
    <cellStyle name="Normal 5 2 2 3 2 4 2 8" xfId="5352"/>
    <cellStyle name="Normal 5 2 2 3 2 4 2 9" xfId="4885"/>
    <cellStyle name="Normal 5 2 2 3 2 4 2 9 2" xfId="9356"/>
    <cellStyle name="Normal 5 2 2 3 2 4 3" xfId="5909"/>
    <cellStyle name="Normal 5 2 2 3 2 4 4" xfId="6374"/>
    <cellStyle name="Normal 5 2 2 3 2 4 5" xfId="6830"/>
    <cellStyle name="Normal 5 2 2 3 2 4 6" xfId="7274"/>
    <cellStyle name="Normal 5 2 2 3 2 4 7" xfId="7684"/>
    <cellStyle name="Normal 5 2 2 3 2 4 8" xfId="5036"/>
    <cellStyle name="Normal 5 2 2 3 2 4 8 2" xfId="8240"/>
    <cellStyle name="Normal 5 2 2 3 2 4 8 2 2" xfId="10457"/>
    <cellStyle name="Normal 5 2 2 3 2 4 8 3" xfId="9470"/>
    <cellStyle name="Normal 5 2 2 3 2 5" xfId="5077"/>
    <cellStyle name="Normal 5 2 2 3 2 5 2" xfId="8250"/>
    <cellStyle name="Normal 5 2 2 3 2 5 2 2" xfId="10467"/>
    <cellStyle name="Normal 5 2 2 3 2 5 3" xfId="9480"/>
    <cellStyle name="Normal 5 2 2 3 2 6" xfId="5625"/>
    <cellStyle name="Normal 5 2 2 3 2 6 2" xfId="8460"/>
    <cellStyle name="Normal 5 2 2 3 2 6 2 2" xfId="10677"/>
    <cellStyle name="Normal 5 2 2 3 2 6 3" xfId="9690"/>
    <cellStyle name="Normal 5 2 2 3 2 7" xfId="5668"/>
    <cellStyle name="Normal 5 2 2 3 2 7 2" xfId="8466"/>
    <cellStyle name="Normal 5 2 2 3 2 7 2 2" xfId="10683"/>
    <cellStyle name="Normal 5 2 2 3 2 7 3" xfId="9696"/>
    <cellStyle name="Normal 5 2 2 3 2 8" xfId="6134"/>
    <cellStyle name="Normal 5 2 2 3 2 8 2" xfId="8555"/>
    <cellStyle name="Normal 5 2 2 3 2 8 2 2" xfId="10772"/>
    <cellStyle name="Normal 5 2 2 3 2 8 3" xfId="9785"/>
    <cellStyle name="Normal 5 2 2 3 2 9" xfId="6599"/>
    <cellStyle name="Normal 5 2 2 3 2 9 2" xfId="8644"/>
    <cellStyle name="Normal 5 2 2 3 2 9 2 2" xfId="10861"/>
    <cellStyle name="Normal 5 2 2 3 2 9 3" xfId="9874"/>
    <cellStyle name="Normal 5 2 2 3 3" xfId="1189"/>
    <cellStyle name="Normal 5 2 2 3 3 10" xfId="7997"/>
    <cellStyle name="Normal 5 2 2 3 3 10 2" xfId="10214"/>
    <cellStyle name="Normal 5 2 2 3 3 11" xfId="8984"/>
    <cellStyle name="Normal 5 2 2 3 3 2" xfId="2152"/>
    <cellStyle name="Normal 5 2 2 3 3 2 2" xfId="3642"/>
    <cellStyle name="Normal 5 2 2 3 3 2 2 10" xfId="9120"/>
    <cellStyle name="Normal 5 2 2 3 3 2 2 2" xfId="4256"/>
    <cellStyle name="Normal 5 2 2 3 3 2 2 2 2" xfId="5543"/>
    <cellStyle name="Normal 5 2 2 3 3 2 2 2 3" xfId="6127"/>
    <cellStyle name="Normal 5 2 2 3 3 2 2 2 4" xfId="6592"/>
    <cellStyle name="Normal 5 2 2 3 3 2 2 2 5" xfId="7048"/>
    <cellStyle name="Normal 5 2 2 3 3 2 2 2 6" xfId="7492"/>
    <cellStyle name="Normal 5 2 2 3 3 2 2 2 7" xfId="7900"/>
    <cellStyle name="Normal 5 2 2 3 3 2 2 2 8" xfId="5481"/>
    <cellStyle name="Normal 5 2 2 3 3 2 2 2 8 2" xfId="8432"/>
    <cellStyle name="Normal 5 2 2 3 3 2 2 2 8 2 2" xfId="10649"/>
    <cellStyle name="Normal 5 2 2 3 3 2 2 2 8 3" xfId="9662"/>
    <cellStyle name="Normal 5 2 2 3 3 2 2 3" xfId="6053"/>
    <cellStyle name="Normal 5 2 2 3 3 2 2 3 2" xfId="8538"/>
    <cellStyle name="Normal 5 2 2 3 3 2 2 3 2 2" xfId="10755"/>
    <cellStyle name="Normal 5 2 2 3 3 2 2 3 3" xfId="9768"/>
    <cellStyle name="Normal 5 2 2 3 3 2 2 4" xfId="6518"/>
    <cellStyle name="Normal 5 2 2 3 3 2 2 4 2" xfId="8627"/>
    <cellStyle name="Normal 5 2 2 3 3 2 2 4 2 2" xfId="10844"/>
    <cellStyle name="Normal 5 2 2 3 3 2 2 4 3" xfId="9857"/>
    <cellStyle name="Normal 5 2 2 3 3 2 2 5" xfId="6974"/>
    <cellStyle name="Normal 5 2 2 3 3 2 2 5 2" xfId="8713"/>
    <cellStyle name="Normal 5 2 2 3 3 2 2 5 2 2" xfId="10930"/>
    <cellStyle name="Normal 5 2 2 3 3 2 2 5 3" xfId="9943"/>
    <cellStyle name="Normal 5 2 2 3 3 2 2 6" xfId="7418"/>
    <cellStyle name="Normal 5 2 2 3 3 2 2 6 2" xfId="8799"/>
    <cellStyle name="Normal 5 2 2 3 3 2 2 6 2 2" xfId="11016"/>
    <cellStyle name="Normal 5 2 2 3 3 2 2 6 3" xfId="10029"/>
    <cellStyle name="Normal 5 2 2 3 3 2 2 7" xfId="7826"/>
    <cellStyle name="Normal 5 2 2 3 3 2 2 7 2" xfId="8877"/>
    <cellStyle name="Normal 5 2 2 3 3 2 2 7 2 2" xfId="11094"/>
    <cellStyle name="Normal 5 2 2 3 3 2 2 7 3" xfId="10107"/>
    <cellStyle name="Normal 5 2 2 3 3 2 2 8" xfId="4893"/>
    <cellStyle name="Normal 5 2 2 3 3 2 2 8 2" xfId="9363"/>
    <cellStyle name="Normal 5 2 2 3 3 2 2 9" xfId="8133"/>
    <cellStyle name="Normal 5 2 2 3 3 2 2 9 2" xfId="10350"/>
    <cellStyle name="Normal 5 2 2 3 3 2 3" xfId="5308"/>
    <cellStyle name="Normal 5 2 2 3 3 2 4" xfId="5866"/>
    <cellStyle name="Normal 5 2 2 3 3 2 5" xfId="6332"/>
    <cellStyle name="Normal 5 2 2 3 3 2 6" xfId="6788"/>
    <cellStyle name="Normal 5 2 2 3 3 2 7" xfId="7233"/>
    <cellStyle name="Normal 5 2 2 3 3 2 8" xfId="7648"/>
    <cellStyle name="Normal 5 2 2 3 3 2 9" xfId="5107"/>
    <cellStyle name="Normal 5 2 2 3 3 2 9 2" xfId="8273"/>
    <cellStyle name="Normal 5 2 2 3 3 2 9 2 2" xfId="10490"/>
    <cellStyle name="Normal 5 2 2 3 3 2 9 3" xfId="9503"/>
    <cellStyle name="Normal 5 2 2 3 3 3" xfId="2876"/>
    <cellStyle name="Normal 5 2 2 3 3 3 2" xfId="5392"/>
    <cellStyle name="Normal 5 2 2 3 3 3 3" xfId="5952"/>
    <cellStyle name="Normal 5 2 2 3 3 3 4" xfId="6417"/>
    <cellStyle name="Normal 5 2 2 3 3 3 5" xfId="6873"/>
    <cellStyle name="Normal 5 2 2 3 3 3 6" xfId="7317"/>
    <cellStyle name="Normal 5 2 2 3 3 3 7" xfId="7725"/>
    <cellStyle name="Normal 5 2 2 3 3 3 8" xfId="5202"/>
    <cellStyle name="Normal 5 2 2 3 3 3 8 2" xfId="8335"/>
    <cellStyle name="Normal 5 2 2 3 3 3 8 2 2" xfId="10552"/>
    <cellStyle name="Normal 5 2 2 3 3 3 8 3" xfId="9565"/>
    <cellStyle name="Normal 5 2 2 3 3 4" xfId="5755"/>
    <cellStyle name="Normal 5 2 2 3 3 4 2" xfId="8482"/>
    <cellStyle name="Normal 5 2 2 3 3 4 2 2" xfId="10699"/>
    <cellStyle name="Normal 5 2 2 3 3 4 3" xfId="9712"/>
    <cellStyle name="Normal 5 2 2 3 3 5" xfId="6221"/>
    <cellStyle name="Normal 5 2 2 3 3 5 2" xfId="8571"/>
    <cellStyle name="Normal 5 2 2 3 3 5 2 2" xfId="10788"/>
    <cellStyle name="Normal 5 2 2 3 3 5 3" xfId="9801"/>
    <cellStyle name="Normal 5 2 2 3 3 6" xfId="6677"/>
    <cellStyle name="Normal 5 2 2 3 3 6 2" xfId="8657"/>
    <cellStyle name="Normal 5 2 2 3 3 6 2 2" xfId="10874"/>
    <cellStyle name="Normal 5 2 2 3 3 6 3" xfId="9887"/>
    <cellStyle name="Normal 5 2 2 3 3 7" xfId="7124"/>
    <cellStyle name="Normal 5 2 2 3 3 7 2" xfId="8743"/>
    <cellStyle name="Normal 5 2 2 3 3 7 2 2" xfId="10960"/>
    <cellStyle name="Normal 5 2 2 3 3 7 3" xfId="9973"/>
    <cellStyle name="Normal 5 2 2 3 3 8" xfId="7546"/>
    <cellStyle name="Normal 5 2 2 3 3 8 2" xfId="8824"/>
    <cellStyle name="Normal 5 2 2 3 3 8 2 2" xfId="11041"/>
    <cellStyle name="Normal 5 2 2 3 3 8 3" xfId="10054"/>
    <cellStyle name="Normal 5 2 2 3 3 9" xfId="4722"/>
    <cellStyle name="Normal 5 2 2 3 3 9 2" xfId="9227"/>
    <cellStyle name="Normal 5 2 2 3 4" xfId="1142"/>
    <cellStyle name="Normal 5 2 2 3 4 10" xfId="8974"/>
    <cellStyle name="Normal 5 2 2 3 4 2" xfId="3271"/>
    <cellStyle name="Normal 5 2 2 3 4 2 2" xfId="5422"/>
    <cellStyle name="Normal 5 2 2 3 4 2 3" xfId="5982"/>
    <cellStyle name="Normal 5 2 2 3 4 2 4" xfId="6447"/>
    <cellStyle name="Normal 5 2 2 3 4 2 5" xfId="6903"/>
    <cellStyle name="Normal 5 2 2 3 4 2 6" xfId="7347"/>
    <cellStyle name="Normal 5 2 2 3 4 2 7" xfId="7755"/>
    <cellStyle name="Normal 5 2 2 3 4 2 8" xfId="5179"/>
    <cellStyle name="Normal 5 2 2 3 4 2 8 2" xfId="8331"/>
    <cellStyle name="Normal 5 2 2 3 4 2 8 2 2" xfId="10548"/>
    <cellStyle name="Normal 5 2 2 3 4 2 8 3" xfId="9561"/>
    <cellStyle name="Normal 5 2 2 3 4 3" xfId="5731"/>
    <cellStyle name="Normal 5 2 2 3 4 3 2" xfId="8478"/>
    <cellStyle name="Normal 5 2 2 3 4 3 2 2" xfId="10695"/>
    <cellStyle name="Normal 5 2 2 3 4 3 3" xfId="9708"/>
    <cellStyle name="Normal 5 2 2 3 4 4" xfId="6197"/>
    <cellStyle name="Normal 5 2 2 3 4 4 2" xfId="8567"/>
    <cellStyle name="Normal 5 2 2 3 4 4 2 2" xfId="10784"/>
    <cellStyle name="Normal 5 2 2 3 4 4 3" xfId="9797"/>
    <cellStyle name="Normal 5 2 2 3 4 5" xfId="6654"/>
    <cellStyle name="Normal 5 2 2 3 4 5 2" xfId="8653"/>
    <cellStyle name="Normal 5 2 2 3 4 5 2 2" xfId="10870"/>
    <cellStyle name="Normal 5 2 2 3 4 5 3" xfId="9883"/>
    <cellStyle name="Normal 5 2 2 3 4 6" xfId="7101"/>
    <cellStyle name="Normal 5 2 2 3 4 6 2" xfId="8739"/>
    <cellStyle name="Normal 5 2 2 3 4 6 2 2" xfId="10956"/>
    <cellStyle name="Normal 5 2 2 3 4 6 3" xfId="9969"/>
    <cellStyle name="Normal 5 2 2 3 4 7" xfId="7523"/>
    <cellStyle name="Normal 5 2 2 3 4 7 2" xfId="8820"/>
    <cellStyle name="Normal 5 2 2 3 4 7 2 2" xfId="11037"/>
    <cellStyle name="Normal 5 2 2 3 4 7 3" xfId="10050"/>
    <cellStyle name="Normal 5 2 2 3 4 8" xfId="4711"/>
    <cellStyle name="Normal 5 2 2 3 4 8 2" xfId="9217"/>
    <cellStyle name="Normal 5 2 2 3 4 9" xfId="7987"/>
    <cellStyle name="Normal 5 2 2 3 4 9 2" xfId="10204"/>
    <cellStyle name="Normal 5 2 2 3 5" xfId="5058"/>
    <cellStyle name="Normal 5 2 2 3 6" xfId="5589"/>
    <cellStyle name="Normal 5 2 2 3 7" xfId="5689"/>
    <cellStyle name="Normal 5 2 2 3 8" xfId="6155"/>
    <cellStyle name="Normal 5 2 2 3 9" xfId="6615"/>
    <cellStyle name="Normal 5 2 2 4" xfId="223"/>
    <cellStyle name="Normal 5 2 2 4 2" xfId="1199"/>
    <cellStyle name="Normal 5 2 2 4 2 2" xfId="5110"/>
    <cellStyle name="Normal 5 2 2 4 2 2 2" xfId="8276"/>
    <cellStyle name="Normal 5 2 2 4 2 2 2 2" xfId="10493"/>
    <cellStyle name="Normal 5 2 2 4 2 2 3" xfId="9506"/>
    <cellStyle name="Normal 5 2 2 4 2 3" xfId="4725"/>
    <cellStyle name="Normal 5 2 2 4 2 3 2" xfId="9230"/>
    <cellStyle name="Normal 5 2 2 4 2 4" xfId="8000"/>
    <cellStyle name="Normal 5 2 2 4 2 4 2" xfId="10217"/>
    <cellStyle name="Normal 5 2 2 4 2 5" xfId="8987"/>
    <cellStyle name="Normal 5 2 2 4 3" xfId="1794"/>
    <cellStyle name="Normal 5 2 2 4 3 2" xfId="5247"/>
    <cellStyle name="Normal 5 2 2 4 3 2 2" xfId="8365"/>
    <cellStyle name="Normal 5 2 2 4 3 2 2 2" xfId="10582"/>
    <cellStyle name="Normal 5 2 2 4 3 2 3" xfId="9595"/>
    <cellStyle name="Normal 5 2 2 4 3 3" xfId="4774"/>
    <cellStyle name="Normal 5 2 2 4 3 3 2" xfId="9277"/>
    <cellStyle name="Normal 5 2 2 4 3 4" xfId="8047"/>
    <cellStyle name="Normal 5 2 2 4 3 4 2" xfId="10264"/>
    <cellStyle name="Normal 5 2 2 4 3 5" xfId="9034"/>
    <cellStyle name="Normal 5 2 2 4 4" xfId="4953"/>
    <cellStyle name="Normal 5 2 2 4 4 2" xfId="8176"/>
    <cellStyle name="Normal 5 2 2 4 4 2 2" xfId="10393"/>
    <cellStyle name="Normal 5 2 2 4 4 3" xfId="9406"/>
    <cellStyle name="Normal 5 2 2 4 5" xfId="4668"/>
    <cellStyle name="Normal 5 2 2 4 5 2" xfId="9177"/>
    <cellStyle name="Normal 5 2 2 4 6" xfId="7947"/>
    <cellStyle name="Normal 5 2 2 4 6 2" xfId="10164"/>
    <cellStyle name="Normal 5 2 2 4 7" xfId="8934"/>
    <cellStyle name="Normal 5 2 2 5" xfId="188"/>
    <cellStyle name="Normal 5 2 2 5 2" xfId="1172"/>
    <cellStyle name="Normal 5 2 2 5 2 2" xfId="5104"/>
    <cellStyle name="Normal 5 2 2 5 2 2 2" xfId="8270"/>
    <cellStyle name="Normal 5 2 2 5 2 2 2 2" xfId="10487"/>
    <cellStyle name="Normal 5 2 2 5 2 2 3" xfId="9500"/>
    <cellStyle name="Normal 5 2 2 5 2 3" xfId="4719"/>
    <cellStyle name="Normal 5 2 2 5 2 3 2" xfId="9224"/>
    <cellStyle name="Normal 5 2 2 5 2 4" xfId="7994"/>
    <cellStyle name="Normal 5 2 2 5 2 4 2" xfId="10211"/>
    <cellStyle name="Normal 5 2 2 5 2 5" xfId="8981"/>
    <cellStyle name="Normal 5 2 2 5 3" xfId="1107"/>
    <cellStyle name="Normal 5 2 2 5 3 2" xfId="5174"/>
    <cellStyle name="Normal 5 2 2 5 3 2 2" xfId="8327"/>
    <cellStyle name="Normal 5 2 2 5 3 2 2 2" xfId="10544"/>
    <cellStyle name="Normal 5 2 2 5 3 2 3" xfId="9557"/>
    <cellStyle name="Normal 5 2 2 5 3 3" xfId="4701"/>
    <cellStyle name="Normal 5 2 2 5 3 3 2" xfId="9207"/>
    <cellStyle name="Normal 5 2 2 5 3 4" xfId="7977"/>
    <cellStyle name="Normal 5 2 2 5 3 4 2" xfId="10194"/>
    <cellStyle name="Normal 5 2 2 5 3 5" xfId="8964"/>
    <cellStyle name="Normal 5 2 2 5 4" xfId="4945"/>
    <cellStyle name="Normal 5 2 2 5 4 2" xfId="8170"/>
    <cellStyle name="Normal 5 2 2 5 4 2 2" xfId="10387"/>
    <cellStyle name="Normal 5 2 2 5 4 3" xfId="9400"/>
    <cellStyle name="Normal 5 2 2 5 5" xfId="4660"/>
    <cellStyle name="Normal 5 2 2 5 5 2" xfId="9171"/>
    <cellStyle name="Normal 5 2 2 5 6" xfId="7941"/>
    <cellStyle name="Normal 5 2 2 5 6 2" xfId="10158"/>
    <cellStyle name="Normal 5 2 2 5 7" xfId="8928"/>
    <cellStyle name="Normal 5 2 2 6" xfId="432"/>
    <cellStyle name="Normal 5 2 2 6 2" xfId="1390"/>
    <cellStyle name="Normal 5 2 2 6 2 2" xfId="5116"/>
    <cellStyle name="Normal 5 2 2 6 2 2 2" xfId="8282"/>
    <cellStyle name="Normal 5 2 2 6 2 2 2 2" xfId="10499"/>
    <cellStyle name="Normal 5 2 2 6 2 2 3" xfId="9512"/>
    <cellStyle name="Normal 5 2 2 6 2 3" xfId="4734"/>
    <cellStyle name="Normal 5 2 2 6 2 3 2" xfId="9239"/>
    <cellStyle name="Normal 5 2 2 6 2 4" xfId="8009"/>
    <cellStyle name="Normal 5 2 2 6 2 4 2" xfId="10226"/>
    <cellStyle name="Normal 5 2 2 6 2 5" xfId="8996"/>
    <cellStyle name="Normal 5 2 2 6 3" xfId="1703"/>
    <cellStyle name="Normal 5 2 2 6 3 2" xfId="5231"/>
    <cellStyle name="Normal 5 2 2 6 3 2 2" xfId="8354"/>
    <cellStyle name="Normal 5 2 2 6 3 2 2 2" xfId="10571"/>
    <cellStyle name="Normal 5 2 2 6 3 2 3" xfId="9584"/>
    <cellStyle name="Normal 5 2 2 6 3 3" xfId="4755"/>
    <cellStyle name="Normal 5 2 2 6 3 3 2" xfId="9259"/>
    <cellStyle name="Normal 5 2 2 6 3 4" xfId="8029"/>
    <cellStyle name="Normal 5 2 2 6 3 4 2" xfId="10246"/>
    <cellStyle name="Normal 5 2 2 6 3 5" xfId="9016"/>
    <cellStyle name="Normal 5 2 2 6 4" xfId="4959"/>
    <cellStyle name="Normal 5 2 2 6 4 2" xfId="8182"/>
    <cellStyle name="Normal 5 2 2 6 4 2 2" xfId="10399"/>
    <cellStyle name="Normal 5 2 2 6 4 3" xfId="9412"/>
    <cellStyle name="Normal 5 2 2 6 5" xfId="4674"/>
    <cellStyle name="Normal 5 2 2 6 5 2" xfId="9183"/>
    <cellStyle name="Normal 5 2 2 6 6" xfId="7953"/>
    <cellStyle name="Normal 5 2 2 6 6 2" xfId="10170"/>
    <cellStyle name="Normal 5 2 2 6 7" xfId="8940"/>
    <cellStyle name="Normal 5 2 2 7" xfId="473"/>
    <cellStyle name="Normal 5 2 2 7 2" xfId="1424"/>
    <cellStyle name="Normal 5 2 2 7 2 2" xfId="5120"/>
    <cellStyle name="Normal 5 2 2 7 2 2 2" xfId="8286"/>
    <cellStyle name="Normal 5 2 2 7 2 2 2 2" xfId="10503"/>
    <cellStyle name="Normal 5 2 2 7 2 2 3" xfId="9516"/>
    <cellStyle name="Normal 5 2 2 7 2 3" xfId="4739"/>
    <cellStyle name="Normal 5 2 2 7 2 3 2" xfId="9244"/>
    <cellStyle name="Normal 5 2 2 7 2 4" xfId="8014"/>
    <cellStyle name="Normal 5 2 2 7 2 4 2" xfId="10231"/>
    <cellStyle name="Normal 5 2 2 7 2 5" xfId="9001"/>
    <cellStyle name="Normal 5 2 2 7 3" xfId="1800"/>
    <cellStyle name="Normal 5 2 2 7 3 2" xfId="5249"/>
    <cellStyle name="Normal 5 2 2 7 3 2 2" xfId="8366"/>
    <cellStyle name="Normal 5 2 2 7 3 2 2 2" xfId="10583"/>
    <cellStyle name="Normal 5 2 2 7 3 2 3" xfId="9596"/>
    <cellStyle name="Normal 5 2 2 7 3 3" xfId="4775"/>
    <cellStyle name="Normal 5 2 2 7 3 3 2" xfId="9278"/>
    <cellStyle name="Normal 5 2 2 7 3 4" xfId="8048"/>
    <cellStyle name="Normal 5 2 2 7 3 4 2" xfId="10265"/>
    <cellStyle name="Normal 5 2 2 7 3 5" xfId="9035"/>
    <cellStyle name="Normal 5 2 2 7 4" xfId="4963"/>
    <cellStyle name="Normal 5 2 2 7 4 2" xfId="8186"/>
    <cellStyle name="Normal 5 2 2 7 4 2 2" xfId="10403"/>
    <cellStyle name="Normal 5 2 2 7 4 3" xfId="9416"/>
    <cellStyle name="Normal 5 2 2 7 5" xfId="4678"/>
    <cellStyle name="Normal 5 2 2 7 5 2" xfId="9187"/>
    <cellStyle name="Normal 5 2 2 7 6" xfId="7957"/>
    <cellStyle name="Normal 5 2 2 7 6 2" xfId="10174"/>
    <cellStyle name="Normal 5 2 2 7 7" xfId="8944"/>
    <cellStyle name="Normal 5 2 2 8" xfId="1018"/>
    <cellStyle name="Normal 5 2 2 8 2" xfId="1782"/>
    <cellStyle name="Normal 5 2 2 8 2 2" xfId="5124"/>
    <cellStyle name="Normal 5 2 2 8 2 2 2" xfId="8290"/>
    <cellStyle name="Normal 5 2 2 8 2 2 2 2" xfId="10507"/>
    <cellStyle name="Normal 5 2 2 8 2 2 3" xfId="9520"/>
    <cellStyle name="Normal 5 2 2 8 2 3" xfId="4769"/>
    <cellStyle name="Normal 5 2 2 8 2 3 2" xfId="9272"/>
    <cellStyle name="Normal 5 2 2 8 2 4" xfId="8042"/>
    <cellStyle name="Normal 5 2 2 8 2 4 2" xfId="10259"/>
    <cellStyle name="Normal 5 2 2 8 2 5" xfId="9029"/>
    <cellStyle name="Normal 5 2 2 8 3" xfId="2549"/>
    <cellStyle name="Normal 5 2 2 8 3 2" xfId="5317"/>
    <cellStyle name="Normal 5 2 2 8 3 2 2" xfId="8384"/>
    <cellStyle name="Normal 5 2 2 8 3 2 2 2" xfId="10601"/>
    <cellStyle name="Normal 5 2 2 8 3 2 3" xfId="9614"/>
    <cellStyle name="Normal 5 2 2 8 3 3" xfId="4816"/>
    <cellStyle name="Normal 5 2 2 8 3 3 2" xfId="9315"/>
    <cellStyle name="Normal 5 2 2 8 3 4" xfId="8085"/>
    <cellStyle name="Normal 5 2 2 8 3 4 2" xfId="10302"/>
    <cellStyle name="Normal 5 2 2 8 3 5" xfId="9072"/>
    <cellStyle name="Normal 5 2 2 8 4" xfId="4968"/>
    <cellStyle name="Normal 5 2 2 8 4 2" xfId="8190"/>
    <cellStyle name="Normal 5 2 2 8 4 2 2" xfId="10407"/>
    <cellStyle name="Normal 5 2 2 8 4 3" xfId="9420"/>
    <cellStyle name="Normal 5 2 2 8 5" xfId="4683"/>
    <cellStyle name="Normal 5 2 2 8 5 2" xfId="9191"/>
    <cellStyle name="Normal 5 2 2 8 6" xfId="7961"/>
    <cellStyle name="Normal 5 2 2 8 6 2" xfId="10178"/>
    <cellStyle name="Normal 5 2 2 8 7" xfId="8948"/>
    <cellStyle name="Normal 5 2 2 9" xfId="1033"/>
    <cellStyle name="Normal 5 2 2 9 2" xfId="1793"/>
    <cellStyle name="Normal 5 2 2 9 2 2" xfId="5128"/>
    <cellStyle name="Normal 5 2 2 9 2 2 2" xfId="8294"/>
    <cellStyle name="Normal 5 2 2 9 2 2 2 2" xfId="10511"/>
    <cellStyle name="Normal 5 2 2 9 2 2 3" xfId="9524"/>
    <cellStyle name="Normal 5 2 2 9 2 3" xfId="4773"/>
    <cellStyle name="Normal 5 2 2 9 2 3 2" xfId="9276"/>
    <cellStyle name="Normal 5 2 2 9 2 4" xfId="8046"/>
    <cellStyle name="Normal 5 2 2 9 2 4 2" xfId="10263"/>
    <cellStyle name="Normal 5 2 2 9 2 5" xfId="9033"/>
    <cellStyle name="Normal 5 2 2 9 3" xfId="2553"/>
    <cellStyle name="Normal 5 2 2 9 3 2" xfId="5321"/>
    <cellStyle name="Normal 5 2 2 9 3 2 2" xfId="8388"/>
    <cellStyle name="Normal 5 2 2 9 3 2 2 2" xfId="10605"/>
    <cellStyle name="Normal 5 2 2 9 3 2 3" xfId="9618"/>
    <cellStyle name="Normal 5 2 2 9 3 3" xfId="4820"/>
    <cellStyle name="Normal 5 2 2 9 3 3 2" xfId="9319"/>
    <cellStyle name="Normal 5 2 2 9 3 4" xfId="8089"/>
    <cellStyle name="Normal 5 2 2 9 3 4 2" xfId="10306"/>
    <cellStyle name="Normal 5 2 2 9 3 5" xfId="9076"/>
    <cellStyle name="Normal 5 2 2 9 4" xfId="4972"/>
    <cellStyle name="Normal 5 2 2 9 4 2" xfId="8194"/>
    <cellStyle name="Normal 5 2 2 9 4 2 2" xfId="10411"/>
    <cellStyle name="Normal 5 2 2 9 4 3" xfId="9424"/>
    <cellStyle name="Normal 5 2 2 9 5" xfId="4687"/>
    <cellStyle name="Normal 5 2 2 9 5 2" xfId="9195"/>
    <cellStyle name="Normal 5 2 2 9 6" xfId="7965"/>
    <cellStyle name="Normal 5 2 2 9 6 2" xfId="10182"/>
    <cellStyle name="Normal 5 2 2 9 7" xfId="8952"/>
    <cellStyle name="Normal 5 2 20" xfId="424"/>
    <cellStyle name="Normal 5 2 21" xfId="437"/>
    <cellStyle name="Normal 5 2 22" xfId="521"/>
    <cellStyle name="Normal 5 2 23" xfId="1012"/>
    <cellStyle name="Normal 5 2 24" xfId="1020"/>
    <cellStyle name="Normal 5 2 25" xfId="1065"/>
    <cellStyle name="Normal 5 2 25 10" xfId="7967"/>
    <cellStyle name="Normal 5 2 25 10 2" xfId="10184"/>
    <cellStyle name="Normal 5 2 25 11" xfId="8954"/>
    <cellStyle name="Normal 5 2 25 2" xfId="1813"/>
    <cellStyle name="Normal 5 2 25 2 2" xfId="3609"/>
    <cellStyle name="Normal 5 2 25 2 2 10" xfId="9115"/>
    <cellStyle name="Normal 5 2 25 2 2 2" xfId="3948"/>
    <cellStyle name="Normal 5 2 25 2 2 2 2" xfId="5486"/>
    <cellStyle name="Normal 5 2 25 2 2 2 3" xfId="6058"/>
    <cellStyle name="Normal 5 2 25 2 2 2 4" xfId="6523"/>
    <cellStyle name="Normal 5 2 25 2 2 2 5" xfId="6979"/>
    <cellStyle name="Normal 5 2 25 2 2 2 6" xfId="7423"/>
    <cellStyle name="Normal 5 2 25 2 2 2 7" xfId="7831"/>
    <cellStyle name="Normal 5 2 25 2 2 2 8" xfId="5460"/>
    <cellStyle name="Normal 5 2 25 2 2 2 8 2" xfId="8427"/>
    <cellStyle name="Normal 5 2 25 2 2 2 8 2 2" xfId="10644"/>
    <cellStyle name="Normal 5 2 25 2 2 2 8 3" xfId="9657"/>
    <cellStyle name="Normal 5 2 25 2 2 3" xfId="6020"/>
    <cellStyle name="Normal 5 2 25 2 2 3 2" xfId="8533"/>
    <cellStyle name="Normal 5 2 25 2 2 3 2 2" xfId="10750"/>
    <cellStyle name="Normal 5 2 25 2 2 3 3" xfId="9763"/>
    <cellStyle name="Normal 5 2 25 2 2 4" xfId="6485"/>
    <cellStyle name="Normal 5 2 25 2 2 4 2" xfId="8622"/>
    <cellStyle name="Normal 5 2 25 2 2 4 2 2" xfId="10839"/>
    <cellStyle name="Normal 5 2 25 2 2 4 3" xfId="9852"/>
    <cellStyle name="Normal 5 2 25 2 2 5" xfId="6941"/>
    <cellStyle name="Normal 5 2 25 2 2 5 2" xfId="8708"/>
    <cellStyle name="Normal 5 2 25 2 2 5 2 2" xfId="10925"/>
    <cellStyle name="Normal 5 2 25 2 2 5 3" xfId="9938"/>
    <cellStyle name="Normal 5 2 25 2 2 6" xfId="7385"/>
    <cellStyle name="Normal 5 2 25 2 2 6 2" xfId="8794"/>
    <cellStyle name="Normal 5 2 25 2 2 6 2 2" xfId="11011"/>
    <cellStyle name="Normal 5 2 25 2 2 6 3" xfId="10024"/>
    <cellStyle name="Normal 5 2 25 2 2 7" xfId="7793"/>
    <cellStyle name="Normal 5 2 25 2 2 7 2" xfId="8872"/>
    <cellStyle name="Normal 5 2 25 2 2 7 2 2" xfId="11089"/>
    <cellStyle name="Normal 5 2 25 2 2 7 3" xfId="10102"/>
    <cellStyle name="Normal 5 2 25 2 2 8" xfId="4888"/>
    <cellStyle name="Normal 5 2 25 2 2 8 2" xfId="9358"/>
    <cellStyle name="Normal 5 2 25 2 2 9" xfId="8128"/>
    <cellStyle name="Normal 5 2 25 2 2 9 2" xfId="10345"/>
    <cellStyle name="Normal 5 2 25 2 3" xfId="5251"/>
    <cellStyle name="Normal 5 2 25 2 4" xfId="5793"/>
    <cellStyle name="Normal 5 2 25 2 5" xfId="6259"/>
    <cellStyle name="Normal 5 2 25 2 6" xfId="6715"/>
    <cellStyle name="Normal 5 2 25 2 7" xfId="7161"/>
    <cellStyle name="Normal 5 2 25 2 8" xfId="7579"/>
    <cellStyle name="Normal 5 2 25 2 9" xfId="5084"/>
    <cellStyle name="Normal 5 2 25 2 9 2" xfId="8251"/>
    <cellStyle name="Normal 5 2 25 2 9 2 2" xfId="10468"/>
    <cellStyle name="Normal 5 2 25 2 9 3" xfId="9481"/>
    <cellStyle name="Normal 5 2 25 3" xfId="2557"/>
    <cellStyle name="Normal 5 2 25 3 2" xfId="5324"/>
    <cellStyle name="Normal 5 2 25 3 3" xfId="5881"/>
    <cellStyle name="Normal 5 2 25 3 4" xfId="6346"/>
    <cellStyle name="Normal 5 2 25 3 5" xfId="6802"/>
    <cellStyle name="Normal 5 2 25 3 6" xfId="7246"/>
    <cellStyle name="Normal 5 2 25 3 7" xfId="7656"/>
    <cellStyle name="Normal 5 2 25 3 8" xfId="5166"/>
    <cellStyle name="Normal 5 2 25 3 8 2" xfId="8322"/>
    <cellStyle name="Normal 5 2 25 3 8 2 2" xfId="10539"/>
    <cellStyle name="Normal 5 2 25 3 8 3" xfId="9552"/>
    <cellStyle name="Normal 5 2 25 4" xfId="5707"/>
    <cellStyle name="Normal 5 2 25 4 2" xfId="8473"/>
    <cellStyle name="Normal 5 2 25 4 2 2" xfId="10690"/>
    <cellStyle name="Normal 5 2 25 4 3" xfId="9703"/>
    <cellStyle name="Normal 5 2 25 5" xfId="6173"/>
    <cellStyle name="Normal 5 2 25 5 2" xfId="8562"/>
    <cellStyle name="Normal 5 2 25 5 2 2" xfId="10779"/>
    <cellStyle name="Normal 5 2 25 5 3" xfId="9792"/>
    <cellStyle name="Normal 5 2 25 6" xfId="6631"/>
    <cellStyle name="Normal 5 2 25 6 2" xfId="8649"/>
    <cellStyle name="Normal 5 2 25 6 2 2" xfId="10866"/>
    <cellStyle name="Normal 5 2 25 6 3" xfId="9879"/>
    <cellStyle name="Normal 5 2 25 7" xfId="7078"/>
    <cellStyle name="Normal 5 2 25 7 2" xfId="8735"/>
    <cellStyle name="Normal 5 2 25 7 2 2" xfId="10952"/>
    <cellStyle name="Normal 5 2 25 7 3" xfId="9965"/>
    <cellStyle name="Normal 5 2 25 8" xfId="7501"/>
    <cellStyle name="Normal 5 2 25 8 2" xfId="8816"/>
    <cellStyle name="Normal 5 2 25 8 2 2" xfId="11033"/>
    <cellStyle name="Normal 5 2 25 8 3" xfId="10046"/>
    <cellStyle name="Normal 5 2 25 9" xfId="4691"/>
    <cellStyle name="Normal 5 2 25 9 2" xfId="9197"/>
    <cellStyle name="Normal 5 2 26" xfId="2541"/>
    <cellStyle name="Normal 5 2 27" xfId="1737"/>
    <cellStyle name="Normal 5 2 27 10" xfId="9022"/>
    <cellStyle name="Normal 5 2 27 2" xfId="3248"/>
    <cellStyle name="Normal 5 2 27 2 2" xfId="5401"/>
    <cellStyle name="Normal 5 2 27 2 3" xfId="5961"/>
    <cellStyle name="Normal 5 2 27 2 4" xfId="6426"/>
    <cellStyle name="Normal 5 2 27 2 5" xfId="6882"/>
    <cellStyle name="Normal 5 2 27 2 6" xfId="7326"/>
    <cellStyle name="Normal 5 2 27 2 7" xfId="7734"/>
    <cellStyle name="Normal 5 2 27 2 8" xfId="5237"/>
    <cellStyle name="Normal 5 2 27 2 8 2" xfId="8360"/>
    <cellStyle name="Normal 5 2 27 2 8 2 2" xfId="10577"/>
    <cellStyle name="Normal 5 2 27 2 8 3" xfId="9590"/>
    <cellStyle name="Normal 5 2 27 3" xfId="5781"/>
    <cellStyle name="Normal 5 2 27 3 2" xfId="8488"/>
    <cellStyle name="Normal 5 2 27 3 2 2" xfId="10705"/>
    <cellStyle name="Normal 5 2 27 3 3" xfId="9718"/>
    <cellStyle name="Normal 5 2 27 4" xfId="6247"/>
    <cellStyle name="Normal 5 2 27 4 2" xfId="8577"/>
    <cellStyle name="Normal 5 2 27 4 2 2" xfId="10794"/>
    <cellStyle name="Normal 5 2 27 4 3" xfId="9807"/>
    <cellStyle name="Normal 5 2 27 5" xfId="6703"/>
    <cellStyle name="Normal 5 2 27 5 2" xfId="8663"/>
    <cellStyle name="Normal 5 2 27 5 2 2" xfId="10880"/>
    <cellStyle name="Normal 5 2 27 5 3" xfId="9893"/>
    <cellStyle name="Normal 5 2 27 6" xfId="7149"/>
    <cellStyle name="Normal 5 2 27 6 2" xfId="8749"/>
    <cellStyle name="Normal 5 2 27 6 2 2" xfId="10966"/>
    <cellStyle name="Normal 5 2 27 6 3" xfId="9979"/>
    <cellStyle name="Normal 5 2 27 7" xfId="7569"/>
    <cellStyle name="Normal 5 2 27 7 2" xfId="8830"/>
    <cellStyle name="Normal 5 2 27 7 2 2" xfId="11047"/>
    <cellStyle name="Normal 5 2 27 7 3" xfId="10060"/>
    <cellStyle name="Normal 5 2 27 8" xfId="4761"/>
    <cellStyle name="Normal 5 2 27 8 2" xfId="9265"/>
    <cellStyle name="Normal 5 2 27 9" xfId="8035"/>
    <cellStyle name="Normal 5 2 27 9 2" xfId="10252"/>
    <cellStyle name="Normal 5 2 28" xfId="5035"/>
    <cellStyle name="Normal 5 2 29" xfId="5555"/>
    <cellStyle name="Normal 5 2 3" xfId="26"/>
    <cellStyle name="Normal 5 2 30" xfId="5619"/>
    <cellStyle name="Normal 5 2 31" xfId="5693"/>
    <cellStyle name="Normal 5 2 32" xfId="6159"/>
    <cellStyle name="Normal 5 2 33" xfId="6618"/>
    <cellStyle name="Normal 5 2 34" xfId="4925"/>
    <cellStyle name="Normal 5 2 34 2" xfId="8151"/>
    <cellStyle name="Normal 5 2 34 2 2" xfId="10368"/>
    <cellStyle name="Normal 5 2 34 3" xfId="9381"/>
    <cellStyle name="Normal 5 2 4" xfId="36"/>
    <cellStyle name="Normal 5 2 5" xfId="42"/>
    <cellStyle name="Normal 5 2 6" xfId="52"/>
    <cellStyle name="Normal 5 2 7" xfId="59"/>
    <cellStyle name="Normal 5 2 8" xfId="68"/>
    <cellStyle name="Normal 5 2 9" xfId="74"/>
    <cellStyle name="Normal 5 20" xfId="171"/>
    <cellStyle name="Normal 5 20 2" xfId="1160"/>
    <cellStyle name="Normal 5 20 2 2" xfId="5099"/>
    <cellStyle name="Normal 5 20 2 2 2" xfId="8266"/>
    <cellStyle name="Normal 5 20 2 2 2 2" xfId="10483"/>
    <cellStyle name="Normal 5 20 2 2 3" xfId="9496"/>
    <cellStyle name="Normal 5 20 2 3" xfId="4714"/>
    <cellStyle name="Normal 5 20 2 3 2" xfId="9220"/>
    <cellStyle name="Normal 5 20 2 4" xfId="7990"/>
    <cellStyle name="Normal 5 20 2 4 2" xfId="10207"/>
    <cellStyle name="Normal 5 20 2 5" xfId="8977"/>
    <cellStyle name="Normal 5 20 3" xfId="1681"/>
    <cellStyle name="Normal 5 20 3 2" xfId="5227"/>
    <cellStyle name="Normal 5 20 3 2 2" xfId="8351"/>
    <cellStyle name="Normal 5 20 3 2 2 2" xfId="10568"/>
    <cellStyle name="Normal 5 20 3 2 3" xfId="9581"/>
    <cellStyle name="Normal 5 20 3 3" xfId="4752"/>
    <cellStyle name="Normal 5 20 3 3 2" xfId="9256"/>
    <cellStyle name="Normal 5 20 3 4" xfId="8026"/>
    <cellStyle name="Normal 5 20 3 4 2" xfId="10243"/>
    <cellStyle name="Normal 5 20 3 5" xfId="9013"/>
    <cellStyle name="Normal 5 20 4" xfId="4940"/>
    <cellStyle name="Normal 5 20 4 2" xfId="8166"/>
    <cellStyle name="Normal 5 20 4 2 2" xfId="10383"/>
    <cellStyle name="Normal 5 20 4 3" xfId="9396"/>
    <cellStyle name="Normal 5 20 5" xfId="4655"/>
    <cellStyle name="Normal 5 20 5 2" xfId="9167"/>
    <cellStyle name="Normal 5 20 6" xfId="7937"/>
    <cellStyle name="Normal 5 20 6 2" xfId="10154"/>
    <cellStyle name="Normal 5 20 7" xfId="8924"/>
    <cellStyle name="Normal 5 21" xfId="265"/>
    <cellStyle name="Normal 5 22" xfId="421"/>
    <cellStyle name="Normal 5 22 2" xfId="1380"/>
    <cellStyle name="Normal 5 22 2 2" xfId="5114"/>
    <cellStyle name="Normal 5 22 2 2 2" xfId="8280"/>
    <cellStyle name="Normal 5 22 2 2 2 2" xfId="10497"/>
    <cellStyle name="Normal 5 22 2 2 3" xfId="9510"/>
    <cellStyle name="Normal 5 22 2 3" xfId="4731"/>
    <cellStyle name="Normal 5 22 2 3 2" xfId="9236"/>
    <cellStyle name="Normal 5 22 2 4" xfId="8006"/>
    <cellStyle name="Normal 5 22 2 4 2" xfId="10223"/>
    <cellStyle name="Normal 5 22 2 5" xfId="8993"/>
    <cellStyle name="Normal 5 22 3" xfId="1775"/>
    <cellStyle name="Normal 5 22 3 2" xfId="5244"/>
    <cellStyle name="Normal 5 22 3 2 2" xfId="8364"/>
    <cellStyle name="Normal 5 22 3 2 2 2" xfId="10581"/>
    <cellStyle name="Normal 5 22 3 2 3" xfId="9594"/>
    <cellStyle name="Normal 5 22 3 3" xfId="4766"/>
    <cellStyle name="Normal 5 22 3 3 2" xfId="9269"/>
    <cellStyle name="Normal 5 22 3 4" xfId="8039"/>
    <cellStyle name="Normal 5 22 3 4 2" xfId="10256"/>
    <cellStyle name="Normal 5 22 3 5" xfId="9026"/>
    <cellStyle name="Normal 5 22 4" xfId="4957"/>
    <cellStyle name="Normal 5 22 4 2" xfId="8180"/>
    <cellStyle name="Normal 5 22 4 2 2" xfId="10397"/>
    <cellStyle name="Normal 5 22 4 3" xfId="9410"/>
    <cellStyle name="Normal 5 22 5" xfId="4672"/>
    <cellStyle name="Normal 5 22 5 2" xfId="9181"/>
    <cellStyle name="Normal 5 22 6" xfId="7951"/>
    <cellStyle name="Normal 5 22 6 2" xfId="10168"/>
    <cellStyle name="Normal 5 22 7" xfId="8938"/>
    <cellStyle name="Normal 5 23" xfId="461"/>
    <cellStyle name="Normal 5 23 2" xfId="1414"/>
    <cellStyle name="Normal 5 23 2 2" xfId="5119"/>
    <cellStyle name="Normal 5 23 2 2 2" xfId="8285"/>
    <cellStyle name="Normal 5 23 2 2 2 2" xfId="10502"/>
    <cellStyle name="Normal 5 23 2 2 3" xfId="9515"/>
    <cellStyle name="Normal 5 23 2 3" xfId="4738"/>
    <cellStyle name="Normal 5 23 2 3 2" xfId="9243"/>
    <cellStyle name="Normal 5 23 2 4" xfId="8013"/>
    <cellStyle name="Normal 5 23 2 4 2" xfId="10230"/>
    <cellStyle name="Normal 5 23 2 5" xfId="9000"/>
    <cellStyle name="Normal 5 23 3" xfId="1596"/>
    <cellStyle name="Normal 5 23 3 2" xfId="5218"/>
    <cellStyle name="Normal 5 23 3 2 2" xfId="8345"/>
    <cellStyle name="Normal 5 23 3 2 2 2" xfId="10562"/>
    <cellStyle name="Normal 5 23 3 2 3" xfId="9575"/>
    <cellStyle name="Normal 5 23 3 3" xfId="4745"/>
    <cellStyle name="Normal 5 23 3 3 2" xfId="9250"/>
    <cellStyle name="Normal 5 23 3 4" xfId="8020"/>
    <cellStyle name="Normal 5 23 3 4 2" xfId="10237"/>
    <cellStyle name="Normal 5 23 3 5" xfId="9007"/>
    <cellStyle name="Normal 5 23 4" xfId="4962"/>
    <cellStyle name="Normal 5 23 4 2" xfId="8185"/>
    <cellStyle name="Normal 5 23 4 2 2" xfId="10402"/>
    <cellStyle name="Normal 5 23 4 3" xfId="9415"/>
    <cellStyle name="Normal 5 23 5" xfId="4677"/>
    <cellStyle name="Normal 5 23 5 2" xfId="9186"/>
    <cellStyle name="Normal 5 23 6" xfId="7956"/>
    <cellStyle name="Normal 5 23 6 2" xfId="10173"/>
    <cellStyle name="Normal 5 23 7" xfId="8943"/>
    <cellStyle name="Normal 5 24" xfId="517"/>
    <cellStyle name="Normal 5 25" xfId="551"/>
    <cellStyle name="Normal 5 26" xfId="662"/>
    <cellStyle name="Normal 5 27" xfId="735"/>
    <cellStyle name="Normal 5 28" xfId="754"/>
    <cellStyle name="Normal 5 29" xfId="773"/>
    <cellStyle name="Normal 5 3" xfId="12"/>
    <cellStyle name="Normal 5 3 10" xfId="1071"/>
    <cellStyle name="Normal 5 3 10 10" xfId="7968"/>
    <cellStyle name="Normal 5 3 10 10 2" xfId="10185"/>
    <cellStyle name="Normal 5 3 10 11" xfId="8955"/>
    <cellStyle name="Normal 5 3 10 2" xfId="1818"/>
    <cellStyle name="Normal 5 3 10 2 2" xfId="3612"/>
    <cellStyle name="Normal 5 3 10 2 2 10" xfId="9116"/>
    <cellStyle name="Normal 5 3 10 2 2 2" xfId="3951"/>
    <cellStyle name="Normal 5 3 10 2 2 2 2" xfId="5488"/>
    <cellStyle name="Normal 5 3 10 2 2 2 3" xfId="6060"/>
    <cellStyle name="Normal 5 3 10 2 2 2 4" xfId="6525"/>
    <cellStyle name="Normal 5 3 10 2 2 2 5" xfId="6981"/>
    <cellStyle name="Normal 5 3 10 2 2 2 6" xfId="7425"/>
    <cellStyle name="Normal 5 3 10 2 2 2 7" xfId="7833"/>
    <cellStyle name="Normal 5 3 10 2 2 2 8" xfId="5462"/>
    <cellStyle name="Normal 5 3 10 2 2 2 8 2" xfId="8428"/>
    <cellStyle name="Normal 5 3 10 2 2 2 8 2 2" xfId="10645"/>
    <cellStyle name="Normal 5 3 10 2 2 2 8 3" xfId="9658"/>
    <cellStyle name="Normal 5 3 10 2 2 3" xfId="6023"/>
    <cellStyle name="Normal 5 3 10 2 2 3 2" xfId="8534"/>
    <cellStyle name="Normal 5 3 10 2 2 3 2 2" xfId="10751"/>
    <cellStyle name="Normal 5 3 10 2 2 3 3" xfId="9764"/>
    <cellStyle name="Normal 5 3 10 2 2 4" xfId="6488"/>
    <cellStyle name="Normal 5 3 10 2 2 4 2" xfId="8623"/>
    <cellStyle name="Normal 5 3 10 2 2 4 2 2" xfId="10840"/>
    <cellStyle name="Normal 5 3 10 2 2 4 3" xfId="9853"/>
    <cellStyle name="Normal 5 3 10 2 2 5" xfId="6944"/>
    <cellStyle name="Normal 5 3 10 2 2 5 2" xfId="8709"/>
    <cellStyle name="Normal 5 3 10 2 2 5 2 2" xfId="10926"/>
    <cellStyle name="Normal 5 3 10 2 2 5 3" xfId="9939"/>
    <cellStyle name="Normal 5 3 10 2 2 6" xfId="7388"/>
    <cellStyle name="Normal 5 3 10 2 2 6 2" xfId="8795"/>
    <cellStyle name="Normal 5 3 10 2 2 6 2 2" xfId="11012"/>
    <cellStyle name="Normal 5 3 10 2 2 6 3" xfId="10025"/>
    <cellStyle name="Normal 5 3 10 2 2 7" xfId="7796"/>
    <cellStyle name="Normal 5 3 10 2 2 7 2" xfId="8873"/>
    <cellStyle name="Normal 5 3 10 2 2 7 2 2" xfId="11090"/>
    <cellStyle name="Normal 5 3 10 2 2 7 3" xfId="10103"/>
    <cellStyle name="Normal 5 3 10 2 2 8" xfId="4889"/>
    <cellStyle name="Normal 5 3 10 2 2 8 2" xfId="9359"/>
    <cellStyle name="Normal 5 3 10 2 2 9" xfId="8129"/>
    <cellStyle name="Normal 5 3 10 2 2 9 2" xfId="10346"/>
    <cellStyle name="Normal 5 3 10 2 3" xfId="5253"/>
    <cellStyle name="Normal 5 3 10 2 4" xfId="5795"/>
    <cellStyle name="Normal 5 3 10 2 5" xfId="6261"/>
    <cellStyle name="Normal 5 3 10 2 6" xfId="6717"/>
    <cellStyle name="Normal 5 3 10 2 7" xfId="7163"/>
    <cellStyle name="Normal 5 3 10 2 8" xfId="7581"/>
    <cellStyle name="Normal 5 3 10 2 9" xfId="5085"/>
    <cellStyle name="Normal 5 3 10 2 9 2" xfId="8252"/>
    <cellStyle name="Normal 5 3 10 2 9 2 2" xfId="10469"/>
    <cellStyle name="Normal 5 3 10 2 9 3" xfId="9482"/>
    <cellStyle name="Normal 5 3 10 3" xfId="2560"/>
    <cellStyle name="Normal 5 3 10 3 2" xfId="5326"/>
    <cellStyle name="Normal 5 3 10 3 3" xfId="5883"/>
    <cellStyle name="Normal 5 3 10 3 4" xfId="6348"/>
    <cellStyle name="Normal 5 3 10 3 5" xfId="6804"/>
    <cellStyle name="Normal 5 3 10 3 6" xfId="7248"/>
    <cellStyle name="Normal 5 3 10 3 7" xfId="7658"/>
    <cellStyle name="Normal 5 3 10 3 8" xfId="5168"/>
    <cellStyle name="Normal 5 3 10 3 8 2" xfId="8323"/>
    <cellStyle name="Normal 5 3 10 3 8 2 2" xfId="10540"/>
    <cellStyle name="Normal 5 3 10 3 8 3" xfId="9553"/>
    <cellStyle name="Normal 5 3 10 4" xfId="5710"/>
    <cellStyle name="Normal 5 3 10 4 2" xfId="8474"/>
    <cellStyle name="Normal 5 3 10 4 2 2" xfId="10691"/>
    <cellStyle name="Normal 5 3 10 4 3" xfId="9704"/>
    <cellStyle name="Normal 5 3 10 5" xfId="6176"/>
    <cellStyle name="Normal 5 3 10 5 2" xfId="8563"/>
    <cellStyle name="Normal 5 3 10 5 2 2" xfId="10780"/>
    <cellStyle name="Normal 5 3 10 5 3" xfId="9793"/>
    <cellStyle name="Normal 5 3 10 6" xfId="6634"/>
    <cellStyle name="Normal 5 3 10 6 2" xfId="8650"/>
    <cellStyle name="Normal 5 3 10 6 2 2" xfId="10867"/>
    <cellStyle name="Normal 5 3 10 6 3" xfId="9880"/>
    <cellStyle name="Normal 5 3 10 7" xfId="7081"/>
    <cellStyle name="Normal 5 3 10 7 2" xfId="8736"/>
    <cellStyle name="Normal 5 3 10 7 2 2" xfId="10953"/>
    <cellStyle name="Normal 5 3 10 7 3" xfId="9966"/>
    <cellStyle name="Normal 5 3 10 8" xfId="7504"/>
    <cellStyle name="Normal 5 3 10 8 2" xfId="8817"/>
    <cellStyle name="Normal 5 3 10 8 2 2" xfId="11034"/>
    <cellStyle name="Normal 5 3 10 8 3" xfId="10047"/>
    <cellStyle name="Normal 5 3 10 9" xfId="4692"/>
    <cellStyle name="Normal 5 3 10 9 2" xfId="9198"/>
    <cellStyle name="Normal 5 3 11" xfId="2484"/>
    <cellStyle name="Normal 5 3 12" xfId="1654"/>
    <cellStyle name="Normal 5 3 12 10" xfId="9010"/>
    <cellStyle name="Normal 5 3 12 2" xfId="3252"/>
    <cellStyle name="Normal 5 3 12 2 2" xfId="5403"/>
    <cellStyle name="Normal 5 3 12 2 3" xfId="5963"/>
    <cellStyle name="Normal 5 3 12 2 4" xfId="6428"/>
    <cellStyle name="Normal 5 3 12 2 5" xfId="6884"/>
    <cellStyle name="Normal 5 3 12 2 6" xfId="7328"/>
    <cellStyle name="Normal 5 3 12 2 7" xfId="7736"/>
    <cellStyle name="Normal 5 3 12 2 8" xfId="5222"/>
    <cellStyle name="Normal 5 3 12 2 8 2" xfId="8348"/>
    <cellStyle name="Normal 5 3 12 2 8 2 2" xfId="10565"/>
    <cellStyle name="Normal 5 3 12 2 8 3" xfId="9578"/>
    <cellStyle name="Normal 5 3 12 3" xfId="5768"/>
    <cellStyle name="Normal 5 3 12 3 2" xfId="8485"/>
    <cellStyle name="Normal 5 3 12 3 2 2" xfId="10702"/>
    <cellStyle name="Normal 5 3 12 3 3" xfId="9715"/>
    <cellStyle name="Normal 5 3 12 4" xfId="6234"/>
    <cellStyle name="Normal 5 3 12 4 2" xfId="8574"/>
    <cellStyle name="Normal 5 3 12 4 2 2" xfId="10791"/>
    <cellStyle name="Normal 5 3 12 4 3" xfId="9804"/>
    <cellStyle name="Normal 5 3 12 5" xfId="6690"/>
    <cellStyle name="Normal 5 3 12 5 2" xfId="8660"/>
    <cellStyle name="Normal 5 3 12 5 2 2" xfId="10877"/>
    <cellStyle name="Normal 5 3 12 5 3" xfId="9890"/>
    <cellStyle name="Normal 5 3 12 6" xfId="7137"/>
    <cellStyle name="Normal 5 3 12 6 2" xfId="8746"/>
    <cellStyle name="Normal 5 3 12 6 2 2" xfId="10963"/>
    <cellStyle name="Normal 5 3 12 6 3" xfId="9976"/>
    <cellStyle name="Normal 5 3 12 7" xfId="7557"/>
    <cellStyle name="Normal 5 3 12 7 2" xfId="8827"/>
    <cellStyle name="Normal 5 3 12 7 2 2" xfId="11044"/>
    <cellStyle name="Normal 5 3 12 7 3" xfId="10057"/>
    <cellStyle name="Normal 5 3 12 8" xfId="4749"/>
    <cellStyle name="Normal 5 3 12 8 2" xfId="9253"/>
    <cellStyle name="Normal 5 3 12 9" xfId="8023"/>
    <cellStyle name="Normal 5 3 12 9 2" xfId="10240"/>
    <cellStyle name="Normal 5 3 13" xfId="5073"/>
    <cellStyle name="Normal 5 3 14" xfId="5559"/>
    <cellStyle name="Normal 5 3 15" xfId="5684"/>
    <cellStyle name="Normal 5 3 16" xfId="6150"/>
    <cellStyle name="Normal 5 3 17" xfId="6611"/>
    <cellStyle name="Normal 5 3 18" xfId="7066"/>
    <cellStyle name="Normal 5 3 19" xfId="4926"/>
    <cellStyle name="Normal 5 3 19 2" xfId="8152"/>
    <cellStyle name="Normal 5 3 19 2 2" xfId="10369"/>
    <cellStyle name="Normal 5 3 19 3" xfId="9382"/>
    <cellStyle name="Normal 5 3 2" xfId="23"/>
    <cellStyle name="Normal 5 3 2 10" xfId="1162"/>
    <cellStyle name="Normal 5 3 2 10 2" xfId="1827"/>
    <cellStyle name="Normal 5 3 2 10 2 10" xfId="8053"/>
    <cellStyle name="Normal 5 3 2 10 2 10 2" xfId="10270"/>
    <cellStyle name="Normal 5 3 2 10 2 11" xfId="9040"/>
    <cellStyle name="Normal 5 3 2 10 2 2" xfId="3629"/>
    <cellStyle name="Normal 5 3 2 10 2 2 2" xfId="3960"/>
    <cellStyle name="Normal 5 3 2 10 2 2 2 10" xfId="8138"/>
    <cellStyle name="Normal 5 3 2 10 2 2 2 10 2" xfId="10355"/>
    <cellStyle name="Normal 5 3 2 10 2 2 2 11" xfId="9125"/>
    <cellStyle name="Normal 5 3 2 10 2 2 2 2" xfId="5494"/>
    <cellStyle name="Normal 5 3 2 10 2 2 2 2 2" xfId="8437"/>
    <cellStyle name="Normal 5 3 2 10 2 2 2 2 2 2" xfId="10654"/>
    <cellStyle name="Normal 5 3 2 10 2 2 2 2 3" xfId="9667"/>
    <cellStyle name="Normal 5 3 2 10 2 2 2 3" xfId="6066"/>
    <cellStyle name="Normal 5 3 2 10 2 2 2 3 2" xfId="8543"/>
    <cellStyle name="Normal 5 3 2 10 2 2 2 3 2 2" xfId="10760"/>
    <cellStyle name="Normal 5 3 2 10 2 2 2 3 3" xfId="9773"/>
    <cellStyle name="Normal 5 3 2 10 2 2 2 4" xfId="6531"/>
    <cellStyle name="Normal 5 3 2 10 2 2 2 4 2" xfId="8632"/>
    <cellStyle name="Normal 5 3 2 10 2 2 2 4 2 2" xfId="10849"/>
    <cellStyle name="Normal 5 3 2 10 2 2 2 4 3" xfId="9862"/>
    <cellStyle name="Normal 5 3 2 10 2 2 2 5" xfId="6987"/>
    <cellStyle name="Normal 5 3 2 10 2 2 2 5 2" xfId="8718"/>
    <cellStyle name="Normal 5 3 2 10 2 2 2 5 2 2" xfId="10935"/>
    <cellStyle name="Normal 5 3 2 10 2 2 2 5 3" xfId="9948"/>
    <cellStyle name="Normal 5 3 2 10 2 2 2 6" xfId="7431"/>
    <cellStyle name="Normal 5 3 2 10 2 2 2 6 2" xfId="8804"/>
    <cellStyle name="Normal 5 3 2 10 2 2 2 6 2 2" xfId="11021"/>
    <cellStyle name="Normal 5 3 2 10 2 2 2 6 3" xfId="10034"/>
    <cellStyle name="Normal 5 3 2 10 2 2 2 7" xfId="7839"/>
    <cellStyle name="Normal 5 3 2 10 2 2 2 7 2" xfId="8882"/>
    <cellStyle name="Normal 5 3 2 10 2 2 2 7 2 2" xfId="11099"/>
    <cellStyle name="Normal 5 3 2 10 2 2 2 7 3" xfId="10112"/>
    <cellStyle name="Normal 5 3 2 10 2 2 2 8" xfId="5468"/>
    <cellStyle name="Normal 5 3 2 10 2 2 2 9" xfId="4899"/>
    <cellStyle name="Normal 5 3 2 10 2 2 2 9 2" xfId="9368"/>
    <cellStyle name="Normal 5 3 2 10 2 2 3" xfId="6040"/>
    <cellStyle name="Normal 5 3 2 10 2 2 4" xfId="6505"/>
    <cellStyle name="Normal 5 3 2 10 2 2 5" xfId="6961"/>
    <cellStyle name="Normal 5 3 2 10 2 2 6" xfId="7405"/>
    <cellStyle name="Normal 5 3 2 10 2 2 7" xfId="7813"/>
    <cellStyle name="Normal 5 3 2 10 2 2 8" xfId="5133"/>
    <cellStyle name="Normal 5 3 2 10 2 2 8 2" xfId="8299"/>
    <cellStyle name="Normal 5 3 2 10 2 2 8 2 2" xfId="10516"/>
    <cellStyle name="Normal 5 3 2 10 2 2 8 3" xfId="9529"/>
    <cellStyle name="Normal 5 3 2 10 2 3" xfId="5259"/>
    <cellStyle name="Normal 5 3 2 10 2 3 2" xfId="8370"/>
    <cellStyle name="Normal 5 3 2 10 2 3 2 2" xfId="10587"/>
    <cellStyle name="Normal 5 3 2 10 2 3 3" xfId="9600"/>
    <cellStyle name="Normal 5 3 2 10 2 4" xfId="5801"/>
    <cellStyle name="Normal 5 3 2 10 2 4 2" xfId="8493"/>
    <cellStyle name="Normal 5 3 2 10 2 4 2 2" xfId="10710"/>
    <cellStyle name="Normal 5 3 2 10 2 4 3" xfId="9723"/>
    <cellStyle name="Normal 5 3 2 10 2 5" xfId="6267"/>
    <cellStyle name="Normal 5 3 2 10 2 5 2" xfId="8582"/>
    <cellStyle name="Normal 5 3 2 10 2 5 2 2" xfId="10799"/>
    <cellStyle name="Normal 5 3 2 10 2 5 3" xfId="9812"/>
    <cellStyle name="Normal 5 3 2 10 2 6" xfId="6723"/>
    <cellStyle name="Normal 5 3 2 10 2 6 2" xfId="8668"/>
    <cellStyle name="Normal 5 3 2 10 2 6 2 2" xfId="10885"/>
    <cellStyle name="Normal 5 3 2 10 2 6 3" xfId="9898"/>
    <cellStyle name="Normal 5 3 2 10 2 7" xfId="7169"/>
    <cellStyle name="Normal 5 3 2 10 2 7 2" xfId="8754"/>
    <cellStyle name="Normal 5 3 2 10 2 7 2 2" xfId="10971"/>
    <cellStyle name="Normal 5 3 2 10 2 7 3" xfId="9984"/>
    <cellStyle name="Normal 5 3 2 10 2 8" xfId="7587"/>
    <cellStyle name="Normal 5 3 2 10 2 8 2" xfId="8834"/>
    <cellStyle name="Normal 5 3 2 10 2 8 2 2" xfId="11051"/>
    <cellStyle name="Normal 5 3 2 10 2 8 3" xfId="10064"/>
    <cellStyle name="Normal 5 3 2 10 2 9" xfId="4781"/>
    <cellStyle name="Normal 5 3 2 10 2 9 2" xfId="9283"/>
    <cellStyle name="Normal 5 3 2 10 3" xfId="2569"/>
    <cellStyle name="Normal 5 3 2 10 3 10" xfId="8094"/>
    <cellStyle name="Normal 5 3 2 10 3 10 2" xfId="10311"/>
    <cellStyle name="Normal 5 3 2 10 3 11" xfId="9081"/>
    <cellStyle name="Normal 5 3 2 10 3 2" xfId="5332"/>
    <cellStyle name="Normal 5 3 2 10 3 2 2" xfId="8393"/>
    <cellStyle name="Normal 5 3 2 10 3 2 2 2" xfId="10610"/>
    <cellStyle name="Normal 5 3 2 10 3 2 3" xfId="9623"/>
    <cellStyle name="Normal 5 3 2 10 3 3" xfId="5889"/>
    <cellStyle name="Normal 5 3 2 10 3 3 2" xfId="8510"/>
    <cellStyle name="Normal 5 3 2 10 3 3 2 2" xfId="10727"/>
    <cellStyle name="Normal 5 3 2 10 3 3 3" xfId="9740"/>
    <cellStyle name="Normal 5 3 2 10 3 4" xfId="6354"/>
    <cellStyle name="Normal 5 3 2 10 3 4 2" xfId="8599"/>
    <cellStyle name="Normal 5 3 2 10 3 4 2 2" xfId="10816"/>
    <cellStyle name="Normal 5 3 2 10 3 4 3" xfId="9829"/>
    <cellStyle name="Normal 5 3 2 10 3 5" xfId="6810"/>
    <cellStyle name="Normal 5 3 2 10 3 5 2" xfId="8685"/>
    <cellStyle name="Normal 5 3 2 10 3 5 2 2" xfId="10902"/>
    <cellStyle name="Normal 5 3 2 10 3 5 3" xfId="9915"/>
    <cellStyle name="Normal 5 3 2 10 3 6" xfId="7254"/>
    <cellStyle name="Normal 5 3 2 10 3 6 2" xfId="8771"/>
    <cellStyle name="Normal 5 3 2 10 3 6 2 2" xfId="10988"/>
    <cellStyle name="Normal 5 3 2 10 3 6 3" xfId="10001"/>
    <cellStyle name="Normal 5 3 2 10 3 7" xfId="7664"/>
    <cellStyle name="Normal 5 3 2 10 3 7 2" xfId="8849"/>
    <cellStyle name="Normal 5 3 2 10 3 7 2 2" xfId="11066"/>
    <cellStyle name="Normal 5 3 2 10 3 7 3" xfId="10079"/>
    <cellStyle name="Normal 5 3 2 10 3 8" xfId="5188"/>
    <cellStyle name="Normal 5 3 2 10 3 9" xfId="4826"/>
    <cellStyle name="Normal 5 3 2 10 3 9 2" xfId="9324"/>
    <cellStyle name="Normal 5 3 2 10 4" xfId="5741"/>
    <cellStyle name="Normal 5 3 2 10 5" xfId="6207"/>
    <cellStyle name="Normal 5 3 2 10 6" xfId="6663"/>
    <cellStyle name="Normal 5 3 2 10 7" xfId="7110"/>
    <cellStyle name="Normal 5 3 2 10 8" xfId="7532"/>
    <cellStyle name="Normal 5 3 2 10 9" xfId="4979"/>
    <cellStyle name="Normal 5 3 2 10 9 2" xfId="8199"/>
    <cellStyle name="Normal 5 3 2 10 9 2 2" xfId="10416"/>
    <cellStyle name="Normal 5 3 2 10 9 3" xfId="9429"/>
    <cellStyle name="Normal 5 3 2 11" xfId="2384"/>
    <cellStyle name="Normal 5 3 2 11 2" xfId="5008"/>
    <cellStyle name="Normal 5 3 2 11 2 2" xfId="8224"/>
    <cellStyle name="Normal 5 3 2 11 2 2 2" xfId="10441"/>
    <cellStyle name="Normal 5 3 2 11 2 3" xfId="9454"/>
    <cellStyle name="Normal 5 3 2 11 3" xfId="4809"/>
    <cellStyle name="Normal 5 3 2 11 3 2" xfId="9308"/>
    <cellStyle name="Normal 5 3 2 11 4" xfId="8078"/>
    <cellStyle name="Normal 5 3 2 11 4 2" xfId="10295"/>
    <cellStyle name="Normal 5 3 2 11 5" xfId="9065"/>
    <cellStyle name="Normal 5 3 2 12" xfId="1658"/>
    <cellStyle name="Normal 5 3 2 12 2" xfId="3257"/>
    <cellStyle name="Normal 5 3 2 12 2 10" xfId="8120"/>
    <cellStyle name="Normal 5 3 2 12 2 10 2" xfId="10337"/>
    <cellStyle name="Normal 5 3 2 12 2 11" xfId="9107"/>
    <cellStyle name="Normal 5 3 2 12 2 2" xfId="5408"/>
    <cellStyle name="Normal 5 3 2 12 2 2 2" xfId="8419"/>
    <cellStyle name="Normal 5 3 2 12 2 2 2 2" xfId="10636"/>
    <cellStyle name="Normal 5 3 2 12 2 2 3" xfId="9649"/>
    <cellStyle name="Normal 5 3 2 12 2 3" xfId="5968"/>
    <cellStyle name="Normal 5 3 2 12 2 3 2" xfId="8525"/>
    <cellStyle name="Normal 5 3 2 12 2 3 2 2" xfId="10742"/>
    <cellStyle name="Normal 5 3 2 12 2 3 3" xfId="9755"/>
    <cellStyle name="Normal 5 3 2 12 2 4" xfId="6433"/>
    <cellStyle name="Normal 5 3 2 12 2 4 2" xfId="8614"/>
    <cellStyle name="Normal 5 3 2 12 2 4 2 2" xfId="10831"/>
    <cellStyle name="Normal 5 3 2 12 2 4 3" xfId="9844"/>
    <cellStyle name="Normal 5 3 2 12 2 5" xfId="6889"/>
    <cellStyle name="Normal 5 3 2 12 2 5 2" xfId="8700"/>
    <cellStyle name="Normal 5 3 2 12 2 5 2 2" xfId="10917"/>
    <cellStyle name="Normal 5 3 2 12 2 5 3" xfId="9930"/>
    <cellStyle name="Normal 5 3 2 12 2 6" xfId="7333"/>
    <cellStyle name="Normal 5 3 2 12 2 6 2" xfId="8786"/>
    <cellStyle name="Normal 5 3 2 12 2 6 2 2" xfId="11003"/>
    <cellStyle name="Normal 5 3 2 12 2 6 3" xfId="10016"/>
    <cellStyle name="Normal 5 3 2 12 2 7" xfId="7741"/>
    <cellStyle name="Normal 5 3 2 12 2 7 2" xfId="8864"/>
    <cellStyle name="Normal 5 3 2 12 2 7 2 2" xfId="11081"/>
    <cellStyle name="Normal 5 3 2 12 2 7 3" xfId="10094"/>
    <cellStyle name="Normal 5 3 2 12 2 8" xfId="5224"/>
    <cellStyle name="Normal 5 3 2 12 2 9" xfId="4866"/>
    <cellStyle name="Normal 5 3 2 12 2 9 2" xfId="9350"/>
    <cellStyle name="Normal 5 3 2 12 3" xfId="5769"/>
    <cellStyle name="Normal 5 3 2 12 4" xfId="6235"/>
    <cellStyle name="Normal 5 3 2 12 5" xfId="6691"/>
    <cellStyle name="Normal 5 3 2 12 6" xfId="7138"/>
    <cellStyle name="Normal 5 3 2 12 7" xfId="7558"/>
    <cellStyle name="Normal 5 3 2 12 8" xfId="5017"/>
    <cellStyle name="Normal 5 3 2 12 8 2" xfId="8232"/>
    <cellStyle name="Normal 5 3 2 12 8 2 2" xfId="10449"/>
    <cellStyle name="Normal 5 3 2 12 8 3" xfId="9462"/>
    <cellStyle name="Normal 5 3 2 13" xfId="5061"/>
    <cellStyle name="Normal 5 3 2 13 2" xfId="8246"/>
    <cellStyle name="Normal 5 3 2 13 2 2" xfId="10463"/>
    <cellStyle name="Normal 5 3 2 13 3" xfId="9476"/>
    <cellStyle name="Normal 5 3 2 14" xfId="5564"/>
    <cellStyle name="Normal 5 3 2 14 2" xfId="8452"/>
    <cellStyle name="Normal 5 3 2 14 2 2" xfId="10669"/>
    <cellStyle name="Normal 5 3 2 14 3" xfId="9682"/>
    <cellStyle name="Normal 5 3 2 15" xfId="5658"/>
    <cellStyle name="Normal 5 3 2 15 2" xfId="8465"/>
    <cellStyle name="Normal 5 3 2 15 2 2" xfId="10682"/>
    <cellStyle name="Normal 5 3 2 15 3" xfId="9695"/>
    <cellStyle name="Normal 5 3 2 16" xfId="5612"/>
    <cellStyle name="Normal 5 3 2 16 2" xfId="8457"/>
    <cellStyle name="Normal 5 3 2 16 2 2" xfId="10674"/>
    <cellStyle name="Normal 5 3 2 16 3" xfId="9687"/>
    <cellStyle name="Normal 5 3 2 17" xfId="5720"/>
    <cellStyle name="Normal 5 3 2 17 2" xfId="8476"/>
    <cellStyle name="Normal 5 3 2 17 2 2" xfId="10693"/>
    <cellStyle name="Normal 5 3 2 17 3" xfId="9706"/>
    <cellStyle name="Normal 5 3 2 18" xfId="6186"/>
    <cellStyle name="Normal 5 3 2 18 2" xfId="8565"/>
    <cellStyle name="Normal 5 3 2 18 2 2" xfId="10782"/>
    <cellStyle name="Normal 5 3 2 18 3" xfId="9795"/>
    <cellStyle name="Normal 5 3 2 19" xfId="4627"/>
    <cellStyle name="Normal 5 3 2 19 2" xfId="9140"/>
    <cellStyle name="Normal 5 3 2 2" xfId="173"/>
    <cellStyle name="Normal 5 3 2 2 10" xfId="6136"/>
    <cellStyle name="Normal 5 3 2 2 11" xfId="4944"/>
    <cellStyle name="Normal 5 3 2 2 11 2" xfId="8169"/>
    <cellStyle name="Normal 5 3 2 2 11 2 2" xfId="10386"/>
    <cellStyle name="Normal 5 3 2 2 11 3" xfId="9399"/>
    <cellStyle name="Normal 5 3 2 2 2" xfId="187"/>
    <cellStyle name="Normal 5 3 2 2 2 10" xfId="7229"/>
    <cellStyle name="Normal 5 3 2 2 2 10 2" xfId="8763"/>
    <cellStyle name="Normal 5 3 2 2 2 10 2 2" xfId="10980"/>
    <cellStyle name="Normal 5 3 2 2 2 10 3" xfId="9993"/>
    <cellStyle name="Normal 5 3 2 2 2 11" xfId="4659"/>
    <cellStyle name="Normal 5 3 2 2 2 11 2" xfId="9170"/>
    <cellStyle name="Normal 5 3 2 2 2 12" xfId="7940"/>
    <cellStyle name="Normal 5 3 2 2 2 12 2" xfId="10157"/>
    <cellStyle name="Normal 5 3 2 2 2 13" xfId="8927"/>
    <cellStyle name="Normal 5 3 2 2 2 2" xfId="1936"/>
    <cellStyle name="Normal 5 3 2 2 2 2 2" xfId="1944"/>
    <cellStyle name="Normal 5 3 2 2 2 2 2 10" xfId="8071"/>
    <cellStyle name="Normal 5 3 2 2 2 2 2 10 2" xfId="10288"/>
    <cellStyle name="Normal 5 3 2 2 2 2 2 11" xfId="9058"/>
    <cellStyle name="Normal 5 3 2 2 2 2 2 2" xfId="4050"/>
    <cellStyle name="Normal 5 3 2 2 2 2 2 2 2" xfId="4057"/>
    <cellStyle name="Normal 5 3 2 2 2 2 2 2 2 10" xfId="8143"/>
    <cellStyle name="Normal 5 3 2 2 2 2 2 2 2 10 2" xfId="10360"/>
    <cellStyle name="Normal 5 3 2 2 2 2 2 2 2 11" xfId="9130"/>
    <cellStyle name="Normal 5 3 2 2 2 2 2 2 2 2" xfId="5527"/>
    <cellStyle name="Normal 5 3 2 2 2 2 2 2 2 2 2" xfId="8442"/>
    <cellStyle name="Normal 5 3 2 2 2 2 2 2 2 2 2 2" xfId="10659"/>
    <cellStyle name="Normal 5 3 2 2 2 2 2 2 2 2 3" xfId="9672"/>
    <cellStyle name="Normal 5 3 2 2 2 2 2 2 2 3" xfId="6111"/>
    <cellStyle name="Normal 5 3 2 2 2 2 2 2 2 3 2" xfId="8548"/>
    <cellStyle name="Normal 5 3 2 2 2 2 2 2 2 3 2 2" xfId="10765"/>
    <cellStyle name="Normal 5 3 2 2 2 2 2 2 2 3 3" xfId="9778"/>
    <cellStyle name="Normal 5 3 2 2 2 2 2 2 2 4" xfId="6576"/>
    <cellStyle name="Normal 5 3 2 2 2 2 2 2 2 4 2" xfId="8637"/>
    <cellStyle name="Normal 5 3 2 2 2 2 2 2 2 4 2 2" xfId="10854"/>
    <cellStyle name="Normal 5 3 2 2 2 2 2 2 2 4 3" xfId="9867"/>
    <cellStyle name="Normal 5 3 2 2 2 2 2 2 2 5" xfId="7032"/>
    <cellStyle name="Normal 5 3 2 2 2 2 2 2 2 5 2" xfId="8723"/>
    <cellStyle name="Normal 5 3 2 2 2 2 2 2 2 5 2 2" xfId="10940"/>
    <cellStyle name="Normal 5 3 2 2 2 2 2 2 2 5 3" xfId="9953"/>
    <cellStyle name="Normal 5 3 2 2 2 2 2 2 2 6" xfId="7476"/>
    <cellStyle name="Normal 5 3 2 2 2 2 2 2 2 6 2" xfId="8809"/>
    <cellStyle name="Normal 5 3 2 2 2 2 2 2 2 6 2 2" xfId="11026"/>
    <cellStyle name="Normal 5 3 2 2 2 2 2 2 2 6 3" xfId="10039"/>
    <cellStyle name="Normal 5 3 2 2 2 2 2 2 2 7" xfId="7884"/>
    <cellStyle name="Normal 5 3 2 2 2 2 2 2 2 7 2" xfId="8887"/>
    <cellStyle name="Normal 5 3 2 2 2 2 2 2 2 7 2 2" xfId="11104"/>
    <cellStyle name="Normal 5 3 2 2 2 2 2 2 2 7 3" xfId="10117"/>
    <cellStyle name="Normal 5 3 2 2 2 2 2 2 2 8" xfId="5523"/>
    <cellStyle name="Normal 5 3 2 2 2 2 2 2 2 9" xfId="4912"/>
    <cellStyle name="Normal 5 3 2 2 2 2 2 2 2 9 2" xfId="9373"/>
    <cellStyle name="Normal 5 3 2 2 2 2 2 2 3" xfId="6107"/>
    <cellStyle name="Normal 5 3 2 2 2 2 2 2 4" xfId="6572"/>
    <cellStyle name="Normal 5 3 2 2 2 2 2 2 5" xfId="7028"/>
    <cellStyle name="Normal 5 3 2 2 2 2 2 2 6" xfId="7472"/>
    <cellStyle name="Normal 5 3 2 2 2 2 2 2 7" xfId="7880"/>
    <cellStyle name="Normal 5 3 2 2 2 2 2 2 8" xfId="5151"/>
    <cellStyle name="Normal 5 3 2 2 2 2 2 2 8 2" xfId="8315"/>
    <cellStyle name="Normal 5 3 2 2 2 2 2 2 8 2 2" xfId="10532"/>
    <cellStyle name="Normal 5 3 2 2 2 2 2 2 8 3" xfId="9545"/>
    <cellStyle name="Normal 5 3 2 2 2 2 2 3" xfId="5292"/>
    <cellStyle name="Normal 5 3 2 2 2 2 2 3 2" xfId="8375"/>
    <cellStyle name="Normal 5 3 2 2 2 2 2 3 2 2" xfId="10592"/>
    <cellStyle name="Normal 5 3 2 2 2 2 2 3 3" xfId="9605"/>
    <cellStyle name="Normal 5 3 2 2 2 2 2 4" xfId="5848"/>
    <cellStyle name="Normal 5 3 2 2 2 2 2 4 2" xfId="8498"/>
    <cellStyle name="Normal 5 3 2 2 2 2 2 4 2 2" xfId="10715"/>
    <cellStyle name="Normal 5 3 2 2 2 2 2 4 3" xfId="9728"/>
    <cellStyle name="Normal 5 3 2 2 2 2 2 5" xfId="6314"/>
    <cellStyle name="Normal 5 3 2 2 2 2 2 5 2" xfId="8587"/>
    <cellStyle name="Normal 5 3 2 2 2 2 2 5 2 2" xfId="10804"/>
    <cellStyle name="Normal 5 3 2 2 2 2 2 5 3" xfId="9817"/>
    <cellStyle name="Normal 5 3 2 2 2 2 2 6" xfId="6770"/>
    <cellStyle name="Normal 5 3 2 2 2 2 2 6 2" xfId="8673"/>
    <cellStyle name="Normal 5 3 2 2 2 2 2 6 2 2" xfId="10890"/>
    <cellStyle name="Normal 5 3 2 2 2 2 2 6 3" xfId="9903"/>
    <cellStyle name="Normal 5 3 2 2 2 2 2 7" xfId="7215"/>
    <cellStyle name="Normal 5 3 2 2 2 2 2 7 2" xfId="8759"/>
    <cellStyle name="Normal 5 3 2 2 2 2 2 7 2 2" xfId="10976"/>
    <cellStyle name="Normal 5 3 2 2 2 2 2 7 3" xfId="9989"/>
    <cellStyle name="Normal 5 3 2 2 2 2 2 8" xfId="7632"/>
    <cellStyle name="Normal 5 3 2 2 2 2 2 8 2" xfId="8839"/>
    <cellStyle name="Normal 5 3 2 2 2 2 2 8 2 2" xfId="11056"/>
    <cellStyle name="Normal 5 3 2 2 2 2 2 8 3" xfId="10069"/>
    <cellStyle name="Normal 5 3 2 2 2 2 2 9" xfId="4800"/>
    <cellStyle name="Normal 5 3 2 2 2 2 2 9 2" xfId="9301"/>
    <cellStyle name="Normal 5 3 2 2 2 2 3" xfId="2677"/>
    <cellStyle name="Normal 5 3 2 2 2 2 3 10" xfId="8110"/>
    <cellStyle name="Normal 5 3 2 2 2 2 3 10 2" xfId="10327"/>
    <cellStyle name="Normal 5 3 2 2 2 2 3 11" xfId="9097"/>
    <cellStyle name="Normal 5 3 2 2 2 2 3 2" xfId="5376"/>
    <cellStyle name="Normal 5 3 2 2 2 2 3 2 2" xfId="8409"/>
    <cellStyle name="Normal 5 3 2 2 2 2 3 2 2 2" xfId="10626"/>
    <cellStyle name="Normal 5 3 2 2 2 2 3 2 3" xfId="9639"/>
    <cellStyle name="Normal 5 3 2 2 2 2 3 3" xfId="5936"/>
    <cellStyle name="Normal 5 3 2 2 2 2 3 3 2" xfId="8515"/>
    <cellStyle name="Normal 5 3 2 2 2 2 3 3 2 2" xfId="10732"/>
    <cellStyle name="Normal 5 3 2 2 2 2 3 3 3" xfId="9745"/>
    <cellStyle name="Normal 5 3 2 2 2 2 3 4" xfId="6401"/>
    <cellStyle name="Normal 5 3 2 2 2 2 3 4 2" xfId="8604"/>
    <cellStyle name="Normal 5 3 2 2 2 2 3 4 2 2" xfId="10821"/>
    <cellStyle name="Normal 5 3 2 2 2 2 3 4 3" xfId="9834"/>
    <cellStyle name="Normal 5 3 2 2 2 2 3 5" xfId="6857"/>
    <cellStyle name="Normal 5 3 2 2 2 2 3 5 2" xfId="8690"/>
    <cellStyle name="Normal 5 3 2 2 2 2 3 5 2 2" xfId="10907"/>
    <cellStyle name="Normal 5 3 2 2 2 2 3 5 3" xfId="9920"/>
    <cellStyle name="Normal 5 3 2 2 2 2 3 6" xfId="7301"/>
    <cellStyle name="Normal 5 3 2 2 2 2 3 6 2" xfId="8776"/>
    <cellStyle name="Normal 5 3 2 2 2 2 3 6 2 2" xfId="10993"/>
    <cellStyle name="Normal 5 3 2 2 2 2 3 6 3" xfId="10006"/>
    <cellStyle name="Normal 5 3 2 2 2 2 3 7" xfId="7709"/>
    <cellStyle name="Normal 5 3 2 2 2 2 3 7 2" xfId="8854"/>
    <cellStyle name="Normal 5 3 2 2 2 2 3 7 2 2" xfId="11071"/>
    <cellStyle name="Normal 5 3 2 2 2 2 3 7 3" xfId="10084"/>
    <cellStyle name="Normal 5 3 2 2 2 2 3 8" xfId="5288"/>
    <cellStyle name="Normal 5 3 2 2 2 2 3 9" xfId="4850"/>
    <cellStyle name="Normal 5 3 2 2 2 2 3 9 2" xfId="9340"/>
    <cellStyle name="Normal 5 3 2 2 2 2 4" xfId="5844"/>
    <cellStyle name="Normal 5 3 2 2 2 2 5" xfId="6310"/>
    <cellStyle name="Normal 5 3 2 2 2 2 6" xfId="6766"/>
    <cellStyle name="Normal 5 3 2 2 2 2 7" xfId="7211"/>
    <cellStyle name="Normal 5 3 2 2 2 2 8" xfId="7628"/>
    <cellStyle name="Normal 5 3 2 2 2 2 9" xfId="4999"/>
    <cellStyle name="Normal 5 3 2 2 2 2 9 2" xfId="8217"/>
    <cellStyle name="Normal 5 3 2 2 2 2 9 2 2" xfId="10434"/>
    <cellStyle name="Normal 5 3 2 2 2 2 9 3" xfId="9447"/>
    <cellStyle name="Normal 5 3 2 2 2 3" xfId="2523"/>
    <cellStyle name="Normal 5 3 2 2 2 3 2" xfId="5011"/>
    <cellStyle name="Normal 5 3 2 2 2 3 2 2" xfId="8227"/>
    <cellStyle name="Normal 5 3 2 2 2 3 2 2 2" xfId="10444"/>
    <cellStyle name="Normal 5 3 2 2 2 3 2 3" xfId="9457"/>
    <cellStyle name="Normal 5 3 2 2 2 3 3" xfId="4812"/>
    <cellStyle name="Normal 5 3 2 2 2 3 3 2" xfId="9311"/>
    <cellStyle name="Normal 5 3 2 2 2 3 4" xfId="8081"/>
    <cellStyle name="Normal 5 3 2 2 2 3 4 2" xfId="10298"/>
    <cellStyle name="Normal 5 3 2 2 2 3 5" xfId="9068"/>
    <cellStyle name="Normal 5 3 2 2 2 4" xfId="2670"/>
    <cellStyle name="Normal 5 3 2 2 2 4 2" xfId="3294"/>
    <cellStyle name="Normal 5 3 2 2 2 4 2 10" xfId="8124"/>
    <cellStyle name="Normal 5 3 2 2 2 4 2 10 2" xfId="10341"/>
    <cellStyle name="Normal 5 3 2 2 2 4 2 11" xfId="9111"/>
    <cellStyle name="Normal 5 3 2 2 2 4 2 2" xfId="5445"/>
    <cellStyle name="Normal 5 3 2 2 2 4 2 2 2" xfId="8423"/>
    <cellStyle name="Normal 5 3 2 2 2 4 2 2 2 2" xfId="10640"/>
    <cellStyle name="Normal 5 3 2 2 2 4 2 2 3" xfId="9653"/>
    <cellStyle name="Normal 5 3 2 2 2 4 2 3" xfId="6005"/>
    <cellStyle name="Normal 5 3 2 2 2 4 2 3 2" xfId="8529"/>
    <cellStyle name="Normal 5 3 2 2 2 4 2 3 2 2" xfId="10746"/>
    <cellStyle name="Normal 5 3 2 2 2 4 2 3 3" xfId="9759"/>
    <cellStyle name="Normal 5 3 2 2 2 4 2 4" xfId="6470"/>
    <cellStyle name="Normal 5 3 2 2 2 4 2 4 2" xfId="8618"/>
    <cellStyle name="Normal 5 3 2 2 2 4 2 4 2 2" xfId="10835"/>
    <cellStyle name="Normal 5 3 2 2 2 4 2 4 3" xfId="9848"/>
    <cellStyle name="Normal 5 3 2 2 2 4 2 5" xfId="6926"/>
    <cellStyle name="Normal 5 3 2 2 2 4 2 5 2" xfId="8704"/>
    <cellStyle name="Normal 5 3 2 2 2 4 2 5 2 2" xfId="10921"/>
    <cellStyle name="Normal 5 3 2 2 2 4 2 5 3" xfId="9934"/>
    <cellStyle name="Normal 5 3 2 2 2 4 2 6" xfId="7370"/>
    <cellStyle name="Normal 5 3 2 2 2 4 2 6 2" xfId="8790"/>
    <cellStyle name="Normal 5 3 2 2 2 4 2 6 2 2" xfId="11007"/>
    <cellStyle name="Normal 5 3 2 2 2 4 2 6 3" xfId="10020"/>
    <cellStyle name="Normal 5 3 2 2 2 4 2 7" xfId="7778"/>
    <cellStyle name="Normal 5 3 2 2 2 4 2 7 2" xfId="8868"/>
    <cellStyle name="Normal 5 3 2 2 2 4 2 7 2 2" xfId="11085"/>
    <cellStyle name="Normal 5 3 2 2 2 4 2 7 3" xfId="10098"/>
    <cellStyle name="Normal 5 3 2 2 2 4 2 8" xfId="5372"/>
    <cellStyle name="Normal 5 3 2 2 2 4 2 9" xfId="4883"/>
    <cellStyle name="Normal 5 3 2 2 2 4 2 9 2" xfId="9354"/>
    <cellStyle name="Normal 5 3 2 2 2 4 3" xfId="5932"/>
    <cellStyle name="Normal 5 3 2 2 2 4 4" xfId="6397"/>
    <cellStyle name="Normal 5 3 2 2 2 4 5" xfId="6853"/>
    <cellStyle name="Normal 5 3 2 2 2 4 6" xfId="7297"/>
    <cellStyle name="Normal 5 3 2 2 2 4 7" xfId="7705"/>
    <cellStyle name="Normal 5 3 2 2 2 4 8" xfId="5032"/>
    <cellStyle name="Normal 5 3 2 2 2 4 8 2" xfId="8237"/>
    <cellStyle name="Normal 5 3 2 2 2 4 8 2 2" xfId="10454"/>
    <cellStyle name="Normal 5 3 2 2 2 4 8 3" xfId="9467"/>
    <cellStyle name="Normal 5 3 2 2 2 5" xfId="5033"/>
    <cellStyle name="Normal 5 3 2 2 2 5 2" xfId="8238"/>
    <cellStyle name="Normal 5 3 2 2 2 5 2 2" xfId="10455"/>
    <cellStyle name="Normal 5 3 2 2 2 5 3" xfId="9468"/>
    <cellStyle name="Normal 5 3 2 2 2 6" xfId="5615"/>
    <cellStyle name="Normal 5 3 2 2 2 6 2" xfId="8458"/>
    <cellStyle name="Normal 5 3 2 2 2 6 2 2" xfId="10675"/>
    <cellStyle name="Normal 5 3 2 2 2 6 3" xfId="9688"/>
    <cellStyle name="Normal 5 3 2 2 2 7" xfId="5862"/>
    <cellStyle name="Normal 5 3 2 2 2 7 2" xfId="8502"/>
    <cellStyle name="Normal 5 3 2 2 2 7 2 2" xfId="10719"/>
    <cellStyle name="Normal 5 3 2 2 2 7 3" xfId="9732"/>
    <cellStyle name="Normal 5 3 2 2 2 8" xfId="6328"/>
    <cellStyle name="Normal 5 3 2 2 2 8 2" xfId="8591"/>
    <cellStyle name="Normal 5 3 2 2 2 8 2 2" xfId="10808"/>
    <cellStyle name="Normal 5 3 2 2 2 8 3" xfId="9821"/>
    <cellStyle name="Normal 5 3 2 2 2 9" xfId="6784"/>
    <cellStyle name="Normal 5 3 2 2 2 9 2" xfId="8677"/>
    <cellStyle name="Normal 5 3 2 2 2 9 2 2" xfId="10894"/>
    <cellStyle name="Normal 5 3 2 2 2 9 3" xfId="9907"/>
    <cellStyle name="Normal 5 3 2 2 3" xfId="1171"/>
    <cellStyle name="Normal 5 3 2 2 3 10" xfId="7993"/>
    <cellStyle name="Normal 5 3 2 2 3 10 2" xfId="10210"/>
    <cellStyle name="Normal 5 3 2 2 3 11" xfId="8980"/>
    <cellStyle name="Normal 5 3 2 2 3 2" xfId="2346"/>
    <cellStyle name="Normal 5 3 2 2 3 2 2" xfId="3633"/>
    <cellStyle name="Normal 5 3 2 2 3 2 2 10" xfId="9118"/>
    <cellStyle name="Normal 5 3 2 2 3 2 2 2" xfId="4443"/>
    <cellStyle name="Normal 5 3 2 2 3 2 2 2 2" xfId="5546"/>
    <cellStyle name="Normal 5 3 2 2 3 2 2 2 3" xfId="6130"/>
    <cellStyle name="Normal 5 3 2 2 3 2 2 2 4" xfId="6595"/>
    <cellStyle name="Normal 5 3 2 2 3 2 2 2 5" xfId="7051"/>
    <cellStyle name="Normal 5 3 2 2 3 2 2 2 6" xfId="7495"/>
    <cellStyle name="Normal 5 3 2 2 3 2 2 2 7" xfId="7903"/>
    <cellStyle name="Normal 5 3 2 2 3 2 2 2 8" xfId="5472"/>
    <cellStyle name="Normal 5 3 2 2 3 2 2 2 8 2" xfId="8430"/>
    <cellStyle name="Normal 5 3 2 2 3 2 2 2 8 2 2" xfId="10647"/>
    <cellStyle name="Normal 5 3 2 2 3 2 2 2 8 3" xfId="9660"/>
    <cellStyle name="Normal 5 3 2 2 3 2 2 3" xfId="6044"/>
    <cellStyle name="Normal 5 3 2 2 3 2 2 3 2" xfId="8536"/>
    <cellStyle name="Normal 5 3 2 2 3 2 2 3 2 2" xfId="10753"/>
    <cellStyle name="Normal 5 3 2 2 3 2 2 3 3" xfId="9766"/>
    <cellStyle name="Normal 5 3 2 2 3 2 2 4" xfId="6509"/>
    <cellStyle name="Normal 5 3 2 2 3 2 2 4 2" xfId="8625"/>
    <cellStyle name="Normal 5 3 2 2 3 2 2 4 2 2" xfId="10842"/>
    <cellStyle name="Normal 5 3 2 2 3 2 2 4 3" xfId="9855"/>
    <cellStyle name="Normal 5 3 2 2 3 2 2 5" xfId="6965"/>
    <cellStyle name="Normal 5 3 2 2 3 2 2 5 2" xfId="8711"/>
    <cellStyle name="Normal 5 3 2 2 3 2 2 5 2 2" xfId="10928"/>
    <cellStyle name="Normal 5 3 2 2 3 2 2 5 3" xfId="9941"/>
    <cellStyle name="Normal 5 3 2 2 3 2 2 6" xfId="7409"/>
    <cellStyle name="Normal 5 3 2 2 3 2 2 6 2" xfId="8797"/>
    <cellStyle name="Normal 5 3 2 2 3 2 2 6 2 2" xfId="11014"/>
    <cellStyle name="Normal 5 3 2 2 3 2 2 6 3" xfId="10027"/>
    <cellStyle name="Normal 5 3 2 2 3 2 2 7" xfId="7817"/>
    <cellStyle name="Normal 5 3 2 2 3 2 2 7 2" xfId="8875"/>
    <cellStyle name="Normal 5 3 2 2 3 2 2 7 2 2" xfId="11092"/>
    <cellStyle name="Normal 5 3 2 2 3 2 2 7 3" xfId="10105"/>
    <cellStyle name="Normal 5 3 2 2 3 2 2 8" xfId="4891"/>
    <cellStyle name="Normal 5 3 2 2 3 2 2 8 2" xfId="9361"/>
    <cellStyle name="Normal 5 3 2 2 3 2 2 9" xfId="8131"/>
    <cellStyle name="Normal 5 3 2 2 3 2 2 9 2" xfId="10348"/>
    <cellStyle name="Normal 5 3 2 2 3 2 3" xfId="5311"/>
    <cellStyle name="Normal 5 3 2 2 3 2 4" xfId="5872"/>
    <cellStyle name="Normal 5 3 2 2 3 2 5" xfId="6338"/>
    <cellStyle name="Normal 5 3 2 2 3 2 6" xfId="6794"/>
    <cellStyle name="Normal 5 3 2 2 3 2 7" xfId="7238"/>
    <cellStyle name="Normal 5 3 2 2 3 2 8" xfId="7651"/>
    <cellStyle name="Normal 5 3 2 2 3 2 9" xfId="5103"/>
    <cellStyle name="Normal 5 3 2 2 3 2 9 2" xfId="8269"/>
    <cellStyle name="Normal 5 3 2 2 3 2 9 2 2" xfId="10486"/>
    <cellStyle name="Normal 5 3 2 2 3 2 9 3" xfId="9499"/>
    <cellStyle name="Normal 5 3 2 2 3 3" xfId="3063"/>
    <cellStyle name="Normal 5 3 2 2 3 3 2" xfId="5395"/>
    <cellStyle name="Normal 5 3 2 2 3 3 3" xfId="5955"/>
    <cellStyle name="Normal 5 3 2 2 3 3 4" xfId="6420"/>
    <cellStyle name="Normal 5 3 2 2 3 3 5" xfId="6876"/>
    <cellStyle name="Normal 5 3 2 2 3 3 6" xfId="7320"/>
    <cellStyle name="Normal 5 3 2 2 3 3 7" xfId="7728"/>
    <cellStyle name="Normal 5 3 2 2 3 3 8" xfId="5192"/>
    <cellStyle name="Normal 5 3 2 2 3 3 8 2" xfId="8333"/>
    <cellStyle name="Normal 5 3 2 2 3 3 8 2 2" xfId="10550"/>
    <cellStyle name="Normal 5 3 2 2 3 3 8 3" xfId="9563"/>
    <cellStyle name="Normal 5 3 2 2 3 4" xfId="5745"/>
    <cellStyle name="Normal 5 3 2 2 3 4 2" xfId="8480"/>
    <cellStyle name="Normal 5 3 2 2 3 4 2 2" xfId="10697"/>
    <cellStyle name="Normal 5 3 2 2 3 4 3" xfId="9710"/>
    <cellStyle name="Normal 5 3 2 2 3 5" xfId="6211"/>
    <cellStyle name="Normal 5 3 2 2 3 5 2" xfId="8569"/>
    <cellStyle name="Normal 5 3 2 2 3 5 2 2" xfId="10786"/>
    <cellStyle name="Normal 5 3 2 2 3 5 3" xfId="9799"/>
    <cellStyle name="Normal 5 3 2 2 3 6" xfId="6667"/>
    <cellStyle name="Normal 5 3 2 2 3 6 2" xfId="8655"/>
    <cellStyle name="Normal 5 3 2 2 3 6 2 2" xfId="10872"/>
    <cellStyle name="Normal 5 3 2 2 3 6 3" xfId="9885"/>
    <cellStyle name="Normal 5 3 2 2 3 7" xfId="7114"/>
    <cellStyle name="Normal 5 3 2 2 3 7 2" xfId="8741"/>
    <cellStyle name="Normal 5 3 2 2 3 7 2 2" xfId="10958"/>
    <cellStyle name="Normal 5 3 2 2 3 7 3" xfId="9971"/>
    <cellStyle name="Normal 5 3 2 2 3 8" xfId="7536"/>
    <cellStyle name="Normal 5 3 2 2 3 8 2" xfId="8822"/>
    <cellStyle name="Normal 5 3 2 2 3 8 2 2" xfId="11039"/>
    <cellStyle name="Normal 5 3 2 2 3 8 3" xfId="10052"/>
    <cellStyle name="Normal 5 3 2 2 3 9" xfId="4718"/>
    <cellStyle name="Normal 5 3 2 2 3 9 2" xfId="9223"/>
    <cellStyle name="Normal 5 3 2 2 4" xfId="1112"/>
    <cellStyle name="Normal 5 3 2 2 4 10" xfId="8966"/>
    <cellStyle name="Normal 5 3 2 2 4 2" xfId="3290"/>
    <cellStyle name="Normal 5 3 2 2 4 2 2" xfId="5441"/>
    <cellStyle name="Normal 5 3 2 2 4 2 3" xfId="6001"/>
    <cellStyle name="Normal 5 3 2 2 4 2 4" xfId="6466"/>
    <cellStyle name="Normal 5 3 2 2 4 2 5" xfId="6922"/>
    <cellStyle name="Normal 5 3 2 2 4 2 6" xfId="7366"/>
    <cellStyle name="Normal 5 3 2 2 4 2 7" xfId="7774"/>
    <cellStyle name="Normal 5 3 2 2 4 2 8" xfId="5175"/>
    <cellStyle name="Normal 5 3 2 2 4 2 8 2" xfId="8328"/>
    <cellStyle name="Normal 5 3 2 2 4 2 8 2 2" xfId="10545"/>
    <cellStyle name="Normal 5 3 2 2 4 2 8 3" xfId="9558"/>
    <cellStyle name="Normal 5 3 2 2 4 3" xfId="5724"/>
    <cellStyle name="Normal 5 3 2 2 4 3 2" xfId="8477"/>
    <cellStyle name="Normal 5 3 2 2 4 3 2 2" xfId="10694"/>
    <cellStyle name="Normal 5 3 2 2 4 3 3" xfId="9707"/>
    <cellStyle name="Normal 5 3 2 2 4 4" xfId="6190"/>
    <cellStyle name="Normal 5 3 2 2 4 4 2" xfId="8566"/>
    <cellStyle name="Normal 5 3 2 2 4 4 2 2" xfId="10783"/>
    <cellStyle name="Normal 5 3 2 2 4 4 3" xfId="9796"/>
    <cellStyle name="Normal 5 3 2 2 4 5" xfId="6647"/>
    <cellStyle name="Normal 5 3 2 2 4 5 2" xfId="8652"/>
    <cellStyle name="Normal 5 3 2 2 4 5 2 2" xfId="10869"/>
    <cellStyle name="Normal 5 3 2 2 4 5 3" xfId="9882"/>
    <cellStyle name="Normal 5 3 2 2 4 6" xfId="7094"/>
    <cellStyle name="Normal 5 3 2 2 4 6 2" xfId="8738"/>
    <cellStyle name="Normal 5 3 2 2 4 6 2 2" xfId="10955"/>
    <cellStyle name="Normal 5 3 2 2 4 6 3" xfId="9968"/>
    <cellStyle name="Normal 5 3 2 2 4 7" xfId="7516"/>
    <cellStyle name="Normal 5 3 2 2 4 7 2" xfId="8819"/>
    <cellStyle name="Normal 5 3 2 2 4 7 2 2" xfId="11036"/>
    <cellStyle name="Normal 5 3 2 2 4 7 3" xfId="10049"/>
    <cellStyle name="Normal 5 3 2 2 4 8" xfId="4703"/>
    <cellStyle name="Normal 5 3 2 2 4 8 2" xfId="9209"/>
    <cellStyle name="Normal 5 3 2 2 4 9" xfId="7979"/>
    <cellStyle name="Normal 5 3 2 2 4 9 2" xfId="10196"/>
    <cellStyle name="Normal 5 3 2 2 5" xfId="5064"/>
    <cellStyle name="Normal 5 3 2 2 6" xfId="5609"/>
    <cellStyle name="Normal 5 3 2 2 7" xfId="5596"/>
    <cellStyle name="Normal 5 3 2 2 8" xfId="5663"/>
    <cellStyle name="Normal 5 3 2 2 9" xfId="5670"/>
    <cellStyle name="Normal 5 3 2 20" xfId="7910"/>
    <cellStyle name="Normal 5 3 2 20 2" xfId="10127"/>
    <cellStyle name="Normal 5 3 2 21" xfId="8897"/>
    <cellStyle name="Normal 5 3 2 3" xfId="190"/>
    <cellStyle name="Normal 5 3 2 3 2" xfId="1174"/>
    <cellStyle name="Normal 5 3 2 3 2 2" xfId="5105"/>
    <cellStyle name="Normal 5 3 2 3 2 2 2" xfId="8271"/>
    <cellStyle name="Normal 5 3 2 3 2 2 2 2" xfId="10488"/>
    <cellStyle name="Normal 5 3 2 3 2 2 3" xfId="9501"/>
    <cellStyle name="Normal 5 3 2 3 2 3" xfId="4720"/>
    <cellStyle name="Normal 5 3 2 3 2 3 2" xfId="9225"/>
    <cellStyle name="Normal 5 3 2 3 2 4" xfId="7995"/>
    <cellStyle name="Normal 5 3 2 3 2 4 2" xfId="10212"/>
    <cellStyle name="Normal 5 3 2 3 2 5" xfId="8982"/>
    <cellStyle name="Normal 5 3 2 3 3" xfId="1094"/>
    <cellStyle name="Normal 5 3 2 3 3 2" xfId="5172"/>
    <cellStyle name="Normal 5 3 2 3 3 2 2" xfId="8325"/>
    <cellStyle name="Normal 5 3 2 3 3 2 2 2" xfId="10542"/>
    <cellStyle name="Normal 5 3 2 3 3 2 3" xfId="9555"/>
    <cellStyle name="Normal 5 3 2 3 3 3" xfId="4697"/>
    <cellStyle name="Normal 5 3 2 3 3 3 2" xfId="9203"/>
    <cellStyle name="Normal 5 3 2 3 3 4" xfId="7973"/>
    <cellStyle name="Normal 5 3 2 3 3 4 2" xfId="10190"/>
    <cellStyle name="Normal 5 3 2 3 3 5" xfId="8960"/>
    <cellStyle name="Normal 5 3 2 3 4" xfId="4946"/>
    <cellStyle name="Normal 5 3 2 3 4 2" xfId="8171"/>
    <cellStyle name="Normal 5 3 2 3 4 2 2" xfId="10388"/>
    <cellStyle name="Normal 5 3 2 3 4 3" xfId="9401"/>
    <cellStyle name="Normal 5 3 2 3 5" xfId="4661"/>
    <cellStyle name="Normal 5 3 2 3 5 2" xfId="9172"/>
    <cellStyle name="Normal 5 3 2 3 6" xfId="7942"/>
    <cellStyle name="Normal 5 3 2 3 6 2" xfId="10159"/>
    <cellStyle name="Normal 5 3 2 3 7" xfId="8929"/>
    <cellStyle name="Normal 5 3 2 4" xfId="167"/>
    <cellStyle name="Normal 5 3 2 4 2" xfId="1157"/>
    <cellStyle name="Normal 5 3 2 4 2 2" xfId="5097"/>
    <cellStyle name="Normal 5 3 2 4 2 2 2" xfId="8264"/>
    <cellStyle name="Normal 5 3 2 4 2 2 2 2" xfId="10481"/>
    <cellStyle name="Normal 5 3 2 4 2 2 3" xfId="9494"/>
    <cellStyle name="Normal 5 3 2 4 2 3" xfId="4712"/>
    <cellStyle name="Normal 5 3 2 4 2 3 2" xfId="9218"/>
    <cellStyle name="Normal 5 3 2 4 2 4" xfId="7988"/>
    <cellStyle name="Normal 5 3 2 4 2 4 2" xfId="10205"/>
    <cellStyle name="Normal 5 3 2 4 2 5" xfId="8975"/>
    <cellStyle name="Normal 5 3 2 4 3" xfId="1714"/>
    <cellStyle name="Normal 5 3 2 4 3 2" xfId="5233"/>
    <cellStyle name="Normal 5 3 2 4 3 2 2" xfId="8356"/>
    <cellStyle name="Normal 5 3 2 4 3 2 2 2" xfId="10573"/>
    <cellStyle name="Normal 5 3 2 4 3 2 3" xfId="9586"/>
    <cellStyle name="Normal 5 3 2 4 3 3" xfId="4757"/>
    <cellStyle name="Normal 5 3 2 4 3 3 2" xfId="9261"/>
    <cellStyle name="Normal 5 3 2 4 3 4" xfId="8031"/>
    <cellStyle name="Normal 5 3 2 4 3 4 2" xfId="10248"/>
    <cellStyle name="Normal 5 3 2 4 3 5" xfId="9018"/>
    <cellStyle name="Normal 5 3 2 4 4" xfId="4938"/>
    <cellStyle name="Normal 5 3 2 4 4 2" xfId="8164"/>
    <cellStyle name="Normal 5 3 2 4 4 2 2" xfId="10381"/>
    <cellStyle name="Normal 5 3 2 4 4 3" xfId="9394"/>
    <cellStyle name="Normal 5 3 2 4 5" xfId="4653"/>
    <cellStyle name="Normal 5 3 2 4 5 2" xfId="9165"/>
    <cellStyle name="Normal 5 3 2 4 6" xfId="7935"/>
    <cellStyle name="Normal 5 3 2 4 6 2" xfId="10152"/>
    <cellStyle name="Normal 5 3 2 4 7" xfId="8922"/>
    <cellStyle name="Normal 5 3 2 5" xfId="214"/>
    <cellStyle name="Normal 5 3 2 5 2" xfId="1193"/>
    <cellStyle name="Normal 5 3 2 5 2 2" xfId="5109"/>
    <cellStyle name="Normal 5 3 2 5 2 2 2" xfId="8275"/>
    <cellStyle name="Normal 5 3 2 5 2 2 2 2" xfId="10492"/>
    <cellStyle name="Normal 5 3 2 5 2 2 3" xfId="9505"/>
    <cellStyle name="Normal 5 3 2 5 2 3" xfId="4724"/>
    <cellStyle name="Normal 5 3 2 5 2 3 2" xfId="9229"/>
    <cellStyle name="Normal 5 3 2 5 2 4" xfId="7999"/>
    <cellStyle name="Normal 5 3 2 5 2 4 2" xfId="10216"/>
    <cellStyle name="Normal 5 3 2 5 2 5" xfId="8986"/>
    <cellStyle name="Normal 5 3 2 5 3" xfId="1119"/>
    <cellStyle name="Normal 5 3 2 5 3 2" xfId="5176"/>
    <cellStyle name="Normal 5 3 2 5 3 2 2" xfId="8329"/>
    <cellStyle name="Normal 5 3 2 5 3 2 2 2" xfId="10546"/>
    <cellStyle name="Normal 5 3 2 5 3 2 3" xfId="9559"/>
    <cellStyle name="Normal 5 3 2 5 3 3" xfId="4705"/>
    <cellStyle name="Normal 5 3 2 5 3 3 2" xfId="9211"/>
    <cellStyle name="Normal 5 3 2 5 3 4" xfId="7981"/>
    <cellStyle name="Normal 5 3 2 5 3 4 2" xfId="10198"/>
    <cellStyle name="Normal 5 3 2 5 3 5" xfId="8968"/>
    <cellStyle name="Normal 5 3 2 5 4" xfId="4951"/>
    <cellStyle name="Normal 5 3 2 5 4 2" xfId="8175"/>
    <cellStyle name="Normal 5 3 2 5 4 2 2" xfId="10392"/>
    <cellStyle name="Normal 5 3 2 5 4 3" xfId="9405"/>
    <cellStyle name="Normal 5 3 2 5 5" xfId="4666"/>
    <cellStyle name="Normal 5 3 2 5 5 2" xfId="9176"/>
    <cellStyle name="Normal 5 3 2 5 6" xfId="7946"/>
    <cellStyle name="Normal 5 3 2 5 6 2" xfId="10163"/>
    <cellStyle name="Normal 5 3 2 5 7" xfId="8933"/>
    <cellStyle name="Normal 5 3 2 6" xfId="440"/>
    <cellStyle name="Normal 5 3 2 6 2" xfId="1396"/>
    <cellStyle name="Normal 5 3 2 6 2 2" xfId="5117"/>
    <cellStyle name="Normal 5 3 2 6 2 2 2" xfId="8283"/>
    <cellStyle name="Normal 5 3 2 6 2 2 2 2" xfId="10500"/>
    <cellStyle name="Normal 5 3 2 6 2 2 3" xfId="9513"/>
    <cellStyle name="Normal 5 3 2 6 2 3" xfId="4736"/>
    <cellStyle name="Normal 5 3 2 6 2 3 2" xfId="9241"/>
    <cellStyle name="Normal 5 3 2 6 2 4" xfId="8011"/>
    <cellStyle name="Normal 5 3 2 6 2 4 2" xfId="10228"/>
    <cellStyle name="Normal 5 3 2 6 2 5" xfId="8998"/>
    <cellStyle name="Normal 5 3 2 6 3" xfId="1476"/>
    <cellStyle name="Normal 5 3 2 6 3 2" xfId="5214"/>
    <cellStyle name="Normal 5 3 2 6 3 2 2" xfId="8342"/>
    <cellStyle name="Normal 5 3 2 6 3 2 2 2" xfId="10559"/>
    <cellStyle name="Normal 5 3 2 6 3 2 3" xfId="9572"/>
    <cellStyle name="Normal 5 3 2 6 3 3" xfId="4742"/>
    <cellStyle name="Normal 5 3 2 6 3 3 2" xfId="9247"/>
    <cellStyle name="Normal 5 3 2 6 3 4" xfId="8017"/>
    <cellStyle name="Normal 5 3 2 6 3 4 2" xfId="10234"/>
    <cellStyle name="Normal 5 3 2 6 3 5" xfId="9004"/>
    <cellStyle name="Normal 5 3 2 6 4" xfId="4960"/>
    <cellStyle name="Normal 5 3 2 6 4 2" xfId="8183"/>
    <cellStyle name="Normal 5 3 2 6 4 2 2" xfId="10400"/>
    <cellStyle name="Normal 5 3 2 6 4 3" xfId="9413"/>
    <cellStyle name="Normal 5 3 2 6 5" xfId="4675"/>
    <cellStyle name="Normal 5 3 2 6 5 2" xfId="9184"/>
    <cellStyle name="Normal 5 3 2 6 6" xfId="7954"/>
    <cellStyle name="Normal 5 3 2 6 6 2" xfId="10171"/>
    <cellStyle name="Normal 5 3 2 6 7" xfId="8941"/>
    <cellStyle name="Normal 5 3 2 7" xfId="459"/>
    <cellStyle name="Normal 5 3 2 7 2" xfId="1412"/>
    <cellStyle name="Normal 5 3 2 7 2 2" xfId="5118"/>
    <cellStyle name="Normal 5 3 2 7 2 2 2" xfId="8284"/>
    <cellStyle name="Normal 5 3 2 7 2 2 2 2" xfId="10501"/>
    <cellStyle name="Normal 5 3 2 7 2 2 3" xfId="9514"/>
    <cellStyle name="Normal 5 3 2 7 2 3" xfId="4737"/>
    <cellStyle name="Normal 5 3 2 7 2 3 2" xfId="9242"/>
    <cellStyle name="Normal 5 3 2 7 2 4" xfId="8012"/>
    <cellStyle name="Normal 5 3 2 7 2 4 2" xfId="10229"/>
    <cellStyle name="Normal 5 3 2 7 2 5" xfId="8999"/>
    <cellStyle name="Normal 5 3 2 7 3" xfId="1605"/>
    <cellStyle name="Normal 5 3 2 7 3 2" xfId="5219"/>
    <cellStyle name="Normal 5 3 2 7 3 2 2" xfId="8346"/>
    <cellStyle name="Normal 5 3 2 7 3 2 2 2" xfId="10563"/>
    <cellStyle name="Normal 5 3 2 7 3 2 3" xfId="9576"/>
    <cellStyle name="Normal 5 3 2 7 3 3" xfId="4746"/>
    <cellStyle name="Normal 5 3 2 7 3 3 2" xfId="9251"/>
    <cellStyle name="Normal 5 3 2 7 3 4" xfId="8021"/>
    <cellStyle name="Normal 5 3 2 7 3 4 2" xfId="10238"/>
    <cellStyle name="Normal 5 3 2 7 3 5" xfId="9008"/>
    <cellStyle name="Normal 5 3 2 7 4" xfId="4961"/>
    <cellStyle name="Normal 5 3 2 7 4 2" xfId="8184"/>
    <cellStyle name="Normal 5 3 2 7 4 2 2" xfId="10401"/>
    <cellStyle name="Normal 5 3 2 7 4 3" xfId="9414"/>
    <cellStyle name="Normal 5 3 2 7 5" xfId="4676"/>
    <cellStyle name="Normal 5 3 2 7 5 2" xfId="9185"/>
    <cellStyle name="Normal 5 3 2 7 6" xfId="7955"/>
    <cellStyle name="Normal 5 3 2 7 6 2" xfId="10172"/>
    <cellStyle name="Normal 5 3 2 7 7" xfId="8942"/>
    <cellStyle name="Normal 5 3 2 8" xfId="1022"/>
    <cellStyle name="Normal 5 3 2 8 2" xfId="1785"/>
    <cellStyle name="Normal 5 3 2 8 2 2" xfId="5125"/>
    <cellStyle name="Normal 5 3 2 8 2 2 2" xfId="8291"/>
    <cellStyle name="Normal 5 3 2 8 2 2 2 2" xfId="10508"/>
    <cellStyle name="Normal 5 3 2 8 2 2 3" xfId="9521"/>
    <cellStyle name="Normal 5 3 2 8 2 3" xfId="4770"/>
    <cellStyle name="Normal 5 3 2 8 2 3 2" xfId="9273"/>
    <cellStyle name="Normal 5 3 2 8 2 4" xfId="8043"/>
    <cellStyle name="Normal 5 3 2 8 2 4 2" xfId="10260"/>
    <cellStyle name="Normal 5 3 2 8 2 5" xfId="9030"/>
    <cellStyle name="Normal 5 3 2 8 3" xfId="2550"/>
    <cellStyle name="Normal 5 3 2 8 3 2" xfId="5318"/>
    <cellStyle name="Normal 5 3 2 8 3 2 2" xfId="8385"/>
    <cellStyle name="Normal 5 3 2 8 3 2 2 2" xfId="10602"/>
    <cellStyle name="Normal 5 3 2 8 3 2 3" xfId="9615"/>
    <cellStyle name="Normal 5 3 2 8 3 3" xfId="4817"/>
    <cellStyle name="Normal 5 3 2 8 3 3 2" xfId="9316"/>
    <cellStyle name="Normal 5 3 2 8 3 4" xfId="8086"/>
    <cellStyle name="Normal 5 3 2 8 3 4 2" xfId="10303"/>
    <cellStyle name="Normal 5 3 2 8 3 5" xfId="9073"/>
    <cellStyle name="Normal 5 3 2 8 4" xfId="4969"/>
    <cellStyle name="Normal 5 3 2 8 4 2" xfId="8191"/>
    <cellStyle name="Normal 5 3 2 8 4 2 2" xfId="10408"/>
    <cellStyle name="Normal 5 3 2 8 4 3" xfId="9421"/>
    <cellStyle name="Normal 5 3 2 8 5" xfId="4684"/>
    <cellStyle name="Normal 5 3 2 8 5 2" xfId="9192"/>
    <cellStyle name="Normal 5 3 2 8 6" xfId="7962"/>
    <cellStyle name="Normal 5 3 2 8 6 2" xfId="10179"/>
    <cellStyle name="Normal 5 3 2 8 7" xfId="8949"/>
    <cellStyle name="Normal 5 3 2 9" xfId="1028"/>
    <cellStyle name="Normal 5 3 2 9 2" xfId="1788"/>
    <cellStyle name="Normal 5 3 2 9 2 2" xfId="5126"/>
    <cellStyle name="Normal 5 3 2 9 2 2 2" xfId="8292"/>
    <cellStyle name="Normal 5 3 2 9 2 2 2 2" xfId="10509"/>
    <cellStyle name="Normal 5 3 2 9 2 2 3" xfId="9522"/>
    <cellStyle name="Normal 5 3 2 9 2 3" xfId="4771"/>
    <cellStyle name="Normal 5 3 2 9 2 3 2" xfId="9274"/>
    <cellStyle name="Normal 5 3 2 9 2 4" xfId="8044"/>
    <cellStyle name="Normal 5 3 2 9 2 4 2" xfId="10261"/>
    <cellStyle name="Normal 5 3 2 9 2 5" xfId="9031"/>
    <cellStyle name="Normal 5 3 2 9 3" xfId="2551"/>
    <cellStyle name="Normal 5 3 2 9 3 2" xfId="5319"/>
    <cellStyle name="Normal 5 3 2 9 3 2 2" xfId="8386"/>
    <cellStyle name="Normal 5 3 2 9 3 2 2 2" xfId="10603"/>
    <cellStyle name="Normal 5 3 2 9 3 2 3" xfId="9616"/>
    <cellStyle name="Normal 5 3 2 9 3 3" xfId="4818"/>
    <cellStyle name="Normal 5 3 2 9 3 3 2" xfId="9317"/>
    <cellStyle name="Normal 5 3 2 9 3 4" xfId="8087"/>
    <cellStyle name="Normal 5 3 2 9 3 4 2" xfId="10304"/>
    <cellStyle name="Normal 5 3 2 9 3 5" xfId="9074"/>
    <cellStyle name="Normal 5 3 2 9 4" xfId="4970"/>
    <cellStyle name="Normal 5 3 2 9 4 2" xfId="8192"/>
    <cellStyle name="Normal 5 3 2 9 4 2 2" xfId="10409"/>
    <cellStyle name="Normal 5 3 2 9 4 3" xfId="9422"/>
    <cellStyle name="Normal 5 3 2 9 5" xfId="4685"/>
    <cellStyle name="Normal 5 3 2 9 5 2" xfId="9193"/>
    <cellStyle name="Normal 5 3 2 9 6" xfId="7963"/>
    <cellStyle name="Normal 5 3 2 9 6 2" xfId="10180"/>
    <cellStyle name="Normal 5 3 2 9 7" xfId="8950"/>
    <cellStyle name="Normal 5 3 3" xfId="122"/>
    <cellStyle name="Normal 5 3 3 10" xfId="7063"/>
    <cellStyle name="Normal 5 3 3 10 2" xfId="8732"/>
    <cellStyle name="Normal 5 3 3 10 2 2" xfId="10949"/>
    <cellStyle name="Normal 5 3 3 10 3" xfId="9962"/>
    <cellStyle name="Normal 5 3 3 11" xfId="4641"/>
    <cellStyle name="Normal 5 3 3 11 2" xfId="9153"/>
    <cellStyle name="Normal 5 3 3 12" xfId="7923"/>
    <cellStyle name="Normal 5 3 3 12 2" xfId="10140"/>
    <cellStyle name="Normal 5 3 3 13" xfId="8910"/>
    <cellStyle name="Normal 5 3 3 2" xfId="163"/>
    <cellStyle name="Normal 5 3 3 2 10" xfId="7150"/>
    <cellStyle name="Normal 5 3 3 2 11" xfId="4984"/>
    <cellStyle name="Normal 5 3 3 2 11 2" xfId="8203"/>
    <cellStyle name="Normal 5 3 3 2 11 2 2" xfId="10420"/>
    <cellStyle name="Normal 5 3 3 2 11 3" xfId="9433"/>
    <cellStyle name="Normal 5 3 3 2 2" xfId="1892"/>
    <cellStyle name="Normal 5 3 3 2 2 10" xfId="8057"/>
    <cellStyle name="Normal 5 3 3 2 2 10 2" xfId="10274"/>
    <cellStyle name="Normal 5 3 3 2 2 11" xfId="9044"/>
    <cellStyle name="Normal 5 3 3 2 2 2" xfId="1930"/>
    <cellStyle name="Normal 5 3 3 2 2 2 2" xfId="4020"/>
    <cellStyle name="Normal 5 3 3 2 2 2 2 10" xfId="9128"/>
    <cellStyle name="Normal 5 3 3 2 2 2 2 2" xfId="4045"/>
    <cellStyle name="Normal 5 3 3 2 2 2 2 2 2" xfId="5520"/>
    <cellStyle name="Normal 5 3 3 2 2 2 2 2 3" xfId="6104"/>
    <cellStyle name="Normal 5 3 3 2 2 2 2 2 4" xfId="6569"/>
    <cellStyle name="Normal 5 3 3 2 2 2 2 2 5" xfId="7025"/>
    <cellStyle name="Normal 5 3 3 2 2 2 2 2 6" xfId="7469"/>
    <cellStyle name="Normal 5 3 3 2 2 2 2 2 7" xfId="7877"/>
    <cellStyle name="Normal 5 3 3 2 2 2 2 2 8" xfId="5515"/>
    <cellStyle name="Normal 5 3 3 2 2 2 2 2 8 2" xfId="8440"/>
    <cellStyle name="Normal 5 3 3 2 2 2 2 2 8 2 2" xfId="10657"/>
    <cellStyle name="Normal 5 3 3 2 2 2 2 2 8 3" xfId="9670"/>
    <cellStyle name="Normal 5 3 3 2 2 2 2 3" xfId="6088"/>
    <cellStyle name="Normal 5 3 3 2 2 2 2 3 2" xfId="8546"/>
    <cellStyle name="Normal 5 3 3 2 2 2 2 3 2 2" xfId="10763"/>
    <cellStyle name="Normal 5 3 3 2 2 2 2 3 3" xfId="9776"/>
    <cellStyle name="Normal 5 3 3 2 2 2 2 4" xfId="6553"/>
    <cellStyle name="Normal 5 3 3 2 2 2 2 4 2" xfId="8635"/>
    <cellStyle name="Normal 5 3 3 2 2 2 2 4 2 2" xfId="10852"/>
    <cellStyle name="Normal 5 3 3 2 2 2 2 4 3" xfId="9865"/>
    <cellStyle name="Normal 5 3 3 2 2 2 2 5" xfId="7009"/>
    <cellStyle name="Normal 5 3 3 2 2 2 2 5 2" xfId="8721"/>
    <cellStyle name="Normal 5 3 3 2 2 2 2 5 2 2" xfId="10938"/>
    <cellStyle name="Normal 5 3 3 2 2 2 2 5 3" xfId="9951"/>
    <cellStyle name="Normal 5 3 3 2 2 2 2 6" xfId="7453"/>
    <cellStyle name="Normal 5 3 3 2 2 2 2 6 2" xfId="8807"/>
    <cellStyle name="Normal 5 3 3 2 2 2 2 6 2 2" xfId="11024"/>
    <cellStyle name="Normal 5 3 3 2 2 2 2 6 3" xfId="10037"/>
    <cellStyle name="Normal 5 3 3 2 2 2 2 7" xfId="7861"/>
    <cellStyle name="Normal 5 3 3 2 2 2 2 7 2" xfId="8885"/>
    <cellStyle name="Normal 5 3 3 2 2 2 2 7 2 2" xfId="11102"/>
    <cellStyle name="Normal 5 3 3 2 2 2 2 7 3" xfId="10115"/>
    <cellStyle name="Normal 5 3 3 2 2 2 2 8" xfId="4908"/>
    <cellStyle name="Normal 5 3 3 2 2 2 2 8 2" xfId="9371"/>
    <cellStyle name="Normal 5 3 3 2 2 2 2 9" xfId="8141"/>
    <cellStyle name="Normal 5 3 3 2 2 2 2 9 2" xfId="10358"/>
    <cellStyle name="Normal 5 3 3 2 2 2 3" xfId="5285"/>
    <cellStyle name="Normal 5 3 3 2 2 2 4" xfId="5840"/>
    <cellStyle name="Normal 5 3 3 2 2 2 5" xfId="6306"/>
    <cellStyle name="Normal 5 3 3 2 2 2 6" xfId="6762"/>
    <cellStyle name="Normal 5 3 3 2 2 2 7" xfId="7208"/>
    <cellStyle name="Normal 5 3 3 2 2 2 8" xfId="7625"/>
    <cellStyle name="Normal 5 3 3 2 2 2 9" xfId="5138"/>
    <cellStyle name="Normal 5 3 3 2 2 2 9 2" xfId="8302"/>
    <cellStyle name="Normal 5 3 3 2 2 2 9 2 2" xfId="10519"/>
    <cellStyle name="Normal 5 3 3 2 2 2 9 3" xfId="9532"/>
    <cellStyle name="Normal 5 3 3 2 2 3" xfId="2665"/>
    <cellStyle name="Normal 5 3 3 2 2 3 2" xfId="5369"/>
    <cellStyle name="Normal 5 3 3 2 2 3 3" xfId="5929"/>
    <cellStyle name="Normal 5 3 3 2 2 3 4" xfId="6394"/>
    <cellStyle name="Normal 5 3 3 2 2 3 5" xfId="6850"/>
    <cellStyle name="Normal 5 3 3 2 2 3 6" xfId="7294"/>
    <cellStyle name="Normal 5 3 3 2 2 3 7" xfId="7702"/>
    <cellStyle name="Normal 5 3 3 2 2 3 8" xfId="5280"/>
    <cellStyle name="Normal 5 3 3 2 2 3 8 2" xfId="8373"/>
    <cellStyle name="Normal 5 3 3 2 2 3 8 2 2" xfId="10590"/>
    <cellStyle name="Normal 5 3 3 2 2 3 8 3" xfId="9603"/>
    <cellStyle name="Normal 5 3 3 2 2 4" xfId="5823"/>
    <cellStyle name="Normal 5 3 3 2 2 4 2" xfId="8496"/>
    <cellStyle name="Normal 5 3 3 2 2 4 2 2" xfId="10713"/>
    <cellStyle name="Normal 5 3 3 2 2 4 3" xfId="9726"/>
    <cellStyle name="Normal 5 3 3 2 2 5" xfId="6289"/>
    <cellStyle name="Normal 5 3 3 2 2 5 2" xfId="8585"/>
    <cellStyle name="Normal 5 3 3 2 2 5 2 2" xfId="10802"/>
    <cellStyle name="Normal 5 3 3 2 2 5 3" xfId="9815"/>
    <cellStyle name="Normal 5 3 3 2 2 6" xfId="6745"/>
    <cellStyle name="Normal 5 3 3 2 2 6 2" xfId="8671"/>
    <cellStyle name="Normal 5 3 3 2 2 6 2 2" xfId="10888"/>
    <cellStyle name="Normal 5 3 3 2 2 6 3" xfId="9901"/>
    <cellStyle name="Normal 5 3 3 2 2 7" xfId="7191"/>
    <cellStyle name="Normal 5 3 3 2 2 7 2" xfId="8757"/>
    <cellStyle name="Normal 5 3 3 2 2 7 2 2" xfId="10974"/>
    <cellStyle name="Normal 5 3 3 2 2 7 3" xfId="9987"/>
    <cellStyle name="Normal 5 3 3 2 2 8" xfId="7609"/>
    <cellStyle name="Normal 5 3 3 2 2 8 2" xfId="8837"/>
    <cellStyle name="Normal 5 3 3 2 2 8 2 2" xfId="11054"/>
    <cellStyle name="Normal 5 3 3 2 2 8 3" xfId="10067"/>
    <cellStyle name="Normal 5 3 3 2 2 9" xfId="4786"/>
    <cellStyle name="Normal 5 3 3 2 2 9 2" xfId="9287"/>
    <cellStyle name="Normal 5 3 3 2 3" xfId="2527"/>
    <cellStyle name="Normal 5 3 3 2 4" xfId="2629"/>
    <cellStyle name="Normal 5 3 3 2 4 10" xfId="9084"/>
    <cellStyle name="Normal 5 3 3 2 4 2" xfId="3288"/>
    <cellStyle name="Normal 5 3 3 2 4 2 2" xfId="5439"/>
    <cellStyle name="Normal 5 3 3 2 4 2 3" xfId="5999"/>
    <cellStyle name="Normal 5 3 3 2 4 2 4" xfId="6464"/>
    <cellStyle name="Normal 5 3 3 2 4 2 5" xfId="6920"/>
    <cellStyle name="Normal 5 3 3 2 4 2 6" xfId="7364"/>
    <cellStyle name="Normal 5 3 3 2 4 2 7" xfId="7772"/>
    <cellStyle name="Normal 5 3 3 2 4 2 8" xfId="5353"/>
    <cellStyle name="Normal 5 3 3 2 4 2 8 2" xfId="8396"/>
    <cellStyle name="Normal 5 3 3 2 4 2 8 2 2" xfId="10613"/>
    <cellStyle name="Normal 5 3 3 2 4 2 8 3" xfId="9626"/>
    <cellStyle name="Normal 5 3 3 2 4 3" xfId="5911"/>
    <cellStyle name="Normal 5 3 3 2 4 3 2" xfId="8513"/>
    <cellStyle name="Normal 5 3 3 2 4 3 2 2" xfId="10730"/>
    <cellStyle name="Normal 5 3 3 2 4 3 3" xfId="9743"/>
    <cellStyle name="Normal 5 3 3 2 4 4" xfId="6376"/>
    <cellStyle name="Normal 5 3 3 2 4 4 2" xfId="8602"/>
    <cellStyle name="Normal 5 3 3 2 4 4 2 2" xfId="10819"/>
    <cellStyle name="Normal 5 3 3 2 4 4 3" xfId="9832"/>
    <cellStyle name="Normal 5 3 3 2 4 5" xfId="6832"/>
    <cellStyle name="Normal 5 3 3 2 4 5 2" xfId="8688"/>
    <cellStyle name="Normal 5 3 3 2 4 5 2 2" xfId="10905"/>
    <cellStyle name="Normal 5 3 3 2 4 5 3" xfId="9918"/>
    <cellStyle name="Normal 5 3 3 2 4 6" xfId="7276"/>
    <cellStyle name="Normal 5 3 3 2 4 6 2" xfId="8774"/>
    <cellStyle name="Normal 5 3 3 2 4 6 2 2" xfId="10991"/>
    <cellStyle name="Normal 5 3 3 2 4 6 3" xfId="10004"/>
    <cellStyle name="Normal 5 3 3 2 4 7" xfId="7686"/>
    <cellStyle name="Normal 5 3 3 2 4 7 2" xfId="8852"/>
    <cellStyle name="Normal 5 3 3 2 4 7 2 2" xfId="11069"/>
    <cellStyle name="Normal 5 3 3 2 4 7 3" xfId="10082"/>
    <cellStyle name="Normal 5 3 3 2 4 8" xfId="4835"/>
    <cellStyle name="Normal 5 3 3 2 4 8 2" xfId="9327"/>
    <cellStyle name="Normal 5 3 3 2 4 9" xfId="8097"/>
    <cellStyle name="Normal 5 3 3 2 4 9 2" xfId="10314"/>
    <cellStyle name="Normal 5 3 3 2 5" xfId="5019"/>
    <cellStyle name="Normal 5 3 3 2 6" xfId="5607"/>
    <cellStyle name="Normal 5 3 3 2 7" xfId="5782"/>
    <cellStyle name="Normal 5 3 3 2 8" xfId="6248"/>
    <cellStyle name="Normal 5 3 3 2 9" xfId="6704"/>
    <cellStyle name="Normal 5 3 3 3" xfId="1155"/>
    <cellStyle name="Normal 5 3 3 3 2" xfId="1983"/>
    <cellStyle name="Normal 5 3 3 3 2 10" xfId="8076"/>
    <cellStyle name="Normal 5 3 3 3 2 10 2" xfId="10293"/>
    <cellStyle name="Normal 5 3 3 3 2 11" xfId="9063"/>
    <cellStyle name="Normal 5 3 3 3 2 2" xfId="3627"/>
    <cellStyle name="Normal 5 3 3 3 2 2 2" xfId="4090"/>
    <cellStyle name="Normal 5 3 3 3 2 2 2 10" xfId="8147"/>
    <cellStyle name="Normal 5 3 3 3 2 2 2 10 2" xfId="10364"/>
    <cellStyle name="Normal 5 3 3 3 2 2 2 11" xfId="9134"/>
    <cellStyle name="Normal 5 3 3 3 2 2 2 2" xfId="5541"/>
    <cellStyle name="Normal 5 3 3 3 2 2 2 2 2" xfId="8446"/>
    <cellStyle name="Normal 5 3 3 3 2 2 2 2 2 2" xfId="10663"/>
    <cellStyle name="Normal 5 3 3 3 2 2 2 2 3" xfId="9676"/>
    <cellStyle name="Normal 5 3 3 3 2 2 2 3" xfId="6125"/>
    <cellStyle name="Normal 5 3 3 3 2 2 2 3 2" xfId="8552"/>
    <cellStyle name="Normal 5 3 3 3 2 2 2 3 2 2" xfId="10769"/>
    <cellStyle name="Normal 5 3 3 3 2 2 2 3 3" xfId="9782"/>
    <cellStyle name="Normal 5 3 3 3 2 2 2 4" xfId="6590"/>
    <cellStyle name="Normal 5 3 3 3 2 2 2 4 2" xfId="8641"/>
    <cellStyle name="Normal 5 3 3 3 2 2 2 4 2 2" xfId="10858"/>
    <cellStyle name="Normal 5 3 3 3 2 2 2 4 3" xfId="9871"/>
    <cellStyle name="Normal 5 3 3 3 2 2 2 5" xfId="7046"/>
    <cellStyle name="Normal 5 3 3 3 2 2 2 5 2" xfId="8727"/>
    <cellStyle name="Normal 5 3 3 3 2 2 2 5 2 2" xfId="10944"/>
    <cellStyle name="Normal 5 3 3 3 2 2 2 5 3" xfId="9957"/>
    <cellStyle name="Normal 5 3 3 3 2 2 2 6" xfId="7490"/>
    <cellStyle name="Normal 5 3 3 3 2 2 2 6 2" xfId="8813"/>
    <cellStyle name="Normal 5 3 3 3 2 2 2 6 2 2" xfId="11030"/>
    <cellStyle name="Normal 5 3 3 3 2 2 2 6 3" xfId="10043"/>
    <cellStyle name="Normal 5 3 3 3 2 2 2 7" xfId="7898"/>
    <cellStyle name="Normal 5 3 3 3 2 2 2 7 2" xfId="8891"/>
    <cellStyle name="Normal 5 3 3 3 2 2 2 7 2 2" xfId="11108"/>
    <cellStyle name="Normal 5 3 3 3 2 2 2 7 3" xfId="10121"/>
    <cellStyle name="Normal 5 3 3 3 2 2 2 8" xfId="5466"/>
    <cellStyle name="Normal 5 3 3 3 2 2 2 9" xfId="4917"/>
    <cellStyle name="Normal 5 3 3 3 2 2 2 9 2" xfId="9377"/>
    <cellStyle name="Normal 5 3 3 3 2 2 3" xfId="6038"/>
    <cellStyle name="Normal 5 3 3 3 2 2 4" xfId="6503"/>
    <cellStyle name="Normal 5 3 3 3 2 2 5" xfId="6959"/>
    <cellStyle name="Normal 5 3 3 3 2 2 6" xfId="7403"/>
    <cellStyle name="Normal 5 3 3 3 2 2 7" xfId="7811"/>
    <cellStyle name="Normal 5 3 3 3 2 2 8" xfId="5156"/>
    <cellStyle name="Normal 5 3 3 3 2 2 8 2" xfId="8319"/>
    <cellStyle name="Normal 5 3 3 3 2 2 8 2 2" xfId="10536"/>
    <cellStyle name="Normal 5 3 3 3 2 2 8 3" xfId="9549"/>
    <cellStyle name="Normal 5 3 3 3 2 3" xfId="5306"/>
    <cellStyle name="Normal 5 3 3 3 2 3 2" xfId="8379"/>
    <cellStyle name="Normal 5 3 3 3 2 3 2 2" xfId="10596"/>
    <cellStyle name="Normal 5 3 3 3 2 3 3" xfId="9609"/>
    <cellStyle name="Normal 5 3 3 3 2 4" xfId="5863"/>
    <cellStyle name="Normal 5 3 3 3 2 4 2" xfId="8503"/>
    <cellStyle name="Normal 5 3 3 3 2 4 2 2" xfId="10720"/>
    <cellStyle name="Normal 5 3 3 3 2 4 3" xfId="9733"/>
    <cellStyle name="Normal 5 3 3 3 2 5" xfId="6329"/>
    <cellStyle name="Normal 5 3 3 3 2 5 2" xfId="8592"/>
    <cellStyle name="Normal 5 3 3 3 2 5 2 2" xfId="10809"/>
    <cellStyle name="Normal 5 3 3 3 2 5 3" xfId="9822"/>
    <cellStyle name="Normal 5 3 3 3 2 6" xfId="6785"/>
    <cellStyle name="Normal 5 3 3 3 2 6 2" xfId="8678"/>
    <cellStyle name="Normal 5 3 3 3 2 6 2 2" xfId="10895"/>
    <cellStyle name="Normal 5 3 3 3 2 6 3" xfId="9908"/>
    <cellStyle name="Normal 5 3 3 3 2 7" xfId="7230"/>
    <cellStyle name="Normal 5 3 3 3 2 7 2" xfId="8764"/>
    <cellStyle name="Normal 5 3 3 3 2 7 2 2" xfId="10981"/>
    <cellStyle name="Normal 5 3 3 3 2 7 3" xfId="9994"/>
    <cellStyle name="Normal 5 3 3 3 2 8" xfId="7646"/>
    <cellStyle name="Normal 5 3 3 3 2 8 2" xfId="8843"/>
    <cellStyle name="Normal 5 3 3 3 2 8 2 2" xfId="11060"/>
    <cellStyle name="Normal 5 3 3 3 2 8 3" xfId="10073"/>
    <cellStyle name="Normal 5 3 3 3 2 9" xfId="4805"/>
    <cellStyle name="Normal 5 3 3 3 2 9 2" xfId="9306"/>
    <cellStyle name="Normal 5 3 3 3 3" xfId="2710"/>
    <cellStyle name="Normal 5 3 3 3 3 10" xfId="8114"/>
    <cellStyle name="Normal 5 3 3 3 3 10 2" xfId="10331"/>
    <cellStyle name="Normal 5 3 3 3 3 11" xfId="9101"/>
    <cellStyle name="Normal 5 3 3 3 3 2" xfId="5390"/>
    <cellStyle name="Normal 5 3 3 3 3 2 2" xfId="8413"/>
    <cellStyle name="Normal 5 3 3 3 3 2 2 2" xfId="10630"/>
    <cellStyle name="Normal 5 3 3 3 3 2 3" xfId="9643"/>
    <cellStyle name="Normal 5 3 3 3 3 3" xfId="5950"/>
    <cellStyle name="Normal 5 3 3 3 3 3 2" xfId="8519"/>
    <cellStyle name="Normal 5 3 3 3 3 3 2 2" xfId="10736"/>
    <cellStyle name="Normal 5 3 3 3 3 3 3" xfId="9749"/>
    <cellStyle name="Normal 5 3 3 3 3 4" xfId="6415"/>
    <cellStyle name="Normal 5 3 3 3 3 4 2" xfId="8608"/>
    <cellStyle name="Normal 5 3 3 3 3 4 2 2" xfId="10825"/>
    <cellStyle name="Normal 5 3 3 3 3 4 3" xfId="9838"/>
    <cellStyle name="Normal 5 3 3 3 3 5" xfId="6871"/>
    <cellStyle name="Normal 5 3 3 3 3 5 2" xfId="8694"/>
    <cellStyle name="Normal 5 3 3 3 3 5 2 2" xfId="10911"/>
    <cellStyle name="Normal 5 3 3 3 3 5 3" xfId="9924"/>
    <cellStyle name="Normal 5 3 3 3 3 6" xfId="7315"/>
    <cellStyle name="Normal 5 3 3 3 3 6 2" xfId="8780"/>
    <cellStyle name="Normal 5 3 3 3 3 6 2 2" xfId="10997"/>
    <cellStyle name="Normal 5 3 3 3 3 6 3" xfId="10010"/>
    <cellStyle name="Normal 5 3 3 3 3 7" xfId="7723"/>
    <cellStyle name="Normal 5 3 3 3 3 7 2" xfId="8858"/>
    <cellStyle name="Normal 5 3 3 3 3 7 2 2" xfId="11075"/>
    <cellStyle name="Normal 5 3 3 3 3 7 3" xfId="10088"/>
    <cellStyle name="Normal 5 3 3 3 3 8" xfId="5185"/>
    <cellStyle name="Normal 5 3 3 3 3 9" xfId="4855"/>
    <cellStyle name="Normal 5 3 3 3 3 9 2" xfId="9344"/>
    <cellStyle name="Normal 5 3 3 3 4" xfId="5737"/>
    <cellStyle name="Normal 5 3 3 3 5" xfId="6203"/>
    <cellStyle name="Normal 5 3 3 3 6" xfId="6660"/>
    <cellStyle name="Normal 5 3 3 3 7" xfId="7107"/>
    <cellStyle name="Normal 5 3 3 3 8" xfId="7529"/>
    <cellStyle name="Normal 5 3 3 3 9" xfId="5004"/>
    <cellStyle name="Normal 5 3 3 3 9 2" xfId="8222"/>
    <cellStyle name="Normal 5 3 3 3 9 2 2" xfId="10439"/>
    <cellStyle name="Normal 5 3 3 3 9 3" xfId="9452"/>
    <cellStyle name="Normal 5 3 3 4" xfId="1757"/>
    <cellStyle name="Normal 5 3 3 4 2" xfId="3273"/>
    <cellStyle name="Normal 5 3 3 4 2 10" xfId="8122"/>
    <cellStyle name="Normal 5 3 3 4 2 10 2" xfId="10339"/>
    <cellStyle name="Normal 5 3 3 4 2 11" xfId="9109"/>
    <cellStyle name="Normal 5 3 3 4 2 2" xfId="5424"/>
    <cellStyle name="Normal 5 3 3 4 2 2 2" xfId="8421"/>
    <cellStyle name="Normal 5 3 3 4 2 2 2 2" xfId="10638"/>
    <cellStyle name="Normal 5 3 3 4 2 2 3" xfId="9651"/>
    <cellStyle name="Normal 5 3 3 4 2 3" xfId="5984"/>
    <cellStyle name="Normal 5 3 3 4 2 3 2" xfId="8527"/>
    <cellStyle name="Normal 5 3 3 4 2 3 2 2" xfId="10744"/>
    <cellStyle name="Normal 5 3 3 4 2 3 3" xfId="9757"/>
    <cellStyle name="Normal 5 3 3 4 2 4" xfId="6449"/>
    <cellStyle name="Normal 5 3 3 4 2 4 2" xfId="8616"/>
    <cellStyle name="Normal 5 3 3 4 2 4 2 2" xfId="10833"/>
    <cellStyle name="Normal 5 3 3 4 2 4 3" xfId="9846"/>
    <cellStyle name="Normal 5 3 3 4 2 5" xfId="6905"/>
    <cellStyle name="Normal 5 3 3 4 2 5 2" xfId="8702"/>
    <cellStyle name="Normal 5 3 3 4 2 5 2 2" xfId="10919"/>
    <cellStyle name="Normal 5 3 3 4 2 5 3" xfId="9932"/>
    <cellStyle name="Normal 5 3 3 4 2 6" xfId="7349"/>
    <cellStyle name="Normal 5 3 3 4 2 6 2" xfId="8788"/>
    <cellStyle name="Normal 5 3 3 4 2 6 2 2" xfId="11005"/>
    <cellStyle name="Normal 5 3 3 4 2 6 3" xfId="10018"/>
    <cellStyle name="Normal 5 3 3 4 2 7" xfId="7757"/>
    <cellStyle name="Normal 5 3 3 4 2 7 2" xfId="8866"/>
    <cellStyle name="Normal 5 3 3 4 2 7 2 2" xfId="11083"/>
    <cellStyle name="Normal 5 3 3 4 2 7 3" xfId="10096"/>
    <cellStyle name="Normal 5 3 3 4 2 8" xfId="5241"/>
    <cellStyle name="Normal 5 3 3 4 2 9" xfId="4870"/>
    <cellStyle name="Normal 5 3 3 4 2 9 2" xfId="9352"/>
    <cellStyle name="Normal 5 3 3 4 3" xfId="5785"/>
    <cellStyle name="Normal 5 3 3 4 4" xfId="6251"/>
    <cellStyle name="Normal 5 3 3 4 5" xfId="6707"/>
    <cellStyle name="Normal 5 3 3 4 6" xfId="7153"/>
    <cellStyle name="Normal 5 3 3 4 7" xfId="7572"/>
    <cellStyle name="Normal 5 3 3 4 8" xfId="5027"/>
    <cellStyle name="Normal 5 3 3 4 8 2" xfId="8235"/>
    <cellStyle name="Normal 5 3 3 4 8 2 2" xfId="10452"/>
    <cellStyle name="Normal 5 3 3 4 8 3" xfId="9465"/>
    <cellStyle name="Normal 5 3 3 5" xfId="5018"/>
    <cellStyle name="Normal 5 3 3 5 2" xfId="8233"/>
    <cellStyle name="Normal 5 3 3 5 2 2" xfId="10450"/>
    <cellStyle name="Normal 5 3 3 5 3" xfId="9463"/>
    <cellStyle name="Normal 5 3 3 6" xfId="5591"/>
    <cellStyle name="Normal 5 3 3 6 2" xfId="8455"/>
    <cellStyle name="Normal 5 3 3 6 2 2" xfId="10672"/>
    <cellStyle name="Normal 5 3 3 6 3" xfId="9685"/>
    <cellStyle name="Normal 5 3 3 7" xfId="5681"/>
    <cellStyle name="Normal 5 3 3 7 2" xfId="8468"/>
    <cellStyle name="Normal 5 3 3 7 2 2" xfId="10685"/>
    <cellStyle name="Normal 5 3 3 7 3" xfId="9698"/>
    <cellStyle name="Normal 5 3 3 8" xfId="6147"/>
    <cellStyle name="Normal 5 3 3 8 2" xfId="8557"/>
    <cellStyle name="Normal 5 3 3 8 2 2" xfId="10774"/>
    <cellStyle name="Normal 5 3 3 8 3" xfId="9787"/>
    <cellStyle name="Normal 5 3 3 9" xfId="6608"/>
    <cellStyle name="Normal 5 3 3 9 2" xfId="8646"/>
    <cellStyle name="Normal 5 3 3 9 2 2" xfId="10863"/>
    <cellStyle name="Normal 5 3 3 9 3" xfId="9876"/>
    <cellStyle name="Normal 5 3 4" xfId="175"/>
    <cellStyle name="Normal 5 3 5" xfId="241"/>
    <cellStyle name="Normal 5 3 6" xfId="429"/>
    <cellStyle name="Normal 5 3 7" xfId="503"/>
    <cellStyle name="Normal 5 3 8" xfId="1016"/>
    <cellStyle name="Normal 5 3 9" xfId="1045"/>
    <cellStyle name="Normal 5 30" xfId="791"/>
    <cellStyle name="Normal 5 31" xfId="810"/>
    <cellStyle name="Normal 5 32" xfId="829"/>
    <cellStyle name="Normal 5 33" xfId="847"/>
    <cellStyle name="Normal 5 34" xfId="863"/>
    <cellStyle name="Normal 5 35" xfId="835"/>
    <cellStyle name="Normal 5 36" xfId="889"/>
    <cellStyle name="Normal 5 37" xfId="915"/>
    <cellStyle name="Normal 5 38" xfId="933"/>
    <cellStyle name="Normal 5 39" xfId="949"/>
    <cellStyle name="Normal 5 4" xfId="33"/>
    <cellStyle name="Normal 5 4 2" xfId="125"/>
    <cellStyle name="Normal 5 4 2 2" xfId="1895"/>
    <cellStyle name="Normal 5 4 2 2 2" xfId="5139"/>
    <cellStyle name="Normal 5 4 2 2 2 2" xfId="8303"/>
    <cellStyle name="Normal 5 4 2 2 2 2 2" xfId="10520"/>
    <cellStyle name="Normal 5 4 2 2 2 3" xfId="9533"/>
    <cellStyle name="Normal 5 4 2 2 3" xfId="4787"/>
    <cellStyle name="Normal 5 4 2 2 3 2" xfId="9288"/>
    <cellStyle name="Normal 5 4 2 2 4" xfId="8058"/>
    <cellStyle name="Normal 5 4 2 2 4 2" xfId="10275"/>
    <cellStyle name="Normal 5 4 2 2 5" xfId="9045"/>
    <cellStyle name="Normal 5 4 2 3" xfId="2632"/>
    <cellStyle name="Normal 5 4 2 3 2" xfId="5354"/>
    <cellStyle name="Normal 5 4 2 3 2 2" xfId="8397"/>
    <cellStyle name="Normal 5 4 2 3 2 2 2" xfId="10614"/>
    <cellStyle name="Normal 5 4 2 3 2 3" xfId="9627"/>
    <cellStyle name="Normal 5 4 2 3 3" xfId="4836"/>
    <cellStyle name="Normal 5 4 2 3 3 2" xfId="9328"/>
    <cellStyle name="Normal 5 4 2 3 4" xfId="8098"/>
    <cellStyle name="Normal 5 4 2 3 4 2" xfId="10315"/>
    <cellStyle name="Normal 5 4 2 3 5" xfId="9085"/>
    <cellStyle name="Normal 5 4 2 4" xfId="4985"/>
    <cellStyle name="Normal 5 4 2 4 2" xfId="8204"/>
    <cellStyle name="Normal 5 4 2 4 2 2" xfId="10421"/>
    <cellStyle name="Normal 5 4 2 4 3" xfId="9434"/>
    <cellStyle name="Normal 5 4 2 5" xfId="4642"/>
    <cellStyle name="Normal 5 4 2 5 2" xfId="9154"/>
    <cellStyle name="Normal 5 4 2 6" xfId="7924"/>
    <cellStyle name="Normal 5 4 2 6 2" xfId="10141"/>
    <cellStyle name="Normal 5 4 2 7" xfId="8911"/>
    <cellStyle name="Normal 5 4 3" xfId="1078"/>
    <cellStyle name="Normal 5 4 3 2" xfId="5086"/>
    <cellStyle name="Normal 5 4 3 2 2" xfId="8253"/>
    <cellStyle name="Normal 5 4 3 2 2 2" xfId="10470"/>
    <cellStyle name="Normal 5 4 3 2 3" xfId="9483"/>
    <cellStyle name="Normal 5 4 3 3" xfId="4693"/>
    <cellStyle name="Normal 5 4 3 3 2" xfId="9199"/>
    <cellStyle name="Normal 5 4 3 4" xfId="7969"/>
    <cellStyle name="Normal 5 4 3 4 2" xfId="10186"/>
    <cellStyle name="Normal 5 4 3 5" xfId="8956"/>
    <cellStyle name="Normal 5 4 4" xfId="1394"/>
    <cellStyle name="Normal 5 4 4 2" xfId="5212"/>
    <cellStyle name="Normal 5 4 4 2 2" xfId="8340"/>
    <cellStyle name="Normal 5 4 4 2 2 2" xfId="10557"/>
    <cellStyle name="Normal 5 4 4 2 3" xfId="9570"/>
    <cellStyle name="Normal 5 4 4 3" xfId="4735"/>
    <cellStyle name="Normal 5 4 4 3 2" xfId="9240"/>
    <cellStyle name="Normal 5 4 4 4" xfId="8010"/>
    <cellStyle name="Normal 5 4 4 4 2" xfId="10227"/>
    <cellStyle name="Normal 5 4 4 5" xfId="8997"/>
    <cellStyle name="Normal 5 4 5" xfId="4927"/>
    <cellStyle name="Normal 5 4 5 2" xfId="8153"/>
    <cellStyle name="Normal 5 4 5 2 2" xfId="10370"/>
    <cellStyle name="Normal 5 4 5 3" xfId="9383"/>
    <cellStyle name="Normal 5 4 6" xfId="4628"/>
    <cellStyle name="Normal 5 4 6 2" xfId="9141"/>
    <cellStyle name="Normal 5 4 7" xfId="7911"/>
    <cellStyle name="Normal 5 4 7 2" xfId="10128"/>
    <cellStyle name="Normal 5 4 8" xfId="8898"/>
    <cellStyle name="Normal 5 40" xfId="963"/>
    <cellStyle name="Normal 5 41" xfId="975"/>
    <cellStyle name="Normal 5 42" xfId="985"/>
    <cellStyle name="Normal 5 43" xfId="994"/>
    <cellStyle name="Normal 5 44" xfId="1000"/>
    <cellStyle name="Normal 5 45" xfId="1009"/>
    <cellStyle name="Normal 5 45 2" xfId="1777"/>
    <cellStyle name="Normal 5 45 2 2" xfId="5122"/>
    <cellStyle name="Normal 5 45 2 2 2" xfId="8288"/>
    <cellStyle name="Normal 5 45 2 2 2 2" xfId="10505"/>
    <cellStyle name="Normal 5 45 2 2 3" xfId="9518"/>
    <cellStyle name="Normal 5 45 2 3" xfId="4767"/>
    <cellStyle name="Normal 5 45 2 3 2" xfId="9270"/>
    <cellStyle name="Normal 5 45 2 4" xfId="8040"/>
    <cellStyle name="Normal 5 45 2 4 2" xfId="10257"/>
    <cellStyle name="Normal 5 45 2 5" xfId="9027"/>
    <cellStyle name="Normal 5 45 3" xfId="2547"/>
    <cellStyle name="Normal 5 45 3 2" xfId="5315"/>
    <cellStyle name="Normal 5 45 3 2 2" xfId="8382"/>
    <cellStyle name="Normal 5 45 3 2 2 2" xfId="10599"/>
    <cellStyle name="Normal 5 45 3 2 3" xfId="9612"/>
    <cellStyle name="Normal 5 45 3 3" xfId="4814"/>
    <cellStyle name="Normal 5 45 3 3 2" xfId="9313"/>
    <cellStyle name="Normal 5 45 3 4" xfId="8083"/>
    <cellStyle name="Normal 5 45 3 4 2" xfId="10300"/>
    <cellStyle name="Normal 5 45 3 5" xfId="9070"/>
    <cellStyle name="Normal 5 45 4" xfId="4966"/>
    <cellStyle name="Normal 5 45 4 2" xfId="8188"/>
    <cellStyle name="Normal 5 45 4 2 2" xfId="10405"/>
    <cellStyle name="Normal 5 45 4 3" xfId="9418"/>
    <cellStyle name="Normal 5 45 5" xfId="4681"/>
    <cellStyle name="Normal 5 45 5 2" xfId="9189"/>
    <cellStyle name="Normal 5 45 6" xfId="7959"/>
    <cellStyle name="Normal 5 45 6 2" xfId="10176"/>
    <cellStyle name="Normal 5 45 7" xfId="8946"/>
    <cellStyle name="Normal 5 46" xfId="1029"/>
    <cellStyle name="Normal 5 46 2" xfId="1789"/>
    <cellStyle name="Normal 5 46 2 2" xfId="5127"/>
    <cellStyle name="Normal 5 46 2 2 2" xfId="8293"/>
    <cellStyle name="Normal 5 46 2 2 2 2" xfId="10510"/>
    <cellStyle name="Normal 5 46 2 2 3" xfId="9523"/>
    <cellStyle name="Normal 5 46 2 3" xfId="4772"/>
    <cellStyle name="Normal 5 46 2 3 2" xfId="9275"/>
    <cellStyle name="Normal 5 46 2 4" xfId="8045"/>
    <cellStyle name="Normal 5 46 2 4 2" xfId="10262"/>
    <cellStyle name="Normal 5 46 2 5" xfId="9032"/>
    <cellStyle name="Normal 5 46 3" xfId="2552"/>
    <cellStyle name="Normal 5 46 3 2" xfId="5320"/>
    <cellStyle name="Normal 5 46 3 2 2" xfId="8387"/>
    <cellStyle name="Normal 5 46 3 2 2 2" xfId="10604"/>
    <cellStyle name="Normal 5 46 3 2 3" xfId="9617"/>
    <cellStyle name="Normal 5 46 3 3" xfId="4819"/>
    <cellStyle name="Normal 5 46 3 3 2" xfId="9318"/>
    <cellStyle name="Normal 5 46 3 4" xfId="8088"/>
    <cellStyle name="Normal 5 46 3 4 2" xfId="10305"/>
    <cellStyle name="Normal 5 46 3 5" xfId="9075"/>
    <cellStyle name="Normal 5 46 4" xfId="4971"/>
    <cellStyle name="Normal 5 46 4 2" xfId="8193"/>
    <cellStyle name="Normal 5 46 4 2 2" xfId="10410"/>
    <cellStyle name="Normal 5 46 4 3" xfId="9423"/>
    <cellStyle name="Normal 5 46 5" xfId="4686"/>
    <cellStyle name="Normal 5 46 5 2" xfId="9194"/>
    <cellStyle name="Normal 5 46 6" xfId="7964"/>
    <cellStyle name="Normal 5 46 6 2" xfId="10181"/>
    <cellStyle name="Normal 5 46 7" xfId="8951"/>
    <cellStyle name="Normal 5 47" xfId="1062"/>
    <cellStyle name="Normal 5 47 2" xfId="1810"/>
    <cellStyle name="Normal 5 47 2 10" xfId="8050"/>
    <cellStyle name="Normal 5 47 2 10 2" xfId="10267"/>
    <cellStyle name="Normal 5 47 2 11" xfId="9037"/>
    <cellStyle name="Normal 5 47 2 2" xfId="3607"/>
    <cellStyle name="Normal 5 47 2 2 2" xfId="3947"/>
    <cellStyle name="Normal 5 47 2 2 2 10" xfId="8135"/>
    <cellStyle name="Normal 5 47 2 2 2 10 2" xfId="10352"/>
    <cellStyle name="Normal 5 47 2 2 2 11" xfId="9122"/>
    <cellStyle name="Normal 5 47 2 2 2 2" xfId="5485"/>
    <cellStyle name="Normal 5 47 2 2 2 2 2" xfId="8434"/>
    <cellStyle name="Normal 5 47 2 2 2 2 2 2" xfId="10651"/>
    <cellStyle name="Normal 5 47 2 2 2 2 3" xfId="9664"/>
    <cellStyle name="Normal 5 47 2 2 2 3" xfId="6057"/>
    <cellStyle name="Normal 5 47 2 2 2 3 2" xfId="8540"/>
    <cellStyle name="Normal 5 47 2 2 2 3 2 2" xfId="10757"/>
    <cellStyle name="Normal 5 47 2 2 2 3 3" xfId="9770"/>
    <cellStyle name="Normal 5 47 2 2 2 4" xfId="6522"/>
    <cellStyle name="Normal 5 47 2 2 2 4 2" xfId="8629"/>
    <cellStyle name="Normal 5 47 2 2 2 4 2 2" xfId="10846"/>
    <cellStyle name="Normal 5 47 2 2 2 4 3" xfId="9859"/>
    <cellStyle name="Normal 5 47 2 2 2 5" xfId="6978"/>
    <cellStyle name="Normal 5 47 2 2 2 5 2" xfId="8715"/>
    <cellStyle name="Normal 5 47 2 2 2 5 2 2" xfId="10932"/>
    <cellStyle name="Normal 5 47 2 2 2 5 3" xfId="9945"/>
    <cellStyle name="Normal 5 47 2 2 2 6" xfId="7422"/>
    <cellStyle name="Normal 5 47 2 2 2 6 2" xfId="8801"/>
    <cellStyle name="Normal 5 47 2 2 2 6 2 2" xfId="11018"/>
    <cellStyle name="Normal 5 47 2 2 2 6 3" xfId="10031"/>
    <cellStyle name="Normal 5 47 2 2 2 7" xfId="7830"/>
    <cellStyle name="Normal 5 47 2 2 2 7 2" xfId="8879"/>
    <cellStyle name="Normal 5 47 2 2 2 7 2 2" xfId="11096"/>
    <cellStyle name="Normal 5 47 2 2 2 7 3" xfId="10109"/>
    <cellStyle name="Normal 5 47 2 2 2 8" xfId="5458"/>
    <cellStyle name="Normal 5 47 2 2 2 9" xfId="4895"/>
    <cellStyle name="Normal 5 47 2 2 2 9 2" xfId="9365"/>
    <cellStyle name="Normal 5 47 2 2 3" xfId="6018"/>
    <cellStyle name="Normal 5 47 2 2 4" xfId="6483"/>
    <cellStyle name="Normal 5 47 2 2 5" xfId="6939"/>
    <cellStyle name="Normal 5 47 2 2 6" xfId="7383"/>
    <cellStyle name="Normal 5 47 2 2 7" xfId="7791"/>
    <cellStyle name="Normal 5 47 2 2 8" xfId="5130"/>
    <cellStyle name="Normal 5 47 2 2 8 2" xfId="8296"/>
    <cellStyle name="Normal 5 47 2 2 8 2 2" xfId="10513"/>
    <cellStyle name="Normal 5 47 2 2 8 3" xfId="9526"/>
    <cellStyle name="Normal 5 47 2 3" xfId="5250"/>
    <cellStyle name="Normal 5 47 2 3 2" xfId="8367"/>
    <cellStyle name="Normal 5 47 2 3 2 2" xfId="10584"/>
    <cellStyle name="Normal 5 47 2 3 3" xfId="9597"/>
    <cellStyle name="Normal 5 47 2 4" xfId="5792"/>
    <cellStyle name="Normal 5 47 2 4 2" xfId="8490"/>
    <cellStyle name="Normal 5 47 2 4 2 2" xfId="10707"/>
    <cellStyle name="Normal 5 47 2 4 3" xfId="9720"/>
    <cellStyle name="Normal 5 47 2 5" xfId="6258"/>
    <cellStyle name="Normal 5 47 2 5 2" xfId="8579"/>
    <cellStyle name="Normal 5 47 2 5 2 2" xfId="10796"/>
    <cellStyle name="Normal 5 47 2 5 3" xfId="9809"/>
    <cellStyle name="Normal 5 47 2 6" xfId="6714"/>
    <cellStyle name="Normal 5 47 2 6 2" xfId="8665"/>
    <cellStyle name="Normal 5 47 2 6 2 2" xfId="10882"/>
    <cellStyle name="Normal 5 47 2 6 3" xfId="9895"/>
    <cellStyle name="Normal 5 47 2 7" xfId="7160"/>
    <cellStyle name="Normal 5 47 2 7 2" xfId="8751"/>
    <cellStyle name="Normal 5 47 2 7 2 2" xfId="10968"/>
    <cellStyle name="Normal 5 47 2 7 3" xfId="9981"/>
    <cellStyle name="Normal 5 47 2 8" xfId="7578"/>
    <cellStyle name="Normal 5 47 2 8 2" xfId="8831"/>
    <cellStyle name="Normal 5 47 2 8 2 2" xfId="11048"/>
    <cellStyle name="Normal 5 47 2 8 3" xfId="10061"/>
    <cellStyle name="Normal 5 47 2 9" xfId="4778"/>
    <cellStyle name="Normal 5 47 2 9 2" xfId="9280"/>
    <cellStyle name="Normal 5 47 3" xfId="2556"/>
    <cellStyle name="Normal 5 47 3 10" xfId="8091"/>
    <cellStyle name="Normal 5 47 3 10 2" xfId="10308"/>
    <cellStyle name="Normal 5 47 3 11" xfId="9078"/>
    <cellStyle name="Normal 5 47 3 2" xfId="5323"/>
    <cellStyle name="Normal 5 47 3 2 2" xfId="8390"/>
    <cellStyle name="Normal 5 47 3 2 2 2" xfId="10607"/>
    <cellStyle name="Normal 5 47 3 2 3" xfId="9620"/>
    <cellStyle name="Normal 5 47 3 3" xfId="5880"/>
    <cellStyle name="Normal 5 47 3 3 2" xfId="8507"/>
    <cellStyle name="Normal 5 47 3 3 2 2" xfId="10724"/>
    <cellStyle name="Normal 5 47 3 3 3" xfId="9737"/>
    <cellStyle name="Normal 5 47 3 4" xfId="6345"/>
    <cellStyle name="Normal 5 47 3 4 2" xfId="8596"/>
    <cellStyle name="Normal 5 47 3 4 2 2" xfId="10813"/>
    <cellStyle name="Normal 5 47 3 4 3" xfId="9826"/>
    <cellStyle name="Normal 5 47 3 5" xfId="6801"/>
    <cellStyle name="Normal 5 47 3 5 2" xfId="8682"/>
    <cellStyle name="Normal 5 47 3 5 2 2" xfId="10899"/>
    <cellStyle name="Normal 5 47 3 5 3" xfId="9912"/>
    <cellStyle name="Normal 5 47 3 6" xfId="7245"/>
    <cellStyle name="Normal 5 47 3 6 2" xfId="8768"/>
    <cellStyle name="Normal 5 47 3 6 2 2" xfId="10985"/>
    <cellStyle name="Normal 5 47 3 6 3" xfId="9998"/>
    <cellStyle name="Normal 5 47 3 7" xfId="7655"/>
    <cellStyle name="Normal 5 47 3 7 2" xfId="8846"/>
    <cellStyle name="Normal 5 47 3 7 2 2" xfId="11063"/>
    <cellStyle name="Normal 5 47 3 7 3" xfId="10076"/>
    <cellStyle name="Normal 5 47 3 8" xfId="5164"/>
    <cellStyle name="Normal 5 47 3 9" xfId="4822"/>
    <cellStyle name="Normal 5 47 3 9 2" xfId="9321"/>
    <cellStyle name="Normal 5 47 4" xfId="5705"/>
    <cellStyle name="Normal 5 47 5" xfId="6171"/>
    <cellStyle name="Normal 5 47 6" xfId="6629"/>
    <cellStyle name="Normal 5 47 7" xfId="7076"/>
    <cellStyle name="Normal 5 47 8" xfId="7499"/>
    <cellStyle name="Normal 5 47 9" xfId="4976"/>
    <cellStyle name="Normal 5 47 9 2" xfId="8196"/>
    <cellStyle name="Normal 5 47 9 2 2" xfId="10413"/>
    <cellStyle name="Normal 5 47 9 3" xfId="9426"/>
    <cellStyle name="Normal 5 48" xfId="1981"/>
    <cellStyle name="Normal 5 48 2" xfId="5003"/>
    <cellStyle name="Normal 5 48 2 2" xfId="8221"/>
    <cellStyle name="Normal 5 48 2 2 2" xfId="10438"/>
    <cellStyle name="Normal 5 48 2 3" xfId="9451"/>
    <cellStyle name="Normal 5 48 3" xfId="4804"/>
    <cellStyle name="Normal 5 48 3 2" xfId="9305"/>
    <cellStyle name="Normal 5 48 4" xfId="8075"/>
    <cellStyle name="Normal 5 48 4 2" xfId="10292"/>
    <cellStyle name="Normal 5 48 5" xfId="9062"/>
    <cellStyle name="Normal 5 49" xfId="1179"/>
    <cellStyle name="Normal 5 49 2" xfId="3245"/>
    <cellStyle name="Normal 5 49 2 10" xfId="8117"/>
    <cellStyle name="Normal 5 49 2 10 2" xfId="10334"/>
    <cellStyle name="Normal 5 49 2 11" xfId="9104"/>
    <cellStyle name="Normal 5 49 2 2" xfId="5400"/>
    <cellStyle name="Normal 5 49 2 2 2" xfId="8416"/>
    <cellStyle name="Normal 5 49 2 2 2 2" xfId="10633"/>
    <cellStyle name="Normal 5 49 2 2 3" xfId="9646"/>
    <cellStyle name="Normal 5 49 2 3" xfId="5960"/>
    <cellStyle name="Normal 5 49 2 3 2" xfId="8522"/>
    <cellStyle name="Normal 5 49 2 3 2 2" xfId="10739"/>
    <cellStyle name="Normal 5 49 2 3 3" xfId="9752"/>
    <cellStyle name="Normal 5 49 2 4" xfId="6425"/>
    <cellStyle name="Normal 5 49 2 4 2" xfId="8611"/>
    <cellStyle name="Normal 5 49 2 4 2 2" xfId="10828"/>
    <cellStyle name="Normal 5 49 2 4 3" xfId="9841"/>
    <cellStyle name="Normal 5 49 2 5" xfId="6881"/>
    <cellStyle name="Normal 5 49 2 5 2" xfId="8697"/>
    <cellStyle name="Normal 5 49 2 5 2 2" xfId="10914"/>
    <cellStyle name="Normal 5 49 2 5 3" xfId="9927"/>
    <cellStyle name="Normal 5 49 2 6" xfId="7325"/>
    <cellStyle name="Normal 5 49 2 6 2" xfId="8783"/>
    <cellStyle name="Normal 5 49 2 6 2 2" xfId="11000"/>
    <cellStyle name="Normal 5 49 2 6 3" xfId="10013"/>
    <cellStyle name="Normal 5 49 2 7" xfId="7733"/>
    <cellStyle name="Normal 5 49 2 7 2" xfId="8861"/>
    <cellStyle name="Normal 5 49 2 7 2 2" xfId="11078"/>
    <cellStyle name="Normal 5 49 2 7 3" xfId="10091"/>
    <cellStyle name="Normal 5 49 2 8" xfId="5196"/>
    <cellStyle name="Normal 5 49 2 9" xfId="4863"/>
    <cellStyle name="Normal 5 49 2 9 2" xfId="9347"/>
    <cellStyle name="Normal 5 49 3" xfId="5749"/>
    <cellStyle name="Normal 5 49 4" xfId="6215"/>
    <cellStyle name="Normal 5 49 5" xfId="6671"/>
    <cellStyle name="Normal 5 49 6" xfId="7118"/>
    <cellStyle name="Normal 5 49 7" xfId="7540"/>
    <cellStyle name="Normal 5 49 8" xfId="5014"/>
    <cellStyle name="Normal 5 49 8 2" xfId="8229"/>
    <cellStyle name="Normal 5 49 8 2 2" xfId="10446"/>
    <cellStyle name="Normal 5 49 8 3" xfId="9459"/>
    <cellStyle name="Normal 5 5" xfId="39"/>
    <cellStyle name="Normal 5 5 2" xfId="126"/>
    <cellStyle name="Normal 5 5 2 2" xfId="1896"/>
    <cellStyle name="Normal 5 5 2 2 2" xfId="5140"/>
    <cellStyle name="Normal 5 5 2 2 2 2" xfId="8304"/>
    <cellStyle name="Normal 5 5 2 2 2 2 2" xfId="10521"/>
    <cellStyle name="Normal 5 5 2 2 2 3" xfId="9534"/>
    <cellStyle name="Normal 5 5 2 2 3" xfId="4788"/>
    <cellStyle name="Normal 5 5 2 2 3 2" xfId="9289"/>
    <cellStyle name="Normal 5 5 2 2 4" xfId="8059"/>
    <cellStyle name="Normal 5 5 2 2 4 2" xfId="10276"/>
    <cellStyle name="Normal 5 5 2 2 5" xfId="9046"/>
    <cellStyle name="Normal 5 5 2 3" xfId="2633"/>
    <cellStyle name="Normal 5 5 2 3 2" xfId="5355"/>
    <cellStyle name="Normal 5 5 2 3 2 2" xfId="8398"/>
    <cellStyle name="Normal 5 5 2 3 2 2 2" xfId="10615"/>
    <cellStyle name="Normal 5 5 2 3 2 3" xfId="9628"/>
    <cellStyle name="Normal 5 5 2 3 3" xfId="4837"/>
    <cellStyle name="Normal 5 5 2 3 3 2" xfId="9329"/>
    <cellStyle name="Normal 5 5 2 3 4" xfId="8099"/>
    <cellStyle name="Normal 5 5 2 3 4 2" xfId="10316"/>
    <cellStyle name="Normal 5 5 2 3 5" xfId="9086"/>
    <cellStyle name="Normal 5 5 2 4" xfId="4986"/>
    <cellStyle name="Normal 5 5 2 4 2" xfId="8205"/>
    <cellStyle name="Normal 5 5 2 4 2 2" xfId="10422"/>
    <cellStyle name="Normal 5 5 2 4 3" xfId="9435"/>
    <cellStyle name="Normal 5 5 2 5" xfId="4643"/>
    <cellStyle name="Normal 5 5 2 5 2" xfId="9155"/>
    <cellStyle name="Normal 5 5 2 6" xfId="7925"/>
    <cellStyle name="Normal 5 5 2 6 2" xfId="10142"/>
    <cellStyle name="Normal 5 5 2 7" xfId="8912"/>
    <cellStyle name="Normal 5 5 3" xfId="1083"/>
    <cellStyle name="Normal 5 5 3 2" xfId="5087"/>
    <cellStyle name="Normal 5 5 3 2 2" xfId="8254"/>
    <cellStyle name="Normal 5 5 3 2 2 2" xfId="10471"/>
    <cellStyle name="Normal 5 5 3 2 3" xfId="9484"/>
    <cellStyle name="Normal 5 5 3 3" xfId="4695"/>
    <cellStyle name="Normal 5 5 3 3 2" xfId="9201"/>
    <cellStyle name="Normal 5 5 3 4" xfId="7971"/>
    <cellStyle name="Normal 5 5 3 4 2" xfId="10188"/>
    <cellStyle name="Normal 5 5 3 5" xfId="8958"/>
    <cellStyle name="Normal 5 5 4" xfId="1771"/>
    <cellStyle name="Normal 5 5 4 2" xfId="5242"/>
    <cellStyle name="Normal 5 5 4 2 2" xfId="8363"/>
    <cellStyle name="Normal 5 5 4 2 2 2" xfId="10580"/>
    <cellStyle name="Normal 5 5 4 2 3" xfId="9593"/>
    <cellStyle name="Normal 5 5 4 3" xfId="4765"/>
    <cellStyle name="Normal 5 5 4 3 2" xfId="9268"/>
    <cellStyle name="Normal 5 5 4 4" xfId="8038"/>
    <cellStyle name="Normal 5 5 4 4 2" xfId="10255"/>
    <cellStyle name="Normal 5 5 4 5" xfId="9025"/>
    <cellStyle name="Normal 5 5 5" xfId="4928"/>
    <cellStyle name="Normal 5 5 5 2" xfId="8154"/>
    <cellStyle name="Normal 5 5 5 2 2" xfId="10371"/>
    <cellStyle name="Normal 5 5 5 3" xfId="9384"/>
    <cellStyle name="Normal 5 5 6" xfId="4629"/>
    <cellStyle name="Normal 5 5 6 2" xfId="9142"/>
    <cellStyle name="Normal 5 5 7" xfId="7912"/>
    <cellStyle name="Normal 5 5 7 2" xfId="10129"/>
    <cellStyle name="Normal 5 5 8" xfId="8899"/>
    <cellStyle name="Normal 5 50" xfId="5042"/>
    <cellStyle name="Normal 5 50 2" xfId="8243"/>
    <cellStyle name="Normal 5 50 2 2" xfId="10460"/>
    <cellStyle name="Normal 5 50 3" xfId="9473"/>
    <cellStyle name="Normal 5 51" xfId="5552"/>
    <cellStyle name="Normal 5 51 2" xfId="8449"/>
    <cellStyle name="Normal 5 51 2 2" xfId="10666"/>
    <cellStyle name="Normal 5 51 3" xfId="9679"/>
    <cellStyle name="Normal 5 52" xfId="5634"/>
    <cellStyle name="Normal 5 52 2" xfId="8462"/>
    <cellStyle name="Normal 5 52 2 2" xfId="10679"/>
    <cellStyle name="Normal 5 52 3" xfId="9692"/>
    <cellStyle name="Normal 5 53" xfId="5647"/>
    <cellStyle name="Normal 5 53 2" xfId="8464"/>
    <cellStyle name="Normal 5 53 2 2" xfId="10681"/>
    <cellStyle name="Normal 5 53 3" xfId="9694"/>
    <cellStyle name="Normal 5 54" xfId="5691"/>
    <cellStyle name="Normal 5 54 2" xfId="8471"/>
    <cellStyle name="Normal 5 54 2 2" xfId="10688"/>
    <cellStyle name="Normal 5 54 3" xfId="9701"/>
    <cellStyle name="Normal 5 55" xfId="6157"/>
    <cellStyle name="Normal 5 55 2" xfId="8560"/>
    <cellStyle name="Normal 5 55 2 2" xfId="10777"/>
    <cellStyle name="Normal 5 55 3" xfId="9790"/>
    <cellStyle name="Normal 5 56" xfId="4624"/>
    <cellStyle name="Normal 5 56 2" xfId="9137"/>
    <cellStyle name="Normal 5 57" xfId="7907"/>
    <cellStyle name="Normal 5 57 2" xfId="10124"/>
    <cellStyle name="Normal 5 58" xfId="8894"/>
    <cellStyle name="Normal 5 6" xfId="49"/>
    <cellStyle name="Normal 5 6 2" xfId="129"/>
    <cellStyle name="Normal 5 6 2 2" xfId="1899"/>
    <cellStyle name="Normal 5 6 2 2 2" xfId="5141"/>
    <cellStyle name="Normal 5 6 2 2 2 2" xfId="8305"/>
    <cellStyle name="Normal 5 6 2 2 2 2 2" xfId="10522"/>
    <cellStyle name="Normal 5 6 2 2 2 3" xfId="9535"/>
    <cellStyle name="Normal 5 6 2 2 3" xfId="4789"/>
    <cellStyle name="Normal 5 6 2 2 3 2" xfId="9290"/>
    <cellStyle name="Normal 5 6 2 2 4" xfId="8060"/>
    <cellStyle name="Normal 5 6 2 2 4 2" xfId="10277"/>
    <cellStyle name="Normal 5 6 2 2 5" xfId="9047"/>
    <cellStyle name="Normal 5 6 2 3" xfId="2636"/>
    <cellStyle name="Normal 5 6 2 3 2" xfId="5356"/>
    <cellStyle name="Normal 5 6 2 3 2 2" xfId="8399"/>
    <cellStyle name="Normal 5 6 2 3 2 2 2" xfId="10616"/>
    <cellStyle name="Normal 5 6 2 3 2 3" xfId="9629"/>
    <cellStyle name="Normal 5 6 2 3 3" xfId="4838"/>
    <cellStyle name="Normal 5 6 2 3 3 2" xfId="9330"/>
    <cellStyle name="Normal 5 6 2 3 4" xfId="8100"/>
    <cellStyle name="Normal 5 6 2 3 4 2" xfId="10317"/>
    <cellStyle name="Normal 5 6 2 3 5" xfId="9087"/>
    <cellStyle name="Normal 5 6 2 4" xfId="4987"/>
    <cellStyle name="Normal 5 6 2 4 2" xfId="8206"/>
    <cellStyle name="Normal 5 6 2 4 2 2" xfId="10423"/>
    <cellStyle name="Normal 5 6 2 4 3" xfId="9436"/>
    <cellStyle name="Normal 5 6 2 5" xfId="4644"/>
    <cellStyle name="Normal 5 6 2 5 2" xfId="9156"/>
    <cellStyle name="Normal 5 6 2 6" xfId="7926"/>
    <cellStyle name="Normal 5 6 2 6 2" xfId="10143"/>
    <cellStyle name="Normal 5 6 2 7" xfId="8913"/>
    <cellStyle name="Normal 5 6 3" xfId="1091"/>
    <cellStyle name="Normal 5 6 3 2" xfId="5088"/>
    <cellStyle name="Normal 5 6 3 2 2" xfId="8255"/>
    <cellStyle name="Normal 5 6 3 2 2 2" xfId="10472"/>
    <cellStyle name="Normal 5 6 3 2 3" xfId="9485"/>
    <cellStyle name="Normal 5 6 3 3" xfId="4696"/>
    <cellStyle name="Normal 5 6 3 3 2" xfId="9202"/>
    <cellStyle name="Normal 5 6 3 4" xfId="7972"/>
    <cellStyle name="Normal 5 6 3 4 2" xfId="10189"/>
    <cellStyle name="Normal 5 6 3 5" xfId="8959"/>
    <cellStyle name="Normal 5 6 4" xfId="1699"/>
    <cellStyle name="Normal 5 6 4 2" xfId="5230"/>
    <cellStyle name="Normal 5 6 4 2 2" xfId="8353"/>
    <cellStyle name="Normal 5 6 4 2 2 2" xfId="10570"/>
    <cellStyle name="Normal 5 6 4 2 3" xfId="9583"/>
    <cellStyle name="Normal 5 6 4 3" xfId="4754"/>
    <cellStyle name="Normal 5 6 4 3 2" xfId="9258"/>
    <cellStyle name="Normal 5 6 4 4" xfId="8028"/>
    <cellStyle name="Normal 5 6 4 4 2" xfId="10245"/>
    <cellStyle name="Normal 5 6 4 5" xfId="9015"/>
    <cellStyle name="Normal 5 6 5" xfId="4929"/>
    <cellStyle name="Normal 5 6 5 2" xfId="8155"/>
    <cellStyle name="Normal 5 6 5 2 2" xfId="10372"/>
    <cellStyle name="Normal 5 6 5 3" xfId="9385"/>
    <cellStyle name="Normal 5 6 6" xfId="4630"/>
    <cellStyle name="Normal 5 6 6 2" xfId="9143"/>
    <cellStyle name="Normal 5 6 7" xfId="7913"/>
    <cellStyle name="Normal 5 6 7 2" xfId="10130"/>
    <cellStyle name="Normal 5 6 8" xfId="8900"/>
    <cellStyle name="Normal 5 7" xfId="56"/>
    <cellStyle name="Normal 5 7 2" xfId="130"/>
    <cellStyle name="Normal 5 7 2 2" xfId="1900"/>
    <cellStyle name="Normal 5 7 2 2 2" xfId="5142"/>
    <cellStyle name="Normal 5 7 2 2 2 2" xfId="8306"/>
    <cellStyle name="Normal 5 7 2 2 2 2 2" xfId="10523"/>
    <cellStyle name="Normal 5 7 2 2 2 3" xfId="9536"/>
    <cellStyle name="Normal 5 7 2 2 3" xfId="4790"/>
    <cellStyle name="Normal 5 7 2 2 3 2" xfId="9291"/>
    <cellStyle name="Normal 5 7 2 2 4" xfId="8061"/>
    <cellStyle name="Normal 5 7 2 2 4 2" xfId="10278"/>
    <cellStyle name="Normal 5 7 2 2 5" xfId="9048"/>
    <cellStyle name="Normal 5 7 2 3" xfId="2637"/>
    <cellStyle name="Normal 5 7 2 3 2" xfId="5357"/>
    <cellStyle name="Normal 5 7 2 3 2 2" xfId="8400"/>
    <cellStyle name="Normal 5 7 2 3 2 2 2" xfId="10617"/>
    <cellStyle name="Normal 5 7 2 3 2 3" xfId="9630"/>
    <cellStyle name="Normal 5 7 2 3 3" xfId="4839"/>
    <cellStyle name="Normal 5 7 2 3 3 2" xfId="9331"/>
    <cellStyle name="Normal 5 7 2 3 4" xfId="8101"/>
    <cellStyle name="Normal 5 7 2 3 4 2" xfId="10318"/>
    <cellStyle name="Normal 5 7 2 3 5" xfId="9088"/>
    <cellStyle name="Normal 5 7 2 4" xfId="4988"/>
    <cellStyle name="Normal 5 7 2 4 2" xfId="8207"/>
    <cellStyle name="Normal 5 7 2 4 2 2" xfId="10424"/>
    <cellStyle name="Normal 5 7 2 4 3" xfId="9437"/>
    <cellStyle name="Normal 5 7 2 5" xfId="4645"/>
    <cellStyle name="Normal 5 7 2 5 2" xfId="9157"/>
    <cellStyle name="Normal 5 7 2 6" xfId="7927"/>
    <cellStyle name="Normal 5 7 2 6 2" xfId="10144"/>
    <cellStyle name="Normal 5 7 2 7" xfId="8914"/>
    <cellStyle name="Normal 5 7 3" xfId="1097"/>
    <cellStyle name="Normal 5 7 3 2" xfId="5089"/>
    <cellStyle name="Normal 5 7 3 2 2" xfId="8256"/>
    <cellStyle name="Normal 5 7 3 2 2 2" xfId="10473"/>
    <cellStyle name="Normal 5 7 3 2 3" xfId="9486"/>
    <cellStyle name="Normal 5 7 3 3" xfId="4699"/>
    <cellStyle name="Normal 5 7 3 3 2" xfId="9205"/>
    <cellStyle name="Normal 5 7 3 4" xfId="7975"/>
    <cellStyle name="Normal 5 7 3 4 2" xfId="10192"/>
    <cellStyle name="Normal 5 7 3 5" xfId="8962"/>
    <cellStyle name="Normal 5 7 4" xfId="1623"/>
    <cellStyle name="Normal 5 7 4 2" xfId="5220"/>
    <cellStyle name="Normal 5 7 4 2 2" xfId="8347"/>
    <cellStyle name="Normal 5 7 4 2 2 2" xfId="10564"/>
    <cellStyle name="Normal 5 7 4 2 3" xfId="9577"/>
    <cellStyle name="Normal 5 7 4 3" xfId="4747"/>
    <cellStyle name="Normal 5 7 4 3 2" xfId="9252"/>
    <cellStyle name="Normal 5 7 4 4" xfId="8022"/>
    <cellStyle name="Normal 5 7 4 4 2" xfId="10239"/>
    <cellStyle name="Normal 5 7 4 5" xfId="9009"/>
    <cellStyle name="Normal 5 7 5" xfId="4930"/>
    <cellStyle name="Normal 5 7 5 2" xfId="8156"/>
    <cellStyle name="Normal 5 7 5 2 2" xfId="10373"/>
    <cellStyle name="Normal 5 7 5 3" xfId="9386"/>
    <cellStyle name="Normal 5 7 6" xfId="4631"/>
    <cellStyle name="Normal 5 7 6 2" xfId="9144"/>
    <cellStyle name="Normal 5 7 7" xfId="7914"/>
    <cellStyle name="Normal 5 7 7 2" xfId="10131"/>
    <cellStyle name="Normal 5 7 8" xfId="8901"/>
    <cellStyle name="Normal 5 8" xfId="65"/>
    <cellStyle name="Normal 5 8 2" xfId="133"/>
    <cellStyle name="Normal 5 8 2 2" xfId="1903"/>
    <cellStyle name="Normal 5 8 2 2 2" xfId="5143"/>
    <cellStyle name="Normal 5 8 2 2 2 2" xfId="8307"/>
    <cellStyle name="Normal 5 8 2 2 2 2 2" xfId="10524"/>
    <cellStyle name="Normal 5 8 2 2 2 3" xfId="9537"/>
    <cellStyle name="Normal 5 8 2 2 3" xfId="4791"/>
    <cellStyle name="Normal 5 8 2 2 3 2" xfId="9292"/>
    <cellStyle name="Normal 5 8 2 2 4" xfId="8062"/>
    <cellStyle name="Normal 5 8 2 2 4 2" xfId="10279"/>
    <cellStyle name="Normal 5 8 2 2 5" xfId="9049"/>
    <cellStyle name="Normal 5 8 2 3" xfId="2640"/>
    <cellStyle name="Normal 5 8 2 3 2" xfId="5358"/>
    <cellStyle name="Normal 5 8 2 3 2 2" xfId="8401"/>
    <cellStyle name="Normal 5 8 2 3 2 2 2" xfId="10618"/>
    <cellStyle name="Normal 5 8 2 3 2 3" xfId="9631"/>
    <cellStyle name="Normal 5 8 2 3 3" xfId="4840"/>
    <cellStyle name="Normal 5 8 2 3 3 2" xfId="9332"/>
    <cellStyle name="Normal 5 8 2 3 4" xfId="8102"/>
    <cellStyle name="Normal 5 8 2 3 4 2" xfId="10319"/>
    <cellStyle name="Normal 5 8 2 3 5" xfId="9089"/>
    <cellStyle name="Normal 5 8 2 4" xfId="4989"/>
    <cellStyle name="Normal 5 8 2 4 2" xfId="8208"/>
    <cellStyle name="Normal 5 8 2 4 2 2" xfId="10425"/>
    <cellStyle name="Normal 5 8 2 4 3" xfId="9438"/>
    <cellStyle name="Normal 5 8 2 5" xfId="4646"/>
    <cellStyle name="Normal 5 8 2 5 2" xfId="9158"/>
    <cellStyle name="Normal 5 8 2 6" xfId="7928"/>
    <cellStyle name="Normal 5 8 2 6 2" xfId="10145"/>
    <cellStyle name="Normal 5 8 2 7" xfId="8915"/>
    <cellStyle name="Normal 5 8 3" xfId="1104"/>
    <cellStyle name="Normal 5 8 3 2" xfId="5090"/>
    <cellStyle name="Normal 5 8 3 2 2" xfId="8257"/>
    <cellStyle name="Normal 5 8 3 2 2 2" xfId="10474"/>
    <cellStyle name="Normal 5 8 3 2 3" xfId="9487"/>
    <cellStyle name="Normal 5 8 3 3" xfId="4700"/>
    <cellStyle name="Normal 5 8 3 3 2" xfId="9206"/>
    <cellStyle name="Normal 5 8 3 4" xfId="7976"/>
    <cellStyle name="Normal 5 8 3 4 2" xfId="10193"/>
    <cellStyle name="Normal 5 8 3 5" xfId="8963"/>
    <cellStyle name="Normal 5 8 4" xfId="1747"/>
    <cellStyle name="Normal 5 8 4 2" xfId="5239"/>
    <cellStyle name="Normal 5 8 4 2 2" xfId="8362"/>
    <cellStyle name="Normal 5 8 4 2 2 2" xfId="10579"/>
    <cellStyle name="Normal 5 8 4 2 3" xfId="9592"/>
    <cellStyle name="Normal 5 8 4 3" xfId="4763"/>
    <cellStyle name="Normal 5 8 4 3 2" xfId="9267"/>
    <cellStyle name="Normal 5 8 4 4" xfId="8037"/>
    <cellStyle name="Normal 5 8 4 4 2" xfId="10254"/>
    <cellStyle name="Normal 5 8 4 5" xfId="9024"/>
    <cellStyle name="Normal 5 8 5" xfId="4931"/>
    <cellStyle name="Normal 5 8 5 2" xfId="8157"/>
    <cellStyle name="Normal 5 8 5 2 2" xfId="10374"/>
    <cellStyle name="Normal 5 8 5 3" xfId="9387"/>
    <cellStyle name="Normal 5 8 6" xfId="4632"/>
    <cellStyle name="Normal 5 8 6 2" xfId="9145"/>
    <cellStyle name="Normal 5 8 7" xfId="7915"/>
    <cellStyle name="Normal 5 8 7 2" xfId="10132"/>
    <cellStyle name="Normal 5 8 8" xfId="8902"/>
    <cellStyle name="Normal 5 9" xfId="71"/>
    <cellStyle name="Normal 5 9 2" xfId="134"/>
    <cellStyle name="Normal 5 9 2 2" xfId="1904"/>
    <cellStyle name="Normal 5 9 2 2 2" xfId="5144"/>
    <cellStyle name="Normal 5 9 2 2 2 2" xfId="8308"/>
    <cellStyle name="Normal 5 9 2 2 2 2 2" xfId="10525"/>
    <cellStyle name="Normal 5 9 2 2 2 3" xfId="9538"/>
    <cellStyle name="Normal 5 9 2 2 3" xfId="4792"/>
    <cellStyle name="Normal 5 9 2 2 3 2" xfId="9293"/>
    <cellStyle name="Normal 5 9 2 2 4" xfId="8063"/>
    <cellStyle name="Normal 5 9 2 2 4 2" xfId="10280"/>
    <cellStyle name="Normal 5 9 2 2 5" xfId="9050"/>
    <cellStyle name="Normal 5 9 2 3" xfId="2641"/>
    <cellStyle name="Normal 5 9 2 3 2" xfId="5359"/>
    <cellStyle name="Normal 5 9 2 3 2 2" xfId="8402"/>
    <cellStyle name="Normal 5 9 2 3 2 2 2" xfId="10619"/>
    <cellStyle name="Normal 5 9 2 3 2 3" xfId="9632"/>
    <cellStyle name="Normal 5 9 2 3 3" xfId="4841"/>
    <cellStyle name="Normal 5 9 2 3 3 2" xfId="9333"/>
    <cellStyle name="Normal 5 9 2 3 4" xfId="8103"/>
    <cellStyle name="Normal 5 9 2 3 4 2" xfId="10320"/>
    <cellStyle name="Normal 5 9 2 3 5" xfId="9090"/>
    <cellStyle name="Normal 5 9 2 4" xfId="4990"/>
    <cellStyle name="Normal 5 9 2 4 2" xfId="8209"/>
    <cellStyle name="Normal 5 9 2 4 2 2" xfId="10426"/>
    <cellStyle name="Normal 5 9 2 4 3" xfId="9439"/>
    <cellStyle name="Normal 5 9 2 5" xfId="4647"/>
    <cellStyle name="Normal 5 9 2 5 2" xfId="9159"/>
    <cellStyle name="Normal 5 9 2 6" xfId="7929"/>
    <cellStyle name="Normal 5 9 2 6 2" xfId="10146"/>
    <cellStyle name="Normal 5 9 2 7" xfId="8916"/>
    <cellStyle name="Normal 5 9 3" xfId="1109"/>
    <cellStyle name="Normal 5 9 3 2" xfId="5091"/>
    <cellStyle name="Normal 5 9 3 2 2" xfId="8258"/>
    <cellStyle name="Normal 5 9 3 2 2 2" xfId="10475"/>
    <cellStyle name="Normal 5 9 3 2 3" xfId="9488"/>
    <cellStyle name="Normal 5 9 3 3" xfId="4702"/>
    <cellStyle name="Normal 5 9 3 3 2" xfId="9208"/>
    <cellStyle name="Normal 5 9 3 4" xfId="7978"/>
    <cellStyle name="Normal 5 9 3 4 2" xfId="10195"/>
    <cellStyle name="Normal 5 9 3 5" xfId="8965"/>
    <cellStyle name="Normal 5 9 4" xfId="1388"/>
    <cellStyle name="Normal 5 9 4 2" xfId="5211"/>
    <cellStyle name="Normal 5 9 4 2 2" xfId="8339"/>
    <cellStyle name="Normal 5 9 4 2 2 2" xfId="10556"/>
    <cellStyle name="Normal 5 9 4 2 3" xfId="9569"/>
    <cellStyle name="Normal 5 9 4 3" xfId="4733"/>
    <cellStyle name="Normal 5 9 4 3 2" xfId="9238"/>
    <cellStyle name="Normal 5 9 4 4" xfId="8008"/>
    <cellStyle name="Normal 5 9 4 4 2" xfId="10225"/>
    <cellStyle name="Normal 5 9 4 5" xfId="8995"/>
    <cellStyle name="Normal 5 9 5" xfId="4932"/>
    <cellStyle name="Normal 5 9 5 2" xfId="8158"/>
    <cellStyle name="Normal 5 9 5 2 2" xfId="10375"/>
    <cellStyle name="Normal 5 9 5 3" xfId="9388"/>
    <cellStyle name="Normal 5 9 6" xfId="4633"/>
    <cellStyle name="Normal 5 9 6 2" xfId="9146"/>
    <cellStyle name="Normal 5 9 7" xfId="7916"/>
    <cellStyle name="Normal 5 9 7 2" xfId="10133"/>
    <cellStyle name="Normal 5 9 8" xfId="8903"/>
    <cellStyle name="Normal 6" xfId="9"/>
    <cellStyle name="Normal 6 10" xfId="86"/>
    <cellStyle name="Normal 6 11" xfId="94"/>
    <cellStyle name="Normal 6 12" xfId="102"/>
    <cellStyle name="Normal 6 13" xfId="108"/>
    <cellStyle name="Normal 6 14" xfId="116"/>
    <cellStyle name="Normal 6 15" xfId="151"/>
    <cellStyle name="Normal 6 16" xfId="166"/>
    <cellStyle name="Normal 6 17" xfId="181"/>
    <cellStyle name="Normal 6 18" xfId="227"/>
    <cellStyle name="Normal 6 19" xfId="243"/>
    <cellStyle name="Normal 6 2" xfId="20"/>
    <cellStyle name="Normal 6 20" xfId="254"/>
    <cellStyle name="Normal 6 21" xfId="267"/>
    <cellStyle name="Normal 6 22" xfId="426"/>
    <cellStyle name="Normal 6 23" xfId="525"/>
    <cellStyle name="Normal 6 24" xfId="559"/>
    <cellStyle name="Normal 6 25" xfId="500"/>
    <cellStyle name="Normal 6 26" xfId="644"/>
    <cellStyle name="Normal 6 27" xfId="673"/>
    <cellStyle name="Normal 6 28" xfId="646"/>
    <cellStyle name="Normal 6 29" xfId="657"/>
    <cellStyle name="Normal 6 3" xfId="28"/>
    <cellStyle name="Normal 6 30" xfId="730"/>
    <cellStyle name="Normal 6 31" xfId="749"/>
    <cellStyle name="Normal 6 32" xfId="768"/>
    <cellStyle name="Normal 6 33" xfId="786"/>
    <cellStyle name="Normal 6 34" xfId="805"/>
    <cellStyle name="Normal 6 35" xfId="902"/>
    <cellStyle name="Normal 6 36" xfId="871"/>
    <cellStyle name="Normal 6 37" xfId="870"/>
    <cellStyle name="Normal 6 38" xfId="647"/>
    <cellStyle name="Normal 6 39" xfId="886"/>
    <cellStyle name="Normal 6 4" xfId="38"/>
    <cellStyle name="Normal 6 40" xfId="910"/>
    <cellStyle name="Normal 6 41" xfId="928"/>
    <cellStyle name="Normal 6 42" xfId="944"/>
    <cellStyle name="Normal 6 43" xfId="958"/>
    <cellStyle name="Normal 6 44" xfId="970"/>
    <cellStyle name="Normal 6 45" xfId="1014"/>
    <cellStyle name="Normal 6 46" xfId="1053"/>
    <cellStyle name="Normal 6 47" xfId="1815"/>
    <cellStyle name="Normal 6 48" xfId="2505"/>
    <cellStyle name="Normal 6 49" xfId="3250"/>
    <cellStyle name="Normal 6 5" xfId="44"/>
    <cellStyle name="Normal 6 50" xfId="5079"/>
    <cellStyle name="Normal 6 51" xfId="5557"/>
    <cellStyle name="Normal 6 52" xfId="5702"/>
    <cellStyle name="Normal 6 53" xfId="6168"/>
    <cellStyle name="Normal 6 54" xfId="6626"/>
    <cellStyle name="Normal 6 55" xfId="7074"/>
    <cellStyle name="Normal 6 6" xfId="54"/>
    <cellStyle name="Normal 6 7" xfId="61"/>
    <cellStyle name="Normal 6 8" xfId="70"/>
    <cellStyle name="Normal 6 9" xfId="76"/>
    <cellStyle name="Normal 66" xfId="222"/>
    <cellStyle name="Normal 7" xfId="11"/>
    <cellStyle name="Normal 7 10" xfId="732"/>
    <cellStyle name="Normal 7 11" xfId="751"/>
    <cellStyle name="Normal 7 12" xfId="770"/>
    <cellStyle name="Normal 7 13" xfId="788"/>
    <cellStyle name="Normal 7 14" xfId="807"/>
    <cellStyle name="Normal 7 15" xfId="826"/>
    <cellStyle name="Normal 7 16" xfId="844"/>
    <cellStyle name="Normal 7 17" xfId="860"/>
    <cellStyle name="Normal 7 18" xfId="876"/>
    <cellStyle name="Normal 7 19" xfId="888"/>
    <cellStyle name="Normal 7 2" xfId="13"/>
    <cellStyle name="Normal 7 2 10" xfId="1201"/>
    <cellStyle name="Normal 7 2 10 10" xfId="8001"/>
    <cellStyle name="Normal 7 2 10 10 2" xfId="10218"/>
    <cellStyle name="Normal 7 2 10 11" xfId="8988"/>
    <cellStyle name="Normal 7 2 10 2" xfId="1819"/>
    <cellStyle name="Normal 7 2 10 2 2" xfId="3644"/>
    <cellStyle name="Normal 7 2 10 2 2 10" xfId="9121"/>
    <cellStyle name="Normal 7 2 10 2 2 2" xfId="3952"/>
    <cellStyle name="Normal 7 2 10 2 2 2 2" xfId="5489"/>
    <cellStyle name="Normal 7 2 10 2 2 2 3" xfId="6061"/>
    <cellStyle name="Normal 7 2 10 2 2 2 4" xfId="6526"/>
    <cellStyle name="Normal 7 2 10 2 2 2 5" xfId="6982"/>
    <cellStyle name="Normal 7 2 10 2 2 2 6" xfId="7426"/>
    <cellStyle name="Normal 7 2 10 2 2 2 7" xfId="7834"/>
    <cellStyle name="Normal 7 2 10 2 2 2 8" xfId="5483"/>
    <cellStyle name="Normal 7 2 10 2 2 2 8 2" xfId="8433"/>
    <cellStyle name="Normal 7 2 10 2 2 2 8 2 2" xfId="10650"/>
    <cellStyle name="Normal 7 2 10 2 2 2 8 3" xfId="9663"/>
    <cellStyle name="Normal 7 2 10 2 2 3" xfId="6055"/>
    <cellStyle name="Normal 7 2 10 2 2 3 2" xfId="8539"/>
    <cellStyle name="Normal 7 2 10 2 2 3 2 2" xfId="10756"/>
    <cellStyle name="Normal 7 2 10 2 2 3 3" xfId="9769"/>
    <cellStyle name="Normal 7 2 10 2 2 4" xfId="6520"/>
    <cellStyle name="Normal 7 2 10 2 2 4 2" xfId="8628"/>
    <cellStyle name="Normal 7 2 10 2 2 4 2 2" xfId="10845"/>
    <cellStyle name="Normal 7 2 10 2 2 4 3" xfId="9858"/>
    <cellStyle name="Normal 7 2 10 2 2 5" xfId="6976"/>
    <cellStyle name="Normal 7 2 10 2 2 5 2" xfId="8714"/>
    <cellStyle name="Normal 7 2 10 2 2 5 2 2" xfId="10931"/>
    <cellStyle name="Normal 7 2 10 2 2 5 3" xfId="9944"/>
    <cellStyle name="Normal 7 2 10 2 2 6" xfId="7420"/>
    <cellStyle name="Normal 7 2 10 2 2 6 2" xfId="8800"/>
    <cellStyle name="Normal 7 2 10 2 2 6 2 2" xfId="11017"/>
    <cellStyle name="Normal 7 2 10 2 2 6 3" xfId="10030"/>
    <cellStyle name="Normal 7 2 10 2 2 7" xfId="7828"/>
    <cellStyle name="Normal 7 2 10 2 2 7 2" xfId="8878"/>
    <cellStyle name="Normal 7 2 10 2 2 7 2 2" xfId="11095"/>
    <cellStyle name="Normal 7 2 10 2 2 7 3" xfId="10108"/>
    <cellStyle name="Normal 7 2 10 2 2 8" xfId="4894"/>
    <cellStyle name="Normal 7 2 10 2 2 8 2" xfId="9364"/>
    <cellStyle name="Normal 7 2 10 2 2 9" xfId="8134"/>
    <cellStyle name="Normal 7 2 10 2 2 9 2" xfId="10351"/>
    <cellStyle name="Normal 7 2 10 2 3" xfId="5254"/>
    <cellStyle name="Normal 7 2 10 2 4" xfId="5796"/>
    <cellStyle name="Normal 7 2 10 2 5" xfId="6262"/>
    <cellStyle name="Normal 7 2 10 2 6" xfId="6718"/>
    <cellStyle name="Normal 7 2 10 2 7" xfId="7164"/>
    <cellStyle name="Normal 7 2 10 2 8" xfId="7582"/>
    <cellStyle name="Normal 7 2 10 2 9" xfId="5111"/>
    <cellStyle name="Normal 7 2 10 2 9 2" xfId="8277"/>
    <cellStyle name="Normal 7 2 10 2 9 2 2" xfId="10494"/>
    <cellStyle name="Normal 7 2 10 2 9 3" xfId="9507"/>
    <cellStyle name="Normal 7 2 10 3" xfId="2561"/>
    <cellStyle name="Normal 7 2 10 3 2" xfId="5327"/>
    <cellStyle name="Normal 7 2 10 3 3" xfId="5884"/>
    <cellStyle name="Normal 7 2 10 3 4" xfId="6349"/>
    <cellStyle name="Normal 7 2 10 3 5" xfId="6805"/>
    <cellStyle name="Normal 7 2 10 3 6" xfId="7249"/>
    <cellStyle name="Normal 7 2 10 3 7" xfId="7659"/>
    <cellStyle name="Normal 7 2 10 3 8" xfId="5205"/>
    <cellStyle name="Normal 7 2 10 3 8 2" xfId="8336"/>
    <cellStyle name="Normal 7 2 10 3 8 2 2" xfId="10553"/>
    <cellStyle name="Normal 7 2 10 3 8 3" xfId="9566"/>
    <cellStyle name="Normal 7 2 10 4" xfId="5758"/>
    <cellStyle name="Normal 7 2 10 4 2" xfId="8483"/>
    <cellStyle name="Normal 7 2 10 4 2 2" xfId="10700"/>
    <cellStyle name="Normal 7 2 10 4 3" xfId="9713"/>
    <cellStyle name="Normal 7 2 10 5" xfId="6224"/>
    <cellStyle name="Normal 7 2 10 5 2" xfId="8572"/>
    <cellStyle name="Normal 7 2 10 5 2 2" xfId="10789"/>
    <cellStyle name="Normal 7 2 10 5 3" xfId="9802"/>
    <cellStyle name="Normal 7 2 10 6" xfId="6680"/>
    <cellStyle name="Normal 7 2 10 6 2" xfId="8658"/>
    <cellStyle name="Normal 7 2 10 6 2 2" xfId="10875"/>
    <cellStyle name="Normal 7 2 10 6 3" xfId="9888"/>
    <cellStyle name="Normal 7 2 10 7" xfId="7127"/>
    <cellStyle name="Normal 7 2 10 7 2" xfId="8744"/>
    <cellStyle name="Normal 7 2 10 7 2 2" xfId="10961"/>
    <cellStyle name="Normal 7 2 10 7 3" xfId="9974"/>
    <cellStyle name="Normal 7 2 10 8" xfId="7549"/>
    <cellStyle name="Normal 7 2 10 8 2" xfId="8825"/>
    <cellStyle name="Normal 7 2 10 8 2 2" xfId="11042"/>
    <cellStyle name="Normal 7 2 10 8 3" xfId="10055"/>
    <cellStyle name="Normal 7 2 10 9" xfId="4726"/>
    <cellStyle name="Normal 7 2 10 9 2" xfId="9231"/>
    <cellStyle name="Normal 7 2 11" xfId="2475"/>
    <cellStyle name="Normal 7 2 12" xfId="1730"/>
    <cellStyle name="Normal 7 2 12 10" xfId="9021"/>
    <cellStyle name="Normal 7 2 12 2" xfId="3253"/>
    <cellStyle name="Normal 7 2 12 2 2" xfId="5404"/>
    <cellStyle name="Normal 7 2 12 2 3" xfId="5964"/>
    <cellStyle name="Normal 7 2 12 2 4" xfId="6429"/>
    <cellStyle name="Normal 7 2 12 2 5" xfId="6885"/>
    <cellStyle name="Normal 7 2 12 2 6" xfId="7329"/>
    <cellStyle name="Normal 7 2 12 2 7" xfId="7737"/>
    <cellStyle name="Normal 7 2 12 2 8" xfId="5236"/>
    <cellStyle name="Normal 7 2 12 2 8 2" xfId="8359"/>
    <cellStyle name="Normal 7 2 12 2 8 2 2" xfId="10576"/>
    <cellStyle name="Normal 7 2 12 2 8 3" xfId="9589"/>
    <cellStyle name="Normal 7 2 12 3" xfId="5778"/>
    <cellStyle name="Normal 7 2 12 3 2" xfId="8487"/>
    <cellStyle name="Normal 7 2 12 3 2 2" xfId="10704"/>
    <cellStyle name="Normal 7 2 12 3 3" xfId="9717"/>
    <cellStyle name="Normal 7 2 12 4" xfId="6244"/>
    <cellStyle name="Normal 7 2 12 4 2" xfId="8576"/>
    <cellStyle name="Normal 7 2 12 4 2 2" xfId="10793"/>
    <cellStyle name="Normal 7 2 12 4 3" xfId="9806"/>
    <cellStyle name="Normal 7 2 12 5" xfId="6700"/>
    <cellStyle name="Normal 7 2 12 5 2" xfId="8662"/>
    <cellStyle name="Normal 7 2 12 5 2 2" xfId="10879"/>
    <cellStyle name="Normal 7 2 12 5 3" xfId="9892"/>
    <cellStyle name="Normal 7 2 12 6" xfId="7146"/>
    <cellStyle name="Normal 7 2 12 6 2" xfId="8748"/>
    <cellStyle name="Normal 7 2 12 6 2 2" xfId="10965"/>
    <cellStyle name="Normal 7 2 12 6 3" xfId="9978"/>
    <cellStyle name="Normal 7 2 12 7" xfId="7566"/>
    <cellStyle name="Normal 7 2 12 7 2" xfId="8829"/>
    <cellStyle name="Normal 7 2 12 7 2 2" xfId="11046"/>
    <cellStyle name="Normal 7 2 12 7 3" xfId="10059"/>
    <cellStyle name="Normal 7 2 12 8" xfId="4760"/>
    <cellStyle name="Normal 7 2 12 8 2" xfId="9264"/>
    <cellStyle name="Normal 7 2 12 9" xfId="8034"/>
    <cellStyle name="Normal 7 2 12 9 2" xfId="10251"/>
    <cellStyle name="Normal 7 2 13" xfId="5072"/>
    <cellStyle name="Normal 7 2 14" xfId="5560"/>
    <cellStyle name="Normal 7 2 15" xfId="5682"/>
    <cellStyle name="Normal 7 2 16" xfId="6148"/>
    <cellStyle name="Normal 7 2 17" xfId="6609"/>
    <cellStyle name="Normal 7 2 18" xfId="7064"/>
    <cellStyle name="Normal 7 2 19" xfId="4954"/>
    <cellStyle name="Normal 7 2 19 2" xfId="8177"/>
    <cellStyle name="Normal 7 2 19 2 2" xfId="10394"/>
    <cellStyle name="Normal 7 2 19 3" xfId="9407"/>
    <cellStyle name="Normal 7 2 2" xfId="225"/>
    <cellStyle name="Normal 7 2 2 10" xfId="7244"/>
    <cellStyle name="Normal 7 2 2 10 2" xfId="8767"/>
    <cellStyle name="Normal 7 2 2 10 2 2" xfId="10984"/>
    <cellStyle name="Normal 7 2 2 10 3" xfId="9997"/>
    <cellStyle name="Normal 7 2 2 11" xfId="4669"/>
    <cellStyle name="Normal 7 2 2 11 2" xfId="9178"/>
    <cellStyle name="Normal 7 2 2 12" xfId="7948"/>
    <cellStyle name="Normal 7 2 2 12 2" xfId="10165"/>
    <cellStyle name="Normal 7 2 2 13" xfId="8935"/>
    <cellStyle name="Normal 7 2 2 2" xfId="205"/>
    <cellStyle name="Normal 7 2 2 2 10" xfId="7067"/>
    <cellStyle name="Normal 7 2 2 2 11" xfId="5002"/>
    <cellStyle name="Normal 7 2 2 2 11 2" xfId="8220"/>
    <cellStyle name="Normal 7 2 2 2 11 2 2" xfId="10437"/>
    <cellStyle name="Normal 7 2 2 2 11 3" xfId="9450"/>
    <cellStyle name="Normal 7 2 2 2 2" xfId="1970"/>
    <cellStyle name="Normal 7 2 2 2 2 10" xfId="8074"/>
    <cellStyle name="Normal 7 2 2 2 2 10 2" xfId="10291"/>
    <cellStyle name="Normal 7 2 2 2 2 11" xfId="9061"/>
    <cellStyle name="Normal 7 2 2 2 2 2" xfId="1957"/>
    <cellStyle name="Normal 7 2 2 2 2 2 2" xfId="4080"/>
    <cellStyle name="Normal 7 2 2 2 2 2 2 10" xfId="9133"/>
    <cellStyle name="Normal 7 2 2 2 2 2 2 2" xfId="4069"/>
    <cellStyle name="Normal 7 2 2 2 2 2 2 2 2" xfId="5533"/>
    <cellStyle name="Normal 7 2 2 2 2 2 2 2 3" xfId="6117"/>
    <cellStyle name="Normal 7 2 2 2 2 2 2 2 4" xfId="6582"/>
    <cellStyle name="Normal 7 2 2 2 2 2 2 2 5" xfId="7038"/>
    <cellStyle name="Normal 7 2 2 2 2 2 2 2 6" xfId="7482"/>
    <cellStyle name="Normal 7 2 2 2 2 2 2 2 7" xfId="7890"/>
    <cellStyle name="Normal 7 2 2 2 2 2 2 2 8" xfId="5538"/>
    <cellStyle name="Normal 7 2 2 2 2 2 2 2 8 2" xfId="8445"/>
    <cellStyle name="Normal 7 2 2 2 2 2 2 2 8 2 2" xfId="10662"/>
    <cellStyle name="Normal 7 2 2 2 2 2 2 2 8 3" xfId="9675"/>
    <cellStyle name="Normal 7 2 2 2 2 2 2 3" xfId="6122"/>
    <cellStyle name="Normal 7 2 2 2 2 2 2 3 2" xfId="8551"/>
    <cellStyle name="Normal 7 2 2 2 2 2 2 3 2 2" xfId="10768"/>
    <cellStyle name="Normal 7 2 2 2 2 2 2 3 3" xfId="9781"/>
    <cellStyle name="Normal 7 2 2 2 2 2 2 4" xfId="6587"/>
    <cellStyle name="Normal 7 2 2 2 2 2 2 4 2" xfId="8640"/>
    <cellStyle name="Normal 7 2 2 2 2 2 2 4 2 2" xfId="10857"/>
    <cellStyle name="Normal 7 2 2 2 2 2 2 4 3" xfId="9870"/>
    <cellStyle name="Normal 7 2 2 2 2 2 2 5" xfId="7043"/>
    <cellStyle name="Normal 7 2 2 2 2 2 2 5 2" xfId="8726"/>
    <cellStyle name="Normal 7 2 2 2 2 2 2 5 2 2" xfId="10943"/>
    <cellStyle name="Normal 7 2 2 2 2 2 2 5 3" xfId="9956"/>
    <cellStyle name="Normal 7 2 2 2 2 2 2 6" xfId="7487"/>
    <cellStyle name="Normal 7 2 2 2 2 2 2 6 2" xfId="8812"/>
    <cellStyle name="Normal 7 2 2 2 2 2 2 6 2 2" xfId="11029"/>
    <cellStyle name="Normal 7 2 2 2 2 2 2 6 3" xfId="10042"/>
    <cellStyle name="Normal 7 2 2 2 2 2 2 7" xfId="7895"/>
    <cellStyle name="Normal 7 2 2 2 2 2 2 7 2" xfId="8890"/>
    <cellStyle name="Normal 7 2 2 2 2 2 2 7 2 2" xfId="11107"/>
    <cellStyle name="Normal 7 2 2 2 2 2 2 7 3" xfId="10120"/>
    <cellStyle name="Normal 7 2 2 2 2 2 2 8" xfId="4915"/>
    <cellStyle name="Normal 7 2 2 2 2 2 2 8 2" xfId="9376"/>
    <cellStyle name="Normal 7 2 2 2 2 2 2 9" xfId="8146"/>
    <cellStyle name="Normal 7 2 2 2 2 2 2 9 2" xfId="10363"/>
    <cellStyle name="Normal 7 2 2 2 2 2 3" xfId="5298"/>
    <cellStyle name="Normal 7 2 2 2 2 2 4" xfId="5854"/>
    <cellStyle name="Normal 7 2 2 2 2 2 5" xfId="6320"/>
    <cellStyle name="Normal 7 2 2 2 2 2 6" xfId="6776"/>
    <cellStyle name="Normal 7 2 2 2 2 2 7" xfId="7221"/>
    <cellStyle name="Normal 7 2 2 2 2 2 8" xfId="7638"/>
    <cellStyle name="Normal 7 2 2 2 2 2 9" xfId="5155"/>
    <cellStyle name="Normal 7 2 2 2 2 2 9 2" xfId="8318"/>
    <cellStyle name="Normal 7 2 2 2 2 2 9 2 2" xfId="10535"/>
    <cellStyle name="Normal 7 2 2 2 2 2 9 3" xfId="9548"/>
    <cellStyle name="Normal 7 2 2 2 2 3" xfId="2689"/>
    <cellStyle name="Normal 7 2 2 2 2 3 2" xfId="5382"/>
    <cellStyle name="Normal 7 2 2 2 2 3 3" xfId="5942"/>
    <cellStyle name="Normal 7 2 2 2 2 3 4" xfId="6407"/>
    <cellStyle name="Normal 7 2 2 2 2 3 5" xfId="6863"/>
    <cellStyle name="Normal 7 2 2 2 2 3 6" xfId="7307"/>
    <cellStyle name="Normal 7 2 2 2 2 3 7" xfId="7715"/>
    <cellStyle name="Normal 7 2 2 2 2 3 8" xfId="5303"/>
    <cellStyle name="Normal 7 2 2 2 2 3 8 2" xfId="8378"/>
    <cellStyle name="Normal 7 2 2 2 2 3 8 2 2" xfId="10595"/>
    <cellStyle name="Normal 7 2 2 2 2 3 8 3" xfId="9608"/>
    <cellStyle name="Normal 7 2 2 2 2 4" xfId="5859"/>
    <cellStyle name="Normal 7 2 2 2 2 4 2" xfId="8501"/>
    <cellStyle name="Normal 7 2 2 2 2 4 2 2" xfId="10718"/>
    <cellStyle name="Normal 7 2 2 2 2 4 3" xfId="9731"/>
    <cellStyle name="Normal 7 2 2 2 2 5" xfId="6325"/>
    <cellStyle name="Normal 7 2 2 2 2 5 2" xfId="8590"/>
    <cellStyle name="Normal 7 2 2 2 2 5 2 2" xfId="10807"/>
    <cellStyle name="Normal 7 2 2 2 2 5 3" xfId="9820"/>
    <cellStyle name="Normal 7 2 2 2 2 6" xfId="6781"/>
    <cellStyle name="Normal 7 2 2 2 2 6 2" xfId="8676"/>
    <cellStyle name="Normal 7 2 2 2 2 6 2 2" xfId="10893"/>
    <cellStyle name="Normal 7 2 2 2 2 6 3" xfId="9906"/>
    <cellStyle name="Normal 7 2 2 2 2 7" xfId="7226"/>
    <cellStyle name="Normal 7 2 2 2 2 7 2" xfId="8762"/>
    <cellStyle name="Normal 7 2 2 2 2 7 2 2" xfId="10979"/>
    <cellStyle name="Normal 7 2 2 2 2 7 3" xfId="9992"/>
    <cellStyle name="Normal 7 2 2 2 2 8" xfId="7643"/>
    <cellStyle name="Normal 7 2 2 2 2 8 2" xfId="8842"/>
    <cellStyle name="Normal 7 2 2 2 2 8 2 2" xfId="11059"/>
    <cellStyle name="Normal 7 2 2 2 2 8 3" xfId="10072"/>
    <cellStyle name="Normal 7 2 2 2 2 9" xfId="4803"/>
    <cellStyle name="Normal 7 2 2 2 2 9 2" xfId="9304"/>
    <cellStyle name="Normal 7 2 2 2 3" xfId="1995"/>
    <cellStyle name="Normal 7 2 2 2 4" xfId="2700"/>
    <cellStyle name="Normal 7 2 2 2 4 10" xfId="9100"/>
    <cellStyle name="Normal 7 2 2 2 4 2" xfId="3300"/>
    <cellStyle name="Normal 7 2 2 2 4 2 2" xfId="5451"/>
    <cellStyle name="Normal 7 2 2 2 4 2 3" xfId="6011"/>
    <cellStyle name="Normal 7 2 2 2 4 2 4" xfId="6476"/>
    <cellStyle name="Normal 7 2 2 2 4 2 5" xfId="6932"/>
    <cellStyle name="Normal 7 2 2 2 4 2 6" xfId="7376"/>
    <cellStyle name="Normal 7 2 2 2 4 2 7" xfId="7784"/>
    <cellStyle name="Normal 7 2 2 2 4 2 8" xfId="5387"/>
    <cellStyle name="Normal 7 2 2 2 4 2 8 2" xfId="8412"/>
    <cellStyle name="Normal 7 2 2 2 4 2 8 2 2" xfId="10629"/>
    <cellStyle name="Normal 7 2 2 2 4 2 8 3" xfId="9642"/>
    <cellStyle name="Normal 7 2 2 2 4 3" xfId="5947"/>
    <cellStyle name="Normal 7 2 2 2 4 3 2" xfId="8518"/>
    <cellStyle name="Normal 7 2 2 2 4 3 2 2" xfId="10735"/>
    <cellStyle name="Normal 7 2 2 2 4 3 3" xfId="9748"/>
    <cellStyle name="Normal 7 2 2 2 4 4" xfId="6412"/>
    <cellStyle name="Normal 7 2 2 2 4 4 2" xfId="8607"/>
    <cellStyle name="Normal 7 2 2 2 4 4 2 2" xfId="10824"/>
    <cellStyle name="Normal 7 2 2 2 4 4 3" xfId="9837"/>
    <cellStyle name="Normal 7 2 2 2 4 5" xfId="6868"/>
    <cellStyle name="Normal 7 2 2 2 4 5 2" xfId="8693"/>
    <cellStyle name="Normal 7 2 2 2 4 5 2 2" xfId="10910"/>
    <cellStyle name="Normal 7 2 2 2 4 5 3" xfId="9923"/>
    <cellStyle name="Normal 7 2 2 2 4 6" xfId="7312"/>
    <cellStyle name="Normal 7 2 2 2 4 6 2" xfId="8779"/>
    <cellStyle name="Normal 7 2 2 2 4 6 2 2" xfId="10996"/>
    <cellStyle name="Normal 7 2 2 2 4 6 3" xfId="10009"/>
    <cellStyle name="Normal 7 2 2 2 4 7" xfId="7720"/>
    <cellStyle name="Normal 7 2 2 2 4 7 2" xfId="8857"/>
    <cellStyle name="Normal 7 2 2 2 4 7 2 2" xfId="11074"/>
    <cellStyle name="Normal 7 2 2 2 4 7 3" xfId="10087"/>
    <cellStyle name="Normal 7 2 2 2 4 8" xfId="4853"/>
    <cellStyle name="Normal 7 2 2 2 4 8 2" xfId="9343"/>
    <cellStyle name="Normal 7 2 2 2 4 9" xfId="8113"/>
    <cellStyle name="Normal 7 2 2 2 4 9 2" xfId="10330"/>
    <cellStyle name="Normal 7 2 2 2 5" xfId="5020"/>
    <cellStyle name="Normal 7 2 2 2 6" xfId="5622"/>
    <cellStyle name="Normal 7 2 2 2 7" xfId="5686"/>
    <cellStyle name="Normal 7 2 2 2 8" xfId="6152"/>
    <cellStyle name="Normal 7 2 2 2 9" xfId="6613"/>
    <cellStyle name="Normal 7 2 2 3" xfId="1186"/>
    <cellStyle name="Normal 7 2 2 3 2" xfId="1853"/>
    <cellStyle name="Normal 7 2 2 3 2 10" xfId="8054"/>
    <cellStyle name="Normal 7 2 2 3 2 10 2" xfId="10271"/>
    <cellStyle name="Normal 7 2 2 3 2 11" xfId="9041"/>
    <cellStyle name="Normal 7 2 2 3 2 2" xfId="3639"/>
    <cellStyle name="Normal 7 2 2 3 2 2 2" xfId="3984"/>
    <cellStyle name="Normal 7 2 2 3 2 2 2 10" xfId="8139"/>
    <cellStyle name="Normal 7 2 2 3 2 2 2 10 2" xfId="10356"/>
    <cellStyle name="Normal 7 2 2 3 2 2 2 11" xfId="9126"/>
    <cellStyle name="Normal 7 2 2 3 2 2 2 2" xfId="5502"/>
    <cellStyle name="Normal 7 2 2 3 2 2 2 2 2" xfId="8438"/>
    <cellStyle name="Normal 7 2 2 3 2 2 2 2 2 2" xfId="10655"/>
    <cellStyle name="Normal 7 2 2 3 2 2 2 2 3" xfId="9668"/>
    <cellStyle name="Normal 7 2 2 3 2 2 2 3" xfId="6074"/>
    <cellStyle name="Normal 7 2 2 3 2 2 2 3 2" xfId="8544"/>
    <cellStyle name="Normal 7 2 2 3 2 2 2 3 2 2" xfId="10761"/>
    <cellStyle name="Normal 7 2 2 3 2 2 2 3 3" xfId="9774"/>
    <cellStyle name="Normal 7 2 2 3 2 2 2 4" xfId="6539"/>
    <cellStyle name="Normal 7 2 2 3 2 2 2 4 2" xfId="8633"/>
    <cellStyle name="Normal 7 2 2 3 2 2 2 4 2 2" xfId="10850"/>
    <cellStyle name="Normal 7 2 2 3 2 2 2 4 3" xfId="9863"/>
    <cellStyle name="Normal 7 2 2 3 2 2 2 5" xfId="6995"/>
    <cellStyle name="Normal 7 2 2 3 2 2 2 5 2" xfId="8719"/>
    <cellStyle name="Normal 7 2 2 3 2 2 2 5 2 2" xfId="10936"/>
    <cellStyle name="Normal 7 2 2 3 2 2 2 5 3" xfId="9949"/>
    <cellStyle name="Normal 7 2 2 3 2 2 2 6" xfId="7439"/>
    <cellStyle name="Normal 7 2 2 3 2 2 2 6 2" xfId="8805"/>
    <cellStyle name="Normal 7 2 2 3 2 2 2 6 2 2" xfId="11022"/>
    <cellStyle name="Normal 7 2 2 3 2 2 2 6 3" xfId="10035"/>
    <cellStyle name="Normal 7 2 2 3 2 2 2 7" xfId="7847"/>
    <cellStyle name="Normal 7 2 2 3 2 2 2 7 2" xfId="8883"/>
    <cellStyle name="Normal 7 2 2 3 2 2 2 7 2 2" xfId="11100"/>
    <cellStyle name="Normal 7 2 2 3 2 2 2 7 3" xfId="10113"/>
    <cellStyle name="Normal 7 2 2 3 2 2 2 8" xfId="5478"/>
    <cellStyle name="Normal 7 2 2 3 2 2 2 9" xfId="4902"/>
    <cellStyle name="Normal 7 2 2 3 2 2 2 9 2" xfId="9369"/>
    <cellStyle name="Normal 7 2 2 3 2 2 3" xfId="6050"/>
    <cellStyle name="Normal 7 2 2 3 2 2 4" xfId="6515"/>
    <cellStyle name="Normal 7 2 2 3 2 2 5" xfId="6971"/>
    <cellStyle name="Normal 7 2 2 3 2 2 6" xfId="7415"/>
    <cellStyle name="Normal 7 2 2 3 2 2 7" xfId="7823"/>
    <cellStyle name="Normal 7 2 2 3 2 2 8" xfId="5134"/>
    <cellStyle name="Normal 7 2 2 3 2 2 8 2" xfId="8300"/>
    <cellStyle name="Normal 7 2 2 3 2 2 8 2 2" xfId="10517"/>
    <cellStyle name="Normal 7 2 2 3 2 2 8 3" xfId="9530"/>
    <cellStyle name="Normal 7 2 2 3 2 3" xfId="5267"/>
    <cellStyle name="Normal 7 2 2 3 2 3 2" xfId="8371"/>
    <cellStyle name="Normal 7 2 2 3 2 3 2 2" xfId="10588"/>
    <cellStyle name="Normal 7 2 2 3 2 3 3" xfId="9601"/>
    <cellStyle name="Normal 7 2 2 3 2 4" xfId="5809"/>
    <cellStyle name="Normal 7 2 2 3 2 4 2" xfId="8494"/>
    <cellStyle name="Normal 7 2 2 3 2 4 2 2" xfId="10711"/>
    <cellStyle name="Normal 7 2 2 3 2 4 3" xfId="9724"/>
    <cellStyle name="Normal 7 2 2 3 2 5" xfId="6275"/>
    <cellStyle name="Normal 7 2 2 3 2 5 2" xfId="8583"/>
    <cellStyle name="Normal 7 2 2 3 2 5 2 2" xfId="10800"/>
    <cellStyle name="Normal 7 2 2 3 2 5 3" xfId="9813"/>
    <cellStyle name="Normal 7 2 2 3 2 6" xfId="6731"/>
    <cellStyle name="Normal 7 2 2 3 2 6 2" xfId="8669"/>
    <cellStyle name="Normal 7 2 2 3 2 6 2 2" xfId="10886"/>
    <cellStyle name="Normal 7 2 2 3 2 6 3" xfId="9899"/>
    <cellStyle name="Normal 7 2 2 3 2 7" xfId="7177"/>
    <cellStyle name="Normal 7 2 2 3 2 7 2" xfId="8755"/>
    <cellStyle name="Normal 7 2 2 3 2 7 2 2" xfId="10972"/>
    <cellStyle name="Normal 7 2 2 3 2 7 3" xfId="9985"/>
    <cellStyle name="Normal 7 2 2 3 2 8" xfId="7595"/>
    <cellStyle name="Normal 7 2 2 3 2 8 2" xfId="8835"/>
    <cellStyle name="Normal 7 2 2 3 2 8 2 2" xfId="11052"/>
    <cellStyle name="Normal 7 2 2 3 2 8 3" xfId="10065"/>
    <cellStyle name="Normal 7 2 2 3 2 9" xfId="4782"/>
    <cellStyle name="Normal 7 2 2 3 2 9 2" xfId="9284"/>
    <cellStyle name="Normal 7 2 2 3 3" xfId="2593"/>
    <cellStyle name="Normal 7 2 2 3 3 10" xfId="8095"/>
    <cellStyle name="Normal 7 2 2 3 3 10 2" xfId="10312"/>
    <cellStyle name="Normal 7 2 2 3 3 11" xfId="9082"/>
    <cellStyle name="Normal 7 2 2 3 3 2" xfId="5340"/>
    <cellStyle name="Normal 7 2 2 3 3 2 2" xfId="8394"/>
    <cellStyle name="Normal 7 2 2 3 3 2 2 2" xfId="10611"/>
    <cellStyle name="Normal 7 2 2 3 3 2 3" xfId="9624"/>
    <cellStyle name="Normal 7 2 2 3 3 3" xfId="5897"/>
    <cellStyle name="Normal 7 2 2 3 3 3 2" xfId="8511"/>
    <cellStyle name="Normal 7 2 2 3 3 3 2 2" xfId="10728"/>
    <cellStyle name="Normal 7 2 2 3 3 3 3" xfId="9741"/>
    <cellStyle name="Normal 7 2 2 3 3 4" xfId="6362"/>
    <cellStyle name="Normal 7 2 2 3 3 4 2" xfId="8600"/>
    <cellStyle name="Normal 7 2 2 3 3 4 2 2" xfId="10817"/>
    <cellStyle name="Normal 7 2 2 3 3 4 3" xfId="9830"/>
    <cellStyle name="Normal 7 2 2 3 3 5" xfId="6818"/>
    <cellStyle name="Normal 7 2 2 3 3 5 2" xfId="8686"/>
    <cellStyle name="Normal 7 2 2 3 3 5 2 2" xfId="10903"/>
    <cellStyle name="Normal 7 2 2 3 3 5 3" xfId="9916"/>
    <cellStyle name="Normal 7 2 2 3 3 6" xfId="7262"/>
    <cellStyle name="Normal 7 2 2 3 3 6 2" xfId="8772"/>
    <cellStyle name="Normal 7 2 2 3 3 6 2 2" xfId="10989"/>
    <cellStyle name="Normal 7 2 2 3 3 6 3" xfId="10002"/>
    <cellStyle name="Normal 7 2 2 3 3 7" xfId="7672"/>
    <cellStyle name="Normal 7 2 2 3 3 7 2" xfId="8850"/>
    <cellStyle name="Normal 7 2 2 3 3 7 2 2" xfId="11067"/>
    <cellStyle name="Normal 7 2 2 3 3 7 3" xfId="10080"/>
    <cellStyle name="Normal 7 2 2 3 3 8" xfId="5199"/>
    <cellStyle name="Normal 7 2 2 3 3 9" xfId="4829"/>
    <cellStyle name="Normal 7 2 2 3 3 9 2" xfId="9325"/>
    <cellStyle name="Normal 7 2 2 3 4" xfId="5752"/>
    <cellStyle name="Normal 7 2 2 3 5" xfId="6218"/>
    <cellStyle name="Normal 7 2 2 3 6" xfId="6674"/>
    <cellStyle name="Normal 7 2 2 3 7" xfId="7121"/>
    <cellStyle name="Normal 7 2 2 3 8" xfId="7543"/>
    <cellStyle name="Normal 7 2 2 3 9" xfId="4980"/>
    <cellStyle name="Normal 7 2 2 3 9 2" xfId="8200"/>
    <cellStyle name="Normal 7 2 2 3 9 2 2" xfId="10417"/>
    <cellStyle name="Normal 7 2 2 3 9 3" xfId="9430"/>
    <cellStyle name="Normal 7 2 2 4" xfId="1196"/>
    <cellStyle name="Normal 7 2 2 4 2" xfId="3305"/>
    <cellStyle name="Normal 7 2 2 4 2 10" xfId="8127"/>
    <cellStyle name="Normal 7 2 2 4 2 10 2" xfId="10344"/>
    <cellStyle name="Normal 7 2 2 4 2 11" xfId="9114"/>
    <cellStyle name="Normal 7 2 2 4 2 2" xfId="5456"/>
    <cellStyle name="Normal 7 2 2 4 2 2 2" xfId="8426"/>
    <cellStyle name="Normal 7 2 2 4 2 2 2 2" xfId="10643"/>
    <cellStyle name="Normal 7 2 2 4 2 2 3" xfId="9656"/>
    <cellStyle name="Normal 7 2 2 4 2 3" xfId="6016"/>
    <cellStyle name="Normal 7 2 2 4 2 3 2" xfId="8532"/>
    <cellStyle name="Normal 7 2 2 4 2 3 2 2" xfId="10749"/>
    <cellStyle name="Normal 7 2 2 4 2 3 3" xfId="9762"/>
    <cellStyle name="Normal 7 2 2 4 2 4" xfId="6481"/>
    <cellStyle name="Normal 7 2 2 4 2 4 2" xfId="8621"/>
    <cellStyle name="Normal 7 2 2 4 2 4 2 2" xfId="10838"/>
    <cellStyle name="Normal 7 2 2 4 2 4 3" xfId="9851"/>
    <cellStyle name="Normal 7 2 2 4 2 5" xfId="6937"/>
    <cellStyle name="Normal 7 2 2 4 2 5 2" xfId="8707"/>
    <cellStyle name="Normal 7 2 2 4 2 5 2 2" xfId="10924"/>
    <cellStyle name="Normal 7 2 2 4 2 5 3" xfId="9937"/>
    <cellStyle name="Normal 7 2 2 4 2 6" xfId="7381"/>
    <cellStyle name="Normal 7 2 2 4 2 6 2" xfId="8793"/>
    <cellStyle name="Normal 7 2 2 4 2 6 2 2" xfId="11010"/>
    <cellStyle name="Normal 7 2 2 4 2 6 3" xfId="10023"/>
    <cellStyle name="Normal 7 2 2 4 2 7" xfId="7789"/>
    <cellStyle name="Normal 7 2 2 4 2 7 2" xfId="8871"/>
    <cellStyle name="Normal 7 2 2 4 2 7 2 2" xfId="11088"/>
    <cellStyle name="Normal 7 2 2 4 2 7 3" xfId="10101"/>
    <cellStyle name="Normal 7 2 2 4 2 8" xfId="5203"/>
    <cellStyle name="Normal 7 2 2 4 2 9" xfId="4886"/>
    <cellStyle name="Normal 7 2 2 4 2 9 2" xfId="9357"/>
    <cellStyle name="Normal 7 2 2 4 3" xfId="5756"/>
    <cellStyle name="Normal 7 2 2 4 4" xfId="6222"/>
    <cellStyle name="Normal 7 2 2 4 5" xfId="6678"/>
    <cellStyle name="Normal 7 2 2 4 6" xfId="7125"/>
    <cellStyle name="Normal 7 2 2 4 7" xfId="7547"/>
    <cellStyle name="Normal 7 2 2 4 8" xfId="5038"/>
    <cellStyle name="Normal 7 2 2 4 8 2" xfId="8241"/>
    <cellStyle name="Normal 7 2 2 4 8 2 2" xfId="10458"/>
    <cellStyle name="Normal 7 2 2 4 8 3" xfId="9471"/>
    <cellStyle name="Normal 7 2 2 5" xfId="5041"/>
    <cellStyle name="Normal 7 2 2 5 2" xfId="8242"/>
    <cellStyle name="Normal 7 2 2 5 2 2" xfId="10459"/>
    <cellStyle name="Normal 7 2 2 5 3" xfId="9472"/>
    <cellStyle name="Normal 7 2 2 6" xfId="5628"/>
    <cellStyle name="Normal 7 2 2 6 2" xfId="8461"/>
    <cellStyle name="Normal 7 2 2 6 2 2" xfId="10678"/>
    <cellStyle name="Normal 7 2 2 6 3" xfId="9691"/>
    <cellStyle name="Normal 7 2 2 7" xfId="5879"/>
    <cellStyle name="Normal 7 2 2 7 2" xfId="8506"/>
    <cellStyle name="Normal 7 2 2 7 2 2" xfId="10723"/>
    <cellStyle name="Normal 7 2 2 7 3" xfId="9736"/>
    <cellStyle name="Normal 7 2 2 8" xfId="6344"/>
    <cellStyle name="Normal 7 2 2 8 2" xfId="8595"/>
    <cellStyle name="Normal 7 2 2 8 2 2" xfId="10812"/>
    <cellStyle name="Normal 7 2 2 8 3" xfId="9825"/>
    <cellStyle name="Normal 7 2 2 9" xfId="6800"/>
    <cellStyle name="Normal 7 2 2 9 2" xfId="8681"/>
    <cellStyle name="Normal 7 2 2 9 2 2" xfId="10898"/>
    <cellStyle name="Normal 7 2 2 9 3" xfId="9911"/>
    <cellStyle name="Normal 7 2 3" xfId="157"/>
    <cellStyle name="Normal 7 2 4" xfId="165"/>
    <cellStyle name="Normal 7 2 5" xfId="207"/>
    <cellStyle name="Normal 7 2 6" xfId="430"/>
    <cellStyle name="Normal 7 2 7" xfId="488"/>
    <cellStyle name="Normal 7 2 8" xfId="1017"/>
    <cellStyle name="Normal 7 2 9" xfId="1038"/>
    <cellStyle name="Normal 7 20" xfId="912"/>
    <cellStyle name="Normal 7 21" xfId="930"/>
    <cellStyle name="Normal 7 22" xfId="946"/>
    <cellStyle name="Normal 7 23" xfId="960"/>
    <cellStyle name="Normal 7 24" xfId="972"/>
    <cellStyle name="Normal 7 25" xfId="982"/>
    <cellStyle name="Normal 7 26" xfId="991"/>
    <cellStyle name="Normal 7 27" xfId="998"/>
    <cellStyle name="Normal 7 28" xfId="1003"/>
    <cellStyle name="Normal 7 29" xfId="1015"/>
    <cellStyle name="Normal 7 29 2" xfId="1781"/>
    <cellStyle name="Normal 7 29 2 2" xfId="5123"/>
    <cellStyle name="Normal 7 29 2 2 2" xfId="8289"/>
    <cellStyle name="Normal 7 29 2 2 2 2" xfId="10506"/>
    <cellStyle name="Normal 7 29 2 2 3" xfId="9519"/>
    <cellStyle name="Normal 7 29 2 3" xfId="4768"/>
    <cellStyle name="Normal 7 29 2 3 2" xfId="9271"/>
    <cellStyle name="Normal 7 29 2 4" xfId="8041"/>
    <cellStyle name="Normal 7 29 2 4 2" xfId="10258"/>
    <cellStyle name="Normal 7 29 2 5" xfId="9028"/>
    <cellStyle name="Normal 7 29 3" xfId="2548"/>
    <cellStyle name="Normal 7 29 3 2" xfId="5316"/>
    <cellStyle name="Normal 7 29 3 2 2" xfId="8383"/>
    <cellStyle name="Normal 7 29 3 2 2 2" xfId="10600"/>
    <cellStyle name="Normal 7 29 3 2 3" xfId="9613"/>
    <cellStyle name="Normal 7 29 3 3" xfId="4815"/>
    <cellStyle name="Normal 7 29 3 3 2" xfId="9314"/>
    <cellStyle name="Normal 7 29 3 4" xfId="8084"/>
    <cellStyle name="Normal 7 29 3 4 2" xfId="10301"/>
    <cellStyle name="Normal 7 29 3 5" xfId="9071"/>
    <cellStyle name="Normal 7 29 4" xfId="4967"/>
    <cellStyle name="Normal 7 29 4 2" xfId="8189"/>
    <cellStyle name="Normal 7 29 4 2 2" xfId="10406"/>
    <cellStyle name="Normal 7 29 4 3" xfId="9419"/>
    <cellStyle name="Normal 7 29 5" xfId="4682"/>
    <cellStyle name="Normal 7 29 5 2" xfId="9190"/>
    <cellStyle name="Normal 7 29 6" xfId="7960"/>
    <cellStyle name="Normal 7 29 6 2" xfId="10177"/>
    <cellStyle name="Normal 7 29 7" xfId="8947"/>
    <cellStyle name="Normal 7 3" xfId="118"/>
    <cellStyle name="Normal 7 3 10" xfId="7073"/>
    <cellStyle name="Normal 7 3 11" xfId="4939"/>
    <cellStyle name="Normal 7 3 11 2" xfId="8165"/>
    <cellStyle name="Normal 7 3 11 2 2" xfId="10382"/>
    <cellStyle name="Normal 7 3 11 3" xfId="9395"/>
    <cellStyle name="Normal 7 3 12" xfId="4639"/>
    <cellStyle name="Normal 7 3 2" xfId="168"/>
    <cellStyle name="Normal 7 3 2 10" xfId="6153"/>
    <cellStyle name="Normal 7 3 2 10 2" xfId="8558"/>
    <cellStyle name="Normal 7 3 2 10 2 2" xfId="10775"/>
    <cellStyle name="Normal 7 3 2 10 3" xfId="9788"/>
    <cellStyle name="Normal 7 3 2 11" xfId="4982"/>
    <cellStyle name="Normal 7 3 2 12" xfId="4654"/>
    <cellStyle name="Normal 7 3 2 12 2" xfId="9166"/>
    <cellStyle name="Normal 7 3 2 13" xfId="7936"/>
    <cellStyle name="Normal 7 3 2 13 2" xfId="10153"/>
    <cellStyle name="Normal 7 3 2 14" xfId="8923"/>
    <cellStyle name="Normal 7 3 2 2" xfId="1888"/>
    <cellStyle name="Normal 7 3 2 2 10" xfId="4784"/>
    <cellStyle name="Normal 7 3 2 2 2" xfId="1933"/>
    <cellStyle name="Normal 7 3 2 2 2 10" xfId="4799"/>
    <cellStyle name="Normal 7 3 2 2 2 10 2" xfId="9300"/>
    <cellStyle name="Normal 7 3 2 2 2 11" xfId="8070"/>
    <cellStyle name="Normal 7 3 2 2 2 11 2" xfId="10287"/>
    <cellStyle name="Normal 7 3 2 2 2 12" xfId="9057"/>
    <cellStyle name="Normal 7 3 2 2 2 2" xfId="4016"/>
    <cellStyle name="Normal 7 3 2 2 2 2 2" xfId="4047"/>
    <cellStyle name="Normal 7 3 2 2 2 2 2 10" xfId="8142"/>
    <cellStyle name="Normal 7 3 2 2 2 2 2 10 2" xfId="10359"/>
    <cellStyle name="Normal 7 3 2 2 2 2 2 11" xfId="9129"/>
    <cellStyle name="Normal 7 3 2 2 2 2 2 2" xfId="5522"/>
    <cellStyle name="Normal 7 3 2 2 2 2 2 2 2" xfId="8441"/>
    <cellStyle name="Normal 7 3 2 2 2 2 2 2 2 2" xfId="10658"/>
    <cellStyle name="Normal 7 3 2 2 2 2 2 2 3" xfId="9671"/>
    <cellStyle name="Normal 7 3 2 2 2 2 2 3" xfId="6106"/>
    <cellStyle name="Normal 7 3 2 2 2 2 2 3 2" xfId="8547"/>
    <cellStyle name="Normal 7 3 2 2 2 2 2 3 2 2" xfId="10764"/>
    <cellStyle name="Normal 7 3 2 2 2 2 2 3 3" xfId="9777"/>
    <cellStyle name="Normal 7 3 2 2 2 2 2 4" xfId="6571"/>
    <cellStyle name="Normal 7 3 2 2 2 2 2 4 2" xfId="8636"/>
    <cellStyle name="Normal 7 3 2 2 2 2 2 4 2 2" xfId="10853"/>
    <cellStyle name="Normal 7 3 2 2 2 2 2 4 3" xfId="9866"/>
    <cellStyle name="Normal 7 3 2 2 2 2 2 5" xfId="7027"/>
    <cellStyle name="Normal 7 3 2 2 2 2 2 5 2" xfId="8722"/>
    <cellStyle name="Normal 7 3 2 2 2 2 2 5 2 2" xfId="10939"/>
    <cellStyle name="Normal 7 3 2 2 2 2 2 5 3" xfId="9952"/>
    <cellStyle name="Normal 7 3 2 2 2 2 2 6" xfId="7471"/>
    <cellStyle name="Normal 7 3 2 2 2 2 2 6 2" xfId="8808"/>
    <cellStyle name="Normal 7 3 2 2 2 2 2 6 2 2" xfId="11025"/>
    <cellStyle name="Normal 7 3 2 2 2 2 2 6 3" xfId="10038"/>
    <cellStyle name="Normal 7 3 2 2 2 2 2 7" xfId="7879"/>
    <cellStyle name="Normal 7 3 2 2 2 2 2 7 2" xfId="8886"/>
    <cellStyle name="Normal 7 3 2 2 2 2 2 7 2 2" xfId="11103"/>
    <cellStyle name="Normal 7 3 2 2 2 2 2 7 3" xfId="10116"/>
    <cellStyle name="Normal 7 3 2 2 2 2 2 8" xfId="5512"/>
    <cellStyle name="Normal 7 3 2 2 2 2 2 9" xfId="4911"/>
    <cellStyle name="Normal 7 3 2 2 2 2 2 9 2" xfId="9372"/>
    <cellStyle name="Normal 7 3 2 2 2 2 3" xfId="6084"/>
    <cellStyle name="Normal 7 3 2 2 2 2 4" xfId="6549"/>
    <cellStyle name="Normal 7 3 2 2 2 2 5" xfId="7005"/>
    <cellStyle name="Normal 7 3 2 2 2 2 6" xfId="7449"/>
    <cellStyle name="Normal 7 3 2 2 2 2 7" xfId="7857"/>
    <cellStyle name="Normal 7 3 2 2 2 2 8" xfId="5150"/>
    <cellStyle name="Normal 7 3 2 2 2 2 8 2" xfId="8314"/>
    <cellStyle name="Normal 7 3 2 2 2 2 8 2 2" xfId="10531"/>
    <cellStyle name="Normal 7 3 2 2 2 2 8 3" xfId="9544"/>
    <cellStyle name="Normal 7 3 2 2 2 2 9" xfId="4906"/>
    <cellStyle name="Normal 7 3 2 2 2 3" xfId="5287"/>
    <cellStyle name="Normal 7 3 2 2 2 3 2" xfId="8374"/>
    <cellStyle name="Normal 7 3 2 2 2 3 2 2" xfId="10591"/>
    <cellStyle name="Normal 7 3 2 2 2 3 3" xfId="9604"/>
    <cellStyle name="Normal 7 3 2 2 2 4" xfId="5843"/>
    <cellStyle name="Normal 7 3 2 2 2 4 2" xfId="8497"/>
    <cellStyle name="Normal 7 3 2 2 2 4 2 2" xfId="10714"/>
    <cellStyle name="Normal 7 3 2 2 2 4 3" xfId="9727"/>
    <cellStyle name="Normal 7 3 2 2 2 5" xfId="6309"/>
    <cellStyle name="Normal 7 3 2 2 2 5 2" xfId="8586"/>
    <cellStyle name="Normal 7 3 2 2 2 5 2 2" xfId="10803"/>
    <cellStyle name="Normal 7 3 2 2 2 5 3" xfId="9816"/>
    <cellStyle name="Normal 7 3 2 2 2 6" xfId="6765"/>
    <cellStyle name="Normal 7 3 2 2 2 6 2" xfId="8672"/>
    <cellStyle name="Normal 7 3 2 2 2 6 2 2" xfId="10889"/>
    <cellStyle name="Normal 7 3 2 2 2 6 3" xfId="9902"/>
    <cellStyle name="Normal 7 3 2 2 2 7" xfId="7210"/>
    <cellStyle name="Normal 7 3 2 2 2 7 2" xfId="8758"/>
    <cellStyle name="Normal 7 3 2 2 2 7 2 2" xfId="10975"/>
    <cellStyle name="Normal 7 3 2 2 2 7 3" xfId="9988"/>
    <cellStyle name="Normal 7 3 2 2 2 8" xfId="7627"/>
    <cellStyle name="Normal 7 3 2 2 2 8 2" xfId="8838"/>
    <cellStyle name="Normal 7 3 2 2 2 8 2 2" xfId="11055"/>
    <cellStyle name="Normal 7 3 2 2 2 8 3" xfId="10068"/>
    <cellStyle name="Normal 7 3 2 2 2 9" xfId="5136"/>
    <cellStyle name="Normal 7 3 2 2 3" xfId="2667"/>
    <cellStyle name="Normal 7 3 2 2 3 10" xfId="8109"/>
    <cellStyle name="Normal 7 3 2 2 3 10 2" xfId="10326"/>
    <cellStyle name="Normal 7 3 2 2 3 11" xfId="9096"/>
    <cellStyle name="Normal 7 3 2 2 3 2" xfId="5371"/>
    <cellStyle name="Normal 7 3 2 2 3 2 2" xfId="8408"/>
    <cellStyle name="Normal 7 3 2 2 3 2 2 2" xfId="10625"/>
    <cellStyle name="Normal 7 3 2 2 3 2 3" xfId="9638"/>
    <cellStyle name="Normal 7 3 2 2 3 3" xfId="5931"/>
    <cellStyle name="Normal 7 3 2 2 3 3 2" xfId="8514"/>
    <cellStyle name="Normal 7 3 2 2 3 3 2 2" xfId="10731"/>
    <cellStyle name="Normal 7 3 2 2 3 3 3" xfId="9744"/>
    <cellStyle name="Normal 7 3 2 2 3 4" xfId="6396"/>
    <cellStyle name="Normal 7 3 2 2 3 4 2" xfId="8603"/>
    <cellStyle name="Normal 7 3 2 2 3 4 2 2" xfId="10820"/>
    <cellStyle name="Normal 7 3 2 2 3 4 3" xfId="9833"/>
    <cellStyle name="Normal 7 3 2 2 3 5" xfId="6852"/>
    <cellStyle name="Normal 7 3 2 2 3 5 2" xfId="8689"/>
    <cellStyle name="Normal 7 3 2 2 3 5 2 2" xfId="10906"/>
    <cellStyle name="Normal 7 3 2 2 3 5 3" xfId="9919"/>
    <cellStyle name="Normal 7 3 2 2 3 6" xfId="7296"/>
    <cellStyle name="Normal 7 3 2 2 3 6 2" xfId="8775"/>
    <cellStyle name="Normal 7 3 2 2 3 6 2 2" xfId="10992"/>
    <cellStyle name="Normal 7 3 2 2 3 6 3" xfId="10005"/>
    <cellStyle name="Normal 7 3 2 2 3 7" xfId="7704"/>
    <cellStyle name="Normal 7 3 2 2 3 7 2" xfId="8853"/>
    <cellStyle name="Normal 7 3 2 2 3 7 2 2" xfId="11070"/>
    <cellStyle name="Normal 7 3 2 2 3 7 3" xfId="10083"/>
    <cellStyle name="Normal 7 3 2 2 3 8" xfId="5277"/>
    <cellStyle name="Normal 7 3 2 2 3 9" xfId="4849"/>
    <cellStyle name="Normal 7 3 2 2 3 9 2" xfId="9339"/>
    <cellStyle name="Normal 7 3 2 2 4" xfId="5819"/>
    <cellStyle name="Normal 7 3 2 2 5" xfId="6285"/>
    <cellStyle name="Normal 7 3 2 2 6" xfId="6741"/>
    <cellStyle name="Normal 7 3 2 2 7" xfId="7187"/>
    <cellStyle name="Normal 7 3 2 2 8" xfId="7605"/>
    <cellStyle name="Normal 7 3 2 2 9" xfId="4997"/>
    <cellStyle name="Normal 7 3 2 2 9 2" xfId="8216"/>
    <cellStyle name="Normal 7 3 2 2 9 2 2" xfId="10433"/>
    <cellStyle name="Normal 7 3 2 2 9 3" xfId="9446"/>
    <cellStyle name="Normal 7 3 2 3" xfId="1932"/>
    <cellStyle name="Normal 7 3 2 3 2" xfId="4996"/>
    <cellStyle name="Normal 7 3 2 3 2 2" xfId="8215"/>
    <cellStyle name="Normal 7 3 2 3 2 2 2" xfId="10432"/>
    <cellStyle name="Normal 7 3 2 3 2 3" xfId="9445"/>
    <cellStyle name="Normal 7 3 2 3 3" xfId="4798"/>
    <cellStyle name="Normal 7 3 2 3 3 2" xfId="9299"/>
    <cellStyle name="Normal 7 3 2 3 4" xfId="8069"/>
    <cellStyle name="Normal 7 3 2 3 4 2" xfId="10286"/>
    <cellStyle name="Normal 7 3 2 3 5" xfId="9056"/>
    <cellStyle name="Normal 7 3 2 4" xfId="2625"/>
    <cellStyle name="Normal 7 3 2 4 2" xfId="3289"/>
    <cellStyle name="Normal 7 3 2 4 2 10" xfId="8123"/>
    <cellStyle name="Normal 7 3 2 4 2 10 2" xfId="10340"/>
    <cellStyle name="Normal 7 3 2 4 2 11" xfId="9110"/>
    <cellStyle name="Normal 7 3 2 4 2 2" xfId="5440"/>
    <cellStyle name="Normal 7 3 2 4 2 2 2" xfId="8422"/>
    <cellStyle name="Normal 7 3 2 4 2 2 2 2" xfId="10639"/>
    <cellStyle name="Normal 7 3 2 4 2 2 3" xfId="9652"/>
    <cellStyle name="Normal 7 3 2 4 2 3" xfId="6000"/>
    <cellStyle name="Normal 7 3 2 4 2 3 2" xfId="8528"/>
    <cellStyle name="Normal 7 3 2 4 2 3 2 2" xfId="10745"/>
    <cellStyle name="Normal 7 3 2 4 2 3 3" xfId="9758"/>
    <cellStyle name="Normal 7 3 2 4 2 4" xfId="6465"/>
    <cellStyle name="Normal 7 3 2 4 2 4 2" xfId="8617"/>
    <cellStyle name="Normal 7 3 2 4 2 4 2 2" xfId="10834"/>
    <cellStyle name="Normal 7 3 2 4 2 4 3" xfId="9847"/>
    <cellStyle name="Normal 7 3 2 4 2 5" xfId="6921"/>
    <cellStyle name="Normal 7 3 2 4 2 5 2" xfId="8703"/>
    <cellStyle name="Normal 7 3 2 4 2 5 2 2" xfId="10920"/>
    <cellStyle name="Normal 7 3 2 4 2 5 3" xfId="9933"/>
    <cellStyle name="Normal 7 3 2 4 2 6" xfId="7365"/>
    <cellStyle name="Normal 7 3 2 4 2 6 2" xfId="8789"/>
    <cellStyle name="Normal 7 3 2 4 2 6 2 2" xfId="11006"/>
    <cellStyle name="Normal 7 3 2 4 2 6 3" xfId="10019"/>
    <cellStyle name="Normal 7 3 2 4 2 7" xfId="7773"/>
    <cellStyle name="Normal 7 3 2 4 2 7 2" xfId="8867"/>
    <cellStyle name="Normal 7 3 2 4 2 7 2 2" xfId="11084"/>
    <cellStyle name="Normal 7 3 2 4 2 7 3" xfId="10097"/>
    <cellStyle name="Normal 7 3 2 4 2 8" xfId="5350"/>
    <cellStyle name="Normal 7 3 2 4 2 9" xfId="4882"/>
    <cellStyle name="Normal 7 3 2 4 2 9 2" xfId="9353"/>
    <cellStyle name="Normal 7 3 2 4 3" xfId="5907"/>
    <cellStyle name="Normal 7 3 2 4 4" xfId="6372"/>
    <cellStyle name="Normal 7 3 2 4 5" xfId="6828"/>
    <cellStyle name="Normal 7 3 2 4 6" xfId="7272"/>
    <cellStyle name="Normal 7 3 2 4 7" xfId="7682"/>
    <cellStyle name="Normal 7 3 2 4 8" xfId="5029"/>
    <cellStyle name="Normal 7 3 2 4 8 2" xfId="8236"/>
    <cellStyle name="Normal 7 3 2 4 8 2 2" xfId="10453"/>
    <cellStyle name="Normal 7 3 2 4 8 3" xfId="9466"/>
    <cellStyle name="Normal 7 3 2 4 9" xfId="4833"/>
    <cellStyle name="Normal 7 3 2 5" xfId="5067"/>
    <cellStyle name="Normal 7 3 2 5 2" xfId="8247"/>
    <cellStyle name="Normal 7 3 2 5 2 2" xfId="10464"/>
    <cellStyle name="Normal 7 3 2 5 3" xfId="9477"/>
    <cellStyle name="Normal 7 3 2 6" xfId="5608"/>
    <cellStyle name="Normal 7 3 2 6 2" xfId="8456"/>
    <cellStyle name="Normal 7 3 2 6 2 2" xfId="10673"/>
    <cellStyle name="Normal 7 3 2 6 3" xfId="9686"/>
    <cellStyle name="Normal 7 3 2 7" xfId="5576"/>
    <cellStyle name="Normal 7 3 2 7 2" xfId="8453"/>
    <cellStyle name="Normal 7 3 2 7 2 2" xfId="10670"/>
    <cellStyle name="Normal 7 3 2 7 3" xfId="9683"/>
    <cellStyle name="Normal 7 3 2 8" xfId="5637"/>
    <cellStyle name="Normal 7 3 2 8 2" xfId="8463"/>
    <cellStyle name="Normal 7 3 2 8 2 2" xfId="10680"/>
    <cellStyle name="Normal 7 3 2 8 3" xfId="9693"/>
    <cellStyle name="Normal 7 3 2 9" xfId="5687"/>
    <cellStyle name="Normal 7 3 2 9 2" xfId="8469"/>
    <cellStyle name="Normal 7 3 2 9 2 2" xfId="10686"/>
    <cellStyle name="Normal 7 3 2 9 3" xfId="9699"/>
    <cellStyle name="Normal 7 3 3" xfId="1158"/>
    <cellStyle name="Normal 7 3 3 10" xfId="4713"/>
    <cellStyle name="Normal 7 3 3 10 2" xfId="9219"/>
    <cellStyle name="Normal 7 3 3 11" xfId="7989"/>
    <cellStyle name="Normal 7 3 3 11 2" xfId="10206"/>
    <cellStyle name="Normal 7 3 3 12" xfId="8976"/>
    <cellStyle name="Normal 7 3 3 2" xfId="2258"/>
    <cellStyle name="Normal 7 3 3 2 10" xfId="4807"/>
    <cellStyle name="Normal 7 3 3 2 2" xfId="3628"/>
    <cellStyle name="Normal 7 3 3 2 2 10" xfId="8130"/>
    <cellStyle name="Normal 7 3 3 2 2 10 2" xfId="10347"/>
    <cellStyle name="Normal 7 3 3 2 2 11" xfId="9117"/>
    <cellStyle name="Normal 7 3 3 2 2 2" xfId="4356"/>
    <cellStyle name="Normal 7 3 3 2 2 2 2" xfId="5545"/>
    <cellStyle name="Normal 7 3 3 2 2 2 3" xfId="6129"/>
    <cellStyle name="Normal 7 3 3 2 2 2 4" xfId="6594"/>
    <cellStyle name="Normal 7 3 3 2 2 2 5" xfId="7050"/>
    <cellStyle name="Normal 7 3 3 2 2 2 6" xfId="7494"/>
    <cellStyle name="Normal 7 3 3 2 2 2 7" xfId="7902"/>
    <cellStyle name="Normal 7 3 3 2 2 2 8" xfId="5467"/>
    <cellStyle name="Normal 7 3 3 2 2 2 8 2" xfId="8429"/>
    <cellStyle name="Normal 7 3 3 2 2 2 8 2 2" xfId="10646"/>
    <cellStyle name="Normal 7 3 3 2 2 2 8 3" xfId="9659"/>
    <cellStyle name="Normal 7 3 3 2 2 2 9" xfId="4920"/>
    <cellStyle name="Normal 7 3 3 2 2 3" xfId="6039"/>
    <cellStyle name="Normal 7 3 3 2 2 3 2" xfId="8535"/>
    <cellStyle name="Normal 7 3 3 2 2 3 2 2" xfId="10752"/>
    <cellStyle name="Normal 7 3 3 2 2 3 3" xfId="9765"/>
    <cellStyle name="Normal 7 3 3 2 2 4" xfId="6504"/>
    <cellStyle name="Normal 7 3 3 2 2 4 2" xfId="8624"/>
    <cellStyle name="Normal 7 3 3 2 2 4 2 2" xfId="10841"/>
    <cellStyle name="Normal 7 3 3 2 2 4 3" xfId="9854"/>
    <cellStyle name="Normal 7 3 3 2 2 5" xfId="6960"/>
    <cellStyle name="Normal 7 3 3 2 2 5 2" xfId="8710"/>
    <cellStyle name="Normal 7 3 3 2 2 5 2 2" xfId="10927"/>
    <cellStyle name="Normal 7 3 3 2 2 5 3" xfId="9940"/>
    <cellStyle name="Normal 7 3 3 2 2 6" xfId="7404"/>
    <cellStyle name="Normal 7 3 3 2 2 6 2" xfId="8796"/>
    <cellStyle name="Normal 7 3 3 2 2 6 2 2" xfId="11013"/>
    <cellStyle name="Normal 7 3 3 2 2 6 3" xfId="10026"/>
    <cellStyle name="Normal 7 3 3 2 2 7" xfId="7812"/>
    <cellStyle name="Normal 7 3 3 2 2 7 2" xfId="8874"/>
    <cellStyle name="Normal 7 3 3 2 2 7 2 2" xfId="11091"/>
    <cellStyle name="Normal 7 3 3 2 2 7 3" xfId="10104"/>
    <cellStyle name="Normal 7 3 3 2 2 8" xfId="5160"/>
    <cellStyle name="Normal 7 3 3 2 2 9" xfId="4890"/>
    <cellStyle name="Normal 7 3 3 2 2 9 2" xfId="9360"/>
    <cellStyle name="Normal 7 3 3 2 3" xfId="5310"/>
    <cellStyle name="Normal 7 3 3 2 4" xfId="5871"/>
    <cellStyle name="Normal 7 3 3 2 5" xfId="6337"/>
    <cellStyle name="Normal 7 3 3 2 6" xfId="6793"/>
    <cellStyle name="Normal 7 3 3 2 7" xfId="7237"/>
    <cellStyle name="Normal 7 3 3 2 8" xfId="7650"/>
    <cellStyle name="Normal 7 3 3 2 9" xfId="5098"/>
    <cellStyle name="Normal 7 3 3 2 9 2" xfId="8265"/>
    <cellStyle name="Normal 7 3 3 2 9 2 2" xfId="10482"/>
    <cellStyle name="Normal 7 3 3 2 9 3" xfId="9495"/>
    <cellStyle name="Normal 7 3 3 3" xfId="2976"/>
    <cellStyle name="Normal 7 3 3 3 2" xfId="5394"/>
    <cellStyle name="Normal 7 3 3 3 3" xfId="5954"/>
    <cellStyle name="Normal 7 3 3 3 4" xfId="6419"/>
    <cellStyle name="Normal 7 3 3 3 5" xfId="6875"/>
    <cellStyle name="Normal 7 3 3 3 6" xfId="7319"/>
    <cellStyle name="Normal 7 3 3 3 7" xfId="7727"/>
    <cellStyle name="Normal 7 3 3 3 8" xfId="5187"/>
    <cellStyle name="Normal 7 3 3 3 8 2" xfId="8332"/>
    <cellStyle name="Normal 7 3 3 3 8 2 2" xfId="10549"/>
    <cellStyle name="Normal 7 3 3 3 8 3" xfId="9562"/>
    <cellStyle name="Normal 7 3 3 3 9" xfId="4858"/>
    <cellStyle name="Normal 7 3 3 4" xfId="5740"/>
    <cellStyle name="Normal 7 3 3 4 2" xfId="8479"/>
    <cellStyle name="Normal 7 3 3 4 2 2" xfId="10696"/>
    <cellStyle name="Normal 7 3 3 4 3" xfId="9709"/>
    <cellStyle name="Normal 7 3 3 5" xfId="6206"/>
    <cellStyle name="Normal 7 3 3 5 2" xfId="8568"/>
    <cellStyle name="Normal 7 3 3 5 2 2" xfId="10785"/>
    <cellStyle name="Normal 7 3 3 5 3" xfId="9798"/>
    <cellStyle name="Normal 7 3 3 6" xfId="6662"/>
    <cellStyle name="Normal 7 3 3 6 2" xfId="8654"/>
    <cellStyle name="Normal 7 3 3 6 2 2" xfId="10871"/>
    <cellStyle name="Normal 7 3 3 6 3" xfId="9884"/>
    <cellStyle name="Normal 7 3 3 7" xfId="7109"/>
    <cellStyle name="Normal 7 3 3 7 2" xfId="8740"/>
    <cellStyle name="Normal 7 3 3 7 2 2" xfId="10957"/>
    <cellStyle name="Normal 7 3 3 7 3" xfId="9970"/>
    <cellStyle name="Normal 7 3 3 8" xfId="7531"/>
    <cellStyle name="Normal 7 3 3 8 2" xfId="8821"/>
    <cellStyle name="Normal 7 3 3 8 2 2" xfId="11038"/>
    <cellStyle name="Normal 7 3 3 8 3" xfId="10051"/>
    <cellStyle name="Normal 7 3 3 9" xfId="5006"/>
    <cellStyle name="Normal 7 3 4" xfId="1685"/>
    <cellStyle name="Normal 7 3 4 10" xfId="8027"/>
    <cellStyle name="Normal 7 3 4 10 2" xfId="10244"/>
    <cellStyle name="Normal 7 3 4 11" xfId="9014"/>
    <cellStyle name="Normal 7 3 4 2" xfId="3269"/>
    <cellStyle name="Normal 7 3 4 2 2" xfId="5420"/>
    <cellStyle name="Normal 7 3 4 2 3" xfId="5980"/>
    <cellStyle name="Normal 7 3 4 2 4" xfId="6445"/>
    <cellStyle name="Normal 7 3 4 2 5" xfId="6901"/>
    <cellStyle name="Normal 7 3 4 2 6" xfId="7345"/>
    <cellStyle name="Normal 7 3 4 2 7" xfId="7753"/>
    <cellStyle name="Normal 7 3 4 2 8" xfId="5228"/>
    <cellStyle name="Normal 7 3 4 2 8 2" xfId="8352"/>
    <cellStyle name="Normal 7 3 4 2 8 2 2" xfId="10569"/>
    <cellStyle name="Normal 7 3 4 2 8 3" xfId="9582"/>
    <cellStyle name="Normal 7 3 4 2 9" xfId="4867"/>
    <cellStyle name="Normal 7 3 4 3" xfId="5773"/>
    <cellStyle name="Normal 7 3 4 3 2" xfId="8486"/>
    <cellStyle name="Normal 7 3 4 3 2 2" xfId="10703"/>
    <cellStyle name="Normal 7 3 4 3 3" xfId="9716"/>
    <cellStyle name="Normal 7 3 4 4" xfId="6239"/>
    <cellStyle name="Normal 7 3 4 4 2" xfId="8575"/>
    <cellStyle name="Normal 7 3 4 4 2 2" xfId="10792"/>
    <cellStyle name="Normal 7 3 4 4 3" xfId="9805"/>
    <cellStyle name="Normal 7 3 4 5" xfId="6695"/>
    <cellStyle name="Normal 7 3 4 5 2" xfId="8661"/>
    <cellStyle name="Normal 7 3 4 5 2 2" xfId="10878"/>
    <cellStyle name="Normal 7 3 4 5 3" xfId="9891"/>
    <cellStyle name="Normal 7 3 4 6" xfId="7142"/>
    <cellStyle name="Normal 7 3 4 6 2" xfId="8747"/>
    <cellStyle name="Normal 7 3 4 6 2 2" xfId="10964"/>
    <cellStyle name="Normal 7 3 4 6 3" xfId="9977"/>
    <cellStyle name="Normal 7 3 4 7" xfId="7562"/>
    <cellStyle name="Normal 7 3 4 7 2" xfId="8828"/>
    <cellStyle name="Normal 7 3 4 7 2 2" xfId="11045"/>
    <cellStyle name="Normal 7 3 4 7 3" xfId="10058"/>
    <cellStyle name="Normal 7 3 4 8" xfId="5025"/>
    <cellStyle name="Normal 7 3 4 9" xfId="4753"/>
    <cellStyle name="Normal 7 3 4 9 2" xfId="9257"/>
    <cellStyle name="Normal 7 3 5" xfId="5063"/>
    <cellStyle name="Normal 7 3 6" xfId="5587"/>
    <cellStyle name="Normal 7 3 7" xfId="5699"/>
    <cellStyle name="Normal 7 3 8" xfId="6165"/>
    <cellStyle name="Normal 7 3 9" xfId="6624"/>
    <cellStyle name="Normal 7 30" xfId="1050"/>
    <cellStyle name="Normal 7 30 2" xfId="1803"/>
    <cellStyle name="Normal 7 30 2 2" xfId="5129"/>
    <cellStyle name="Normal 7 30 2 2 2" xfId="8295"/>
    <cellStyle name="Normal 7 30 2 2 2 2" xfId="10512"/>
    <cellStyle name="Normal 7 30 2 2 3" xfId="9525"/>
    <cellStyle name="Normal 7 30 2 3" xfId="4776"/>
    <cellStyle name="Normal 7 30 2 3 2" xfId="9279"/>
    <cellStyle name="Normal 7 30 2 4" xfId="8049"/>
    <cellStyle name="Normal 7 30 2 4 2" xfId="10266"/>
    <cellStyle name="Normal 7 30 2 5" xfId="9036"/>
    <cellStyle name="Normal 7 30 3" xfId="2554"/>
    <cellStyle name="Normal 7 30 3 2" xfId="5322"/>
    <cellStyle name="Normal 7 30 3 2 2" xfId="8389"/>
    <cellStyle name="Normal 7 30 3 2 2 2" xfId="10606"/>
    <cellStyle name="Normal 7 30 3 2 3" xfId="9619"/>
    <cellStyle name="Normal 7 30 3 3" xfId="4821"/>
    <cellStyle name="Normal 7 30 3 3 2" xfId="9320"/>
    <cellStyle name="Normal 7 30 3 4" xfId="8090"/>
    <cellStyle name="Normal 7 30 3 4 2" xfId="10307"/>
    <cellStyle name="Normal 7 30 3 5" xfId="9077"/>
    <cellStyle name="Normal 7 30 4" xfId="4974"/>
    <cellStyle name="Normal 7 30 4 2" xfId="8195"/>
    <cellStyle name="Normal 7 30 4 2 2" xfId="10412"/>
    <cellStyle name="Normal 7 30 4 3" xfId="9425"/>
    <cellStyle name="Normal 7 30 5" xfId="4689"/>
    <cellStyle name="Normal 7 30 5 2" xfId="9196"/>
    <cellStyle name="Normal 7 30 6" xfId="7966"/>
    <cellStyle name="Normal 7 30 6 2" xfId="10183"/>
    <cellStyle name="Normal 7 30 7" xfId="8953"/>
    <cellStyle name="Normal 7 31" xfId="1064"/>
    <cellStyle name="Normal 7 31 10" xfId="4690"/>
    <cellStyle name="Normal 7 31 2" xfId="1817"/>
    <cellStyle name="Normal 7 31 2 10" xfId="4779"/>
    <cellStyle name="Normal 7 31 2 10 2" xfId="9281"/>
    <cellStyle name="Normal 7 31 2 11" xfId="8051"/>
    <cellStyle name="Normal 7 31 2 11 2" xfId="10268"/>
    <cellStyle name="Normal 7 31 2 12" xfId="9038"/>
    <cellStyle name="Normal 7 31 2 2" xfId="3608"/>
    <cellStyle name="Normal 7 31 2 2 2" xfId="3950"/>
    <cellStyle name="Normal 7 31 2 2 2 10" xfId="8136"/>
    <cellStyle name="Normal 7 31 2 2 2 10 2" xfId="10353"/>
    <cellStyle name="Normal 7 31 2 2 2 11" xfId="9123"/>
    <cellStyle name="Normal 7 31 2 2 2 2" xfId="5487"/>
    <cellStyle name="Normal 7 31 2 2 2 2 2" xfId="8435"/>
    <cellStyle name="Normal 7 31 2 2 2 2 2 2" xfId="10652"/>
    <cellStyle name="Normal 7 31 2 2 2 2 3" xfId="9665"/>
    <cellStyle name="Normal 7 31 2 2 2 3" xfId="6059"/>
    <cellStyle name="Normal 7 31 2 2 2 3 2" xfId="8541"/>
    <cellStyle name="Normal 7 31 2 2 2 3 2 2" xfId="10758"/>
    <cellStyle name="Normal 7 31 2 2 2 3 3" xfId="9771"/>
    <cellStyle name="Normal 7 31 2 2 2 4" xfId="6524"/>
    <cellStyle name="Normal 7 31 2 2 2 4 2" xfId="8630"/>
    <cellStyle name="Normal 7 31 2 2 2 4 2 2" xfId="10847"/>
    <cellStyle name="Normal 7 31 2 2 2 4 3" xfId="9860"/>
    <cellStyle name="Normal 7 31 2 2 2 5" xfId="6980"/>
    <cellStyle name="Normal 7 31 2 2 2 5 2" xfId="8716"/>
    <cellStyle name="Normal 7 31 2 2 2 5 2 2" xfId="10933"/>
    <cellStyle name="Normal 7 31 2 2 2 5 3" xfId="9946"/>
    <cellStyle name="Normal 7 31 2 2 2 6" xfId="7424"/>
    <cellStyle name="Normal 7 31 2 2 2 6 2" xfId="8802"/>
    <cellStyle name="Normal 7 31 2 2 2 6 2 2" xfId="11019"/>
    <cellStyle name="Normal 7 31 2 2 2 6 3" xfId="10032"/>
    <cellStyle name="Normal 7 31 2 2 2 7" xfId="7832"/>
    <cellStyle name="Normal 7 31 2 2 2 7 2" xfId="8880"/>
    <cellStyle name="Normal 7 31 2 2 2 7 2 2" xfId="11097"/>
    <cellStyle name="Normal 7 31 2 2 2 7 3" xfId="10110"/>
    <cellStyle name="Normal 7 31 2 2 2 8" xfId="5459"/>
    <cellStyle name="Normal 7 31 2 2 2 9" xfId="4896"/>
    <cellStyle name="Normal 7 31 2 2 2 9 2" xfId="9366"/>
    <cellStyle name="Normal 7 31 2 2 3" xfId="6019"/>
    <cellStyle name="Normal 7 31 2 2 4" xfId="6484"/>
    <cellStyle name="Normal 7 31 2 2 5" xfId="6940"/>
    <cellStyle name="Normal 7 31 2 2 6" xfId="7384"/>
    <cellStyle name="Normal 7 31 2 2 7" xfId="7792"/>
    <cellStyle name="Normal 7 31 2 2 8" xfId="5131"/>
    <cellStyle name="Normal 7 31 2 2 8 2" xfId="8297"/>
    <cellStyle name="Normal 7 31 2 2 8 2 2" xfId="10514"/>
    <cellStyle name="Normal 7 31 2 2 8 3" xfId="9527"/>
    <cellStyle name="Normal 7 31 2 2 9" xfId="4887"/>
    <cellStyle name="Normal 7 31 2 3" xfId="5252"/>
    <cellStyle name="Normal 7 31 2 3 2" xfId="8368"/>
    <cellStyle name="Normal 7 31 2 3 2 2" xfId="10585"/>
    <cellStyle name="Normal 7 31 2 3 3" xfId="9598"/>
    <cellStyle name="Normal 7 31 2 4" xfId="5794"/>
    <cellStyle name="Normal 7 31 2 4 2" xfId="8491"/>
    <cellStyle name="Normal 7 31 2 4 2 2" xfId="10708"/>
    <cellStyle name="Normal 7 31 2 4 3" xfId="9721"/>
    <cellStyle name="Normal 7 31 2 5" xfId="6260"/>
    <cellStyle name="Normal 7 31 2 5 2" xfId="8580"/>
    <cellStyle name="Normal 7 31 2 5 2 2" xfId="10797"/>
    <cellStyle name="Normal 7 31 2 5 3" xfId="9810"/>
    <cellStyle name="Normal 7 31 2 6" xfId="6716"/>
    <cellStyle name="Normal 7 31 2 6 2" xfId="8666"/>
    <cellStyle name="Normal 7 31 2 6 2 2" xfId="10883"/>
    <cellStyle name="Normal 7 31 2 6 3" xfId="9896"/>
    <cellStyle name="Normal 7 31 2 7" xfId="7162"/>
    <cellStyle name="Normal 7 31 2 7 2" xfId="8752"/>
    <cellStyle name="Normal 7 31 2 7 2 2" xfId="10969"/>
    <cellStyle name="Normal 7 31 2 7 3" xfId="9982"/>
    <cellStyle name="Normal 7 31 2 8" xfId="7580"/>
    <cellStyle name="Normal 7 31 2 8 2" xfId="8832"/>
    <cellStyle name="Normal 7 31 2 8 2 2" xfId="11049"/>
    <cellStyle name="Normal 7 31 2 8 3" xfId="10062"/>
    <cellStyle name="Normal 7 31 2 9" xfId="5083"/>
    <cellStyle name="Normal 7 31 3" xfId="2559"/>
    <cellStyle name="Normal 7 31 3 10" xfId="8092"/>
    <cellStyle name="Normal 7 31 3 10 2" xfId="10309"/>
    <cellStyle name="Normal 7 31 3 11" xfId="9079"/>
    <cellStyle name="Normal 7 31 3 2" xfId="5325"/>
    <cellStyle name="Normal 7 31 3 2 2" xfId="8391"/>
    <cellStyle name="Normal 7 31 3 2 2 2" xfId="10608"/>
    <cellStyle name="Normal 7 31 3 2 3" xfId="9621"/>
    <cellStyle name="Normal 7 31 3 3" xfId="5882"/>
    <cellStyle name="Normal 7 31 3 3 2" xfId="8508"/>
    <cellStyle name="Normal 7 31 3 3 2 2" xfId="10725"/>
    <cellStyle name="Normal 7 31 3 3 3" xfId="9738"/>
    <cellStyle name="Normal 7 31 3 4" xfId="6347"/>
    <cellStyle name="Normal 7 31 3 4 2" xfId="8597"/>
    <cellStyle name="Normal 7 31 3 4 2 2" xfId="10814"/>
    <cellStyle name="Normal 7 31 3 4 3" xfId="9827"/>
    <cellStyle name="Normal 7 31 3 5" xfId="6803"/>
    <cellStyle name="Normal 7 31 3 5 2" xfId="8683"/>
    <cellStyle name="Normal 7 31 3 5 2 2" xfId="10900"/>
    <cellStyle name="Normal 7 31 3 5 3" xfId="9913"/>
    <cellStyle name="Normal 7 31 3 6" xfId="7247"/>
    <cellStyle name="Normal 7 31 3 6 2" xfId="8769"/>
    <cellStyle name="Normal 7 31 3 6 2 2" xfId="10986"/>
    <cellStyle name="Normal 7 31 3 6 3" xfId="9999"/>
    <cellStyle name="Normal 7 31 3 7" xfId="7657"/>
    <cellStyle name="Normal 7 31 3 7 2" xfId="8847"/>
    <cellStyle name="Normal 7 31 3 7 2 2" xfId="11064"/>
    <cellStyle name="Normal 7 31 3 7 3" xfId="10077"/>
    <cellStyle name="Normal 7 31 3 8" xfId="5165"/>
    <cellStyle name="Normal 7 31 3 9" xfId="4823"/>
    <cellStyle name="Normal 7 31 3 9 2" xfId="9322"/>
    <cellStyle name="Normal 7 31 4" xfId="5706"/>
    <cellStyle name="Normal 7 31 5" xfId="6172"/>
    <cellStyle name="Normal 7 31 6" xfId="6630"/>
    <cellStyle name="Normal 7 31 7" xfId="7077"/>
    <cellStyle name="Normal 7 31 8" xfId="7500"/>
    <cellStyle name="Normal 7 31 9" xfId="4977"/>
    <cellStyle name="Normal 7 31 9 2" xfId="8197"/>
    <cellStyle name="Normal 7 31 9 2 2" xfId="10414"/>
    <cellStyle name="Normal 7 31 9 3" xfId="9427"/>
    <cellStyle name="Normal 7 32" xfId="2493"/>
    <cellStyle name="Normal 7 32 2" xfId="5010"/>
    <cellStyle name="Normal 7 32 2 2" xfId="8226"/>
    <cellStyle name="Normal 7 32 2 2 2" xfId="10443"/>
    <cellStyle name="Normal 7 32 2 3" xfId="9456"/>
    <cellStyle name="Normal 7 32 3" xfId="4811"/>
    <cellStyle name="Normal 7 32 3 2" xfId="9310"/>
    <cellStyle name="Normal 7 32 4" xfId="8080"/>
    <cellStyle name="Normal 7 32 4 2" xfId="10297"/>
    <cellStyle name="Normal 7 32 5" xfId="9067"/>
    <cellStyle name="Normal 7 33" xfId="1754"/>
    <cellStyle name="Normal 7 33 2" xfId="3251"/>
    <cellStyle name="Normal 7 33 2 10" xfId="8118"/>
    <cellStyle name="Normal 7 33 2 10 2" xfId="10335"/>
    <cellStyle name="Normal 7 33 2 11" xfId="9105"/>
    <cellStyle name="Normal 7 33 2 2" xfId="5402"/>
    <cellStyle name="Normal 7 33 2 2 2" xfId="8417"/>
    <cellStyle name="Normal 7 33 2 2 2 2" xfId="10634"/>
    <cellStyle name="Normal 7 33 2 2 3" xfId="9647"/>
    <cellStyle name="Normal 7 33 2 3" xfId="5962"/>
    <cellStyle name="Normal 7 33 2 3 2" xfId="8523"/>
    <cellStyle name="Normal 7 33 2 3 2 2" xfId="10740"/>
    <cellStyle name="Normal 7 33 2 3 3" xfId="9753"/>
    <cellStyle name="Normal 7 33 2 4" xfId="6427"/>
    <cellStyle name="Normal 7 33 2 4 2" xfId="8612"/>
    <cellStyle name="Normal 7 33 2 4 2 2" xfId="10829"/>
    <cellStyle name="Normal 7 33 2 4 3" xfId="9842"/>
    <cellStyle name="Normal 7 33 2 5" xfId="6883"/>
    <cellStyle name="Normal 7 33 2 5 2" xfId="8698"/>
    <cellStyle name="Normal 7 33 2 5 2 2" xfId="10915"/>
    <cellStyle name="Normal 7 33 2 5 3" xfId="9928"/>
    <cellStyle name="Normal 7 33 2 6" xfId="7327"/>
    <cellStyle name="Normal 7 33 2 6 2" xfId="8784"/>
    <cellStyle name="Normal 7 33 2 6 2 2" xfId="11001"/>
    <cellStyle name="Normal 7 33 2 6 3" xfId="10014"/>
    <cellStyle name="Normal 7 33 2 7" xfId="7735"/>
    <cellStyle name="Normal 7 33 2 7 2" xfId="8862"/>
    <cellStyle name="Normal 7 33 2 7 2 2" xfId="11079"/>
    <cellStyle name="Normal 7 33 2 7 3" xfId="10092"/>
    <cellStyle name="Normal 7 33 2 8" xfId="5240"/>
    <cellStyle name="Normal 7 33 2 9" xfId="4864"/>
    <cellStyle name="Normal 7 33 2 9 2" xfId="9348"/>
    <cellStyle name="Normal 7 33 3" xfId="5783"/>
    <cellStyle name="Normal 7 33 4" xfId="6249"/>
    <cellStyle name="Normal 7 33 5" xfId="6705"/>
    <cellStyle name="Normal 7 33 6" xfId="7151"/>
    <cellStyle name="Normal 7 33 7" xfId="7570"/>
    <cellStyle name="Normal 7 33 8" xfId="5015"/>
    <cellStyle name="Normal 7 33 8 2" xfId="8230"/>
    <cellStyle name="Normal 7 33 8 2 2" xfId="10447"/>
    <cellStyle name="Normal 7 33 8 3" xfId="9460"/>
    <cellStyle name="Normal 7 33 9" xfId="4764"/>
    <cellStyle name="Normal 7 34" xfId="5074"/>
    <cellStyle name="Normal 7 34 2" xfId="8249"/>
    <cellStyle name="Normal 7 34 2 2" xfId="10466"/>
    <cellStyle name="Normal 7 34 3" xfId="9479"/>
    <cellStyle name="Normal 7 35" xfId="5558"/>
    <cellStyle name="Normal 7 35 2" xfId="8450"/>
    <cellStyle name="Normal 7 35 2 2" xfId="10667"/>
    <cellStyle name="Normal 7 35 3" xfId="9680"/>
    <cellStyle name="Normal 7 36" xfId="5690"/>
    <cellStyle name="Normal 7 36 2" xfId="8470"/>
    <cellStyle name="Normal 7 36 2 2" xfId="10687"/>
    <cellStyle name="Normal 7 36 3" xfId="9700"/>
    <cellStyle name="Normal 7 37" xfId="6156"/>
    <cellStyle name="Normal 7 37 2" xfId="8559"/>
    <cellStyle name="Normal 7 37 2 2" xfId="10776"/>
    <cellStyle name="Normal 7 37 3" xfId="9789"/>
    <cellStyle name="Normal 7 38" xfId="6616"/>
    <cellStyle name="Normal 7 38 2" xfId="8647"/>
    <cellStyle name="Normal 7 38 2 2" xfId="10864"/>
    <cellStyle name="Normal 7 38 3" xfId="9877"/>
    <cellStyle name="Normal 7 39" xfId="7069"/>
    <cellStyle name="Normal 7 39 2" xfId="8733"/>
    <cellStyle name="Normal 7 39 2 2" xfId="10950"/>
    <cellStyle name="Normal 7 39 3" xfId="9963"/>
    <cellStyle name="Normal 7 4" xfId="235"/>
    <cellStyle name="Normal 7 4 2" xfId="1207"/>
    <cellStyle name="Normal 7 4 2 2" xfId="5112"/>
    <cellStyle name="Normal 7 4 2 2 2" xfId="8278"/>
    <cellStyle name="Normal 7 4 2 2 2 2" xfId="10495"/>
    <cellStyle name="Normal 7 4 2 2 3" xfId="9508"/>
    <cellStyle name="Normal 7 4 2 3" xfId="4727"/>
    <cellStyle name="Normal 7 4 2 3 2" xfId="9232"/>
    <cellStyle name="Normal 7 4 2 4" xfId="8002"/>
    <cellStyle name="Normal 7 4 2 4 2" xfId="10219"/>
    <cellStyle name="Normal 7 4 2 5" xfId="8989"/>
    <cellStyle name="Normal 7 4 3" xfId="1675"/>
    <cellStyle name="Normal 7 4 3 2" xfId="5226"/>
    <cellStyle name="Normal 7 4 3 2 2" xfId="8350"/>
    <cellStyle name="Normal 7 4 3 2 2 2" xfId="10567"/>
    <cellStyle name="Normal 7 4 3 2 3" xfId="9580"/>
    <cellStyle name="Normal 7 4 3 3" xfId="4751"/>
    <cellStyle name="Normal 7 4 3 3 2" xfId="9255"/>
    <cellStyle name="Normal 7 4 3 4" xfId="8025"/>
    <cellStyle name="Normal 7 4 3 4 2" xfId="10242"/>
    <cellStyle name="Normal 7 4 3 5" xfId="9012"/>
    <cellStyle name="Normal 7 4 4" xfId="4955"/>
    <cellStyle name="Normal 7 4 4 2" xfId="8178"/>
    <cellStyle name="Normal 7 4 4 2 2" xfId="10395"/>
    <cellStyle name="Normal 7 4 4 3" xfId="9408"/>
    <cellStyle name="Normal 7 4 5" xfId="4670"/>
    <cellStyle name="Normal 7 4 5 2" xfId="9179"/>
    <cellStyle name="Normal 7 4 6" xfId="7949"/>
    <cellStyle name="Normal 7 4 6 2" xfId="10166"/>
    <cellStyle name="Normal 7 4 7" xfId="8936"/>
    <cellStyle name="Normal 7 40" xfId="4625"/>
    <cellStyle name="Normal 7 40 2" xfId="9138"/>
    <cellStyle name="Normal 7 41" xfId="7908"/>
    <cellStyle name="Normal 7 41 2" xfId="10125"/>
    <cellStyle name="Normal 7 42" xfId="8895"/>
    <cellStyle name="Normal 7 5" xfId="251"/>
    <cellStyle name="Normal 7 5 2" xfId="1217"/>
    <cellStyle name="Normal 7 5 2 2" xfId="5113"/>
    <cellStyle name="Normal 7 5 2 2 2" xfId="8279"/>
    <cellStyle name="Normal 7 5 2 2 2 2" xfId="10496"/>
    <cellStyle name="Normal 7 5 2 2 3" xfId="9509"/>
    <cellStyle name="Normal 7 5 2 3" xfId="4729"/>
    <cellStyle name="Normal 7 5 2 3 2" xfId="9234"/>
    <cellStyle name="Normal 7 5 2 4" xfId="8004"/>
    <cellStyle name="Normal 7 5 2 4 2" xfId="10221"/>
    <cellStyle name="Normal 7 5 2 5" xfId="8991"/>
    <cellStyle name="Normal 7 5 3" xfId="1210"/>
    <cellStyle name="Normal 7 5 3 2" xfId="5207"/>
    <cellStyle name="Normal 7 5 3 2 2" xfId="8337"/>
    <cellStyle name="Normal 7 5 3 2 2 2" xfId="10554"/>
    <cellStyle name="Normal 7 5 3 2 3" xfId="9567"/>
    <cellStyle name="Normal 7 5 3 3" xfId="4728"/>
    <cellStyle name="Normal 7 5 3 3 2" xfId="9233"/>
    <cellStyle name="Normal 7 5 3 4" xfId="8003"/>
    <cellStyle name="Normal 7 5 3 4 2" xfId="10220"/>
    <cellStyle name="Normal 7 5 3 5" xfId="8990"/>
    <cellStyle name="Normal 7 5 4" xfId="4956"/>
    <cellStyle name="Normal 7 5 4 2" xfId="8179"/>
    <cellStyle name="Normal 7 5 4 2 2" xfId="10396"/>
    <cellStyle name="Normal 7 5 4 3" xfId="9409"/>
    <cellStyle name="Normal 7 5 5" xfId="4671"/>
    <cellStyle name="Normal 7 5 5 2" xfId="9180"/>
    <cellStyle name="Normal 7 5 6" xfId="7950"/>
    <cellStyle name="Normal 7 5 6 2" xfId="10167"/>
    <cellStyle name="Normal 7 5 7" xfId="8937"/>
    <cellStyle name="Normal 7 6" xfId="428"/>
    <cellStyle name="Normal 7 6 2" xfId="1386"/>
    <cellStyle name="Normal 7 6 2 2" xfId="5115"/>
    <cellStyle name="Normal 7 6 2 2 2" xfId="8281"/>
    <cellStyle name="Normal 7 6 2 2 2 2" xfId="10498"/>
    <cellStyle name="Normal 7 6 2 2 3" xfId="9511"/>
    <cellStyle name="Normal 7 6 2 3" xfId="4732"/>
    <cellStyle name="Normal 7 6 2 3 2" xfId="9237"/>
    <cellStyle name="Normal 7 6 2 4" xfId="8007"/>
    <cellStyle name="Normal 7 6 2 4 2" xfId="10224"/>
    <cellStyle name="Normal 7 6 2 5" xfId="8994"/>
    <cellStyle name="Normal 7 6 3" xfId="1738"/>
    <cellStyle name="Normal 7 6 3 2" xfId="5238"/>
    <cellStyle name="Normal 7 6 3 2 2" xfId="8361"/>
    <cellStyle name="Normal 7 6 3 2 2 2" xfId="10578"/>
    <cellStyle name="Normal 7 6 3 2 3" xfId="9591"/>
    <cellStyle name="Normal 7 6 3 3" xfId="4762"/>
    <cellStyle name="Normal 7 6 3 3 2" xfId="9266"/>
    <cellStyle name="Normal 7 6 3 4" xfId="8036"/>
    <cellStyle name="Normal 7 6 3 4 2" xfId="10253"/>
    <cellStyle name="Normal 7 6 3 5" xfId="9023"/>
    <cellStyle name="Normal 7 6 4" xfId="4958"/>
    <cellStyle name="Normal 7 6 4 2" xfId="8181"/>
    <cellStyle name="Normal 7 6 4 2 2" xfId="10398"/>
    <cellStyle name="Normal 7 6 4 3" xfId="9411"/>
    <cellStyle name="Normal 7 6 5" xfId="4673"/>
    <cellStyle name="Normal 7 6 5 2" xfId="9182"/>
    <cellStyle name="Normal 7 6 6" xfId="7952"/>
    <cellStyle name="Normal 7 6 6 2" xfId="10169"/>
    <cellStyle name="Normal 7 6 7" xfId="8939"/>
    <cellStyle name="Normal 7 7" xfId="511"/>
    <cellStyle name="Normal 7 7 2" xfId="1451"/>
    <cellStyle name="Normal 7 7 2 2" xfId="5121"/>
    <cellStyle name="Normal 7 7 2 2 2" xfId="8287"/>
    <cellStyle name="Normal 7 7 2 2 2 2" xfId="10504"/>
    <cellStyle name="Normal 7 7 2 2 3" xfId="9517"/>
    <cellStyle name="Normal 7 7 2 3" xfId="4740"/>
    <cellStyle name="Normal 7 7 2 3 2" xfId="9245"/>
    <cellStyle name="Normal 7 7 2 4" xfId="8015"/>
    <cellStyle name="Normal 7 7 2 4 2" xfId="10232"/>
    <cellStyle name="Normal 7 7 2 5" xfId="9002"/>
    <cellStyle name="Normal 7 7 3" xfId="1708"/>
    <cellStyle name="Normal 7 7 3 2" xfId="5232"/>
    <cellStyle name="Normal 7 7 3 2 2" xfId="8355"/>
    <cellStyle name="Normal 7 7 3 2 2 2" xfId="10572"/>
    <cellStyle name="Normal 7 7 3 2 3" xfId="9585"/>
    <cellStyle name="Normal 7 7 3 3" xfId="4756"/>
    <cellStyle name="Normal 7 7 3 3 2" xfId="9260"/>
    <cellStyle name="Normal 7 7 3 4" xfId="8030"/>
    <cellStyle name="Normal 7 7 3 4 2" xfId="10247"/>
    <cellStyle name="Normal 7 7 3 5" xfId="9017"/>
    <cellStyle name="Normal 7 7 4" xfId="4964"/>
    <cellStyle name="Normal 7 7 4 2" xfId="8187"/>
    <cellStyle name="Normal 7 7 4 2 2" xfId="10404"/>
    <cellStyle name="Normal 7 7 4 3" xfId="9417"/>
    <cellStyle name="Normal 7 7 5" xfId="4679"/>
    <cellStyle name="Normal 7 7 5 2" xfId="9188"/>
    <cellStyle name="Normal 7 7 6" xfId="7958"/>
    <cellStyle name="Normal 7 7 6 2" xfId="10175"/>
    <cellStyle name="Normal 7 7 7" xfId="8945"/>
    <cellStyle name="Normal 7 8" xfId="496"/>
    <cellStyle name="Normal 7 9" xfId="637"/>
    <cellStyle name="Normal 8" xfId="21"/>
    <cellStyle name="Normal 8 10" xfId="727"/>
    <cellStyle name="Normal 8 11" xfId="746"/>
    <cellStyle name="Normal 8 12" xfId="765"/>
    <cellStyle name="Normal 8 13" xfId="783"/>
    <cellStyle name="Normal 8 14" xfId="802"/>
    <cellStyle name="Normal 8 15" xfId="821"/>
    <cellStyle name="Normal 8 16" xfId="839"/>
    <cellStyle name="Normal 8 17" xfId="857"/>
    <cellStyle name="Normal 8 18" xfId="874"/>
    <cellStyle name="Normal 8 19" xfId="811"/>
    <cellStyle name="Normal 8 2" xfId="121"/>
    <cellStyle name="Normal 8 2 10" xfId="7065"/>
    <cellStyle name="Normal 8 2 2" xfId="156"/>
    <cellStyle name="Normal 8 2 2 10" xfId="6612"/>
    <cellStyle name="Normal 8 2 2 2" xfId="1891"/>
    <cellStyle name="Normal 8 2 2 2 2" xfId="1924"/>
    <cellStyle name="Normal 8 2 2 2 2 2" xfId="4019"/>
    <cellStyle name="Normal 8 2 2 2 2 2 2" xfId="4040"/>
    <cellStyle name="Normal 8 2 2 2 2 2 2 2" xfId="5518"/>
    <cellStyle name="Normal 8 2 2 2 2 2 2 3" xfId="6102"/>
    <cellStyle name="Normal 8 2 2 2 2 2 2 4" xfId="6567"/>
    <cellStyle name="Normal 8 2 2 2 2 2 2 5" xfId="7023"/>
    <cellStyle name="Normal 8 2 2 2 2 2 2 6" xfId="7467"/>
    <cellStyle name="Normal 8 2 2 2 2 2 2 7" xfId="7875"/>
    <cellStyle name="Normal 8 2 2 2 2 2 3" xfId="6087"/>
    <cellStyle name="Normal 8 2 2 2 2 2 4" xfId="6552"/>
    <cellStyle name="Normal 8 2 2 2 2 2 5" xfId="7008"/>
    <cellStyle name="Normal 8 2 2 2 2 2 6" xfId="7452"/>
    <cellStyle name="Normal 8 2 2 2 2 2 7" xfId="7860"/>
    <cellStyle name="Normal 8 2 2 2 2 3" xfId="5283"/>
    <cellStyle name="Normal 8 2 2 2 2 4" xfId="5838"/>
    <cellStyle name="Normal 8 2 2 2 2 5" xfId="6304"/>
    <cellStyle name="Normal 8 2 2 2 2 6" xfId="6760"/>
    <cellStyle name="Normal 8 2 2 2 2 7" xfId="7206"/>
    <cellStyle name="Normal 8 2 2 2 2 8" xfId="7623"/>
    <cellStyle name="Normal 8 2 2 2 3" xfId="2660"/>
    <cellStyle name="Normal 8 2 2 2 3 2" xfId="5367"/>
    <cellStyle name="Normal 8 2 2 2 3 3" xfId="5927"/>
    <cellStyle name="Normal 8 2 2 2 3 4" xfId="6392"/>
    <cellStyle name="Normal 8 2 2 2 3 5" xfId="6848"/>
    <cellStyle name="Normal 8 2 2 2 3 6" xfId="7292"/>
    <cellStyle name="Normal 8 2 2 2 3 7" xfId="7700"/>
    <cellStyle name="Normal 8 2 2 2 4" xfId="5822"/>
    <cellStyle name="Normal 8 2 2 2 5" xfId="6288"/>
    <cellStyle name="Normal 8 2 2 2 6" xfId="6744"/>
    <cellStyle name="Normal 8 2 2 2 7" xfId="7190"/>
    <cellStyle name="Normal 8 2 2 2 8" xfId="7608"/>
    <cellStyle name="Normal 8 2 2 3" xfId="2416"/>
    <cellStyle name="Normal 8 2 2 4" xfId="2628"/>
    <cellStyle name="Normal 8 2 2 4 2" xfId="3286"/>
    <cellStyle name="Normal 8 2 2 4 2 2" xfId="5437"/>
    <cellStyle name="Normal 8 2 2 4 2 3" xfId="5997"/>
    <cellStyle name="Normal 8 2 2 4 2 4" xfId="6462"/>
    <cellStyle name="Normal 8 2 2 4 2 5" xfId="6918"/>
    <cellStyle name="Normal 8 2 2 4 2 6" xfId="7362"/>
    <cellStyle name="Normal 8 2 2 4 2 7" xfId="7770"/>
    <cellStyle name="Normal 8 2 2 4 3" xfId="5910"/>
    <cellStyle name="Normal 8 2 2 4 4" xfId="6375"/>
    <cellStyle name="Normal 8 2 2 4 5" xfId="6831"/>
    <cellStyle name="Normal 8 2 2 4 6" xfId="7275"/>
    <cellStyle name="Normal 8 2 2 4 7" xfId="7685"/>
    <cellStyle name="Normal 8 2 2 5" xfId="5076"/>
    <cellStyle name="Normal 8 2 2 6" xfId="5605"/>
    <cellStyle name="Normal 8 2 2 7" xfId="5581"/>
    <cellStyle name="Normal 8 2 2 8" xfId="5685"/>
    <cellStyle name="Normal 8 2 2 9" xfId="6151"/>
    <cellStyle name="Normal 8 2 3" xfId="1152"/>
    <cellStyle name="Normal 8 2 3 2" xfId="1994"/>
    <cellStyle name="Normal 8 2 3 2 2" xfId="3625"/>
    <cellStyle name="Normal 8 2 3 2 2 2" xfId="4101"/>
    <cellStyle name="Normal 8 2 3 2 2 2 2" xfId="5542"/>
    <cellStyle name="Normal 8 2 3 2 2 2 3" xfId="6126"/>
    <cellStyle name="Normal 8 2 3 2 2 2 4" xfId="6591"/>
    <cellStyle name="Normal 8 2 3 2 2 2 5" xfId="7047"/>
    <cellStyle name="Normal 8 2 3 2 2 2 6" xfId="7491"/>
    <cellStyle name="Normal 8 2 3 2 2 2 7" xfId="7899"/>
    <cellStyle name="Normal 8 2 3 2 2 2 8" xfId="5464"/>
    <cellStyle name="Normal 8 2 3 2 2 2 9" xfId="4918"/>
    <cellStyle name="Normal 8 2 3 2 2 3" xfId="6036"/>
    <cellStyle name="Normal 8 2 3 2 2 4" xfId="6501"/>
    <cellStyle name="Normal 8 2 3 2 2 5" xfId="6957"/>
    <cellStyle name="Normal 8 2 3 2 2 6" xfId="7401"/>
    <cellStyle name="Normal 8 2 3 2 2 7" xfId="7809"/>
    <cellStyle name="Normal 8 2 3 2 3" xfId="5307"/>
    <cellStyle name="Normal 8 2 3 2 4" xfId="5864"/>
    <cellStyle name="Normal 8 2 3 2 5" xfId="6330"/>
    <cellStyle name="Normal 8 2 3 2 6" xfId="6786"/>
    <cellStyle name="Normal 8 2 3 2 7" xfId="7231"/>
    <cellStyle name="Normal 8 2 3 2 8" xfId="7647"/>
    <cellStyle name="Normal 8 2 3 3" xfId="2721"/>
    <cellStyle name="Normal 8 2 3 3 2" xfId="5391"/>
    <cellStyle name="Normal 8 2 3 3 3" xfId="5951"/>
    <cellStyle name="Normal 8 2 3 3 4" xfId="6416"/>
    <cellStyle name="Normal 8 2 3 3 5" xfId="6872"/>
    <cellStyle name="Normal 8 2 3 3 6" xfId="7316"/>
    <cellStyle name="Normal 8 2 3 3 7" xfId="7724"/>
    <cellStyle name="Normal 8 2 3 3 8" xfId="5183"/>
    <cellStyle name="Normal 8 2 3 3 9" xfId="4856"/>
    <cellStyle name="Normal 8 2 3 4" xfId="5735"/>
    <cellStyle name="Normal 8 2 3 5" xfId="6201"/>
    <cellStyle name="Normal 8 2 3 6" xfId="6658"/>
    <cellStyle name="Normal 8 2 3 7" xfId="7105"/>
    <cellStyle name="Normal 8 2 3 8" xfId="7527"/>
    <cellStyle name="Normal 8 2 4" xfId="1127"/>
    <cellStyle name="Normal 8 2 4 2" xfId="3272"/>
    <cellStyle name="Normal 8 2 4 2 2" xfId="5423"/>
    <cellStyle name="Normal 8 2 4 2 3" xfId="5983"/>
    <cellStyle name="Normal 8 2 4 2 4" xfId="6448"/>
    <cellStyle name="Normal 8 2 4 2 5" xfId="6904"/>
    <cellStyle name="Normal 8 2 4 2 6" xfId="7348"/>
    <cellStyle name="Normal 8 2 4 2 7" xfId="7756"/>
    <cellStyle name="Normal 8 2 4 2 8" xfId="5177"/>
    <cellStyle name="Normal 8 2 4 2 9" xfId="4869"/>
    <cellStyle name="Normal 8 2 4 3" xfId="5728"/>
    <cellStyle name="Normal 8 2 4 4" xfId="6194"/>
    <cellStyle name="Normal 8 2 4 5" xfId="6651"/>
    <cellStyle name="Normal 8 2 4 6" xfId="7098"/>
    <cellStyle name="Normal 8 2 4 7" xfId="7520"/>
    <cellStyle name="Normal 8 2 5" xfId="5057"/>
    <cellStyle name="Normal 8 2 6" xfId="5590"/>
    <cellStyle name="Normal 8 2 7" xfId="5683"/>
    <cellStyle name="Normal 8 2 8" xfId="6149"/>
    <cellStyle name="Normal 8 2 9" xfId="6610"/>
    <cellStyle name="Normal 8 20" xfId="907"/>
    <cellStyle name="Normal 8 21" xfId="925"/>
    <cellStyle name="Normal 8 22" xfId="942"/>
    <cellStyle name="Normal 8 23" xfId="956"/>
    <cellStyle name="Normal 8 24" xfId="968"/>
    <cellStyle name="Normal 8 25" xfId="980"/>
    <cellStyle name="Normal 8 26" xfId="989"/>
    <cellStyle name="Normal 8 27" xfId="996"/>
    <cellStyle name="Normal 8 28" xfId="1021"/>
    <cellStyle name="Normal 8 29" xfId="1034"/>
    <cellStyle name="Normal 8 3" xfId="195"/>
    <cellStyle name="Normal 8 30" xfId="1070"/>
    <cellStyle name="Normal 8 30 2" xfId="1826"/>
    <cellStyle name="Normal 8 30 2 2" xfId="3611"/>
    <cellStyle name="Normal 8 30 2 2 2" xfId="3959"/>
    <cellStyle name="Normal 8 30 2 2 2 2" xfId="5493"/>
    <cellStyle name="Normal 8 30 2 2 2 3" xfId="6065"/>
    <cellStyle name="Normal 8 30 2 2 2 4" xfId="6530"/>
    <cellStyle name="Normal 8 30 2 2 2 5" xfId="6986"/>
    <cellStyle name="Normal 8 30 2 2 2 6" xfId="7430"/>
    <cellStyle name="Normal 8 30 2 2 2 7" xfId="7838"/>
    <cellStyle name="Normal 8 30 2 2 3" xfId="6022"/>
    <cellStyle name="Normal 8 30 2 2 4" xfId="6487"/>
    <cellStyle name="Normal 8 30 2 2 5" xfId="6943"/>
    <cellStyle name="Normal 8 30 2 2 6" xfId="7387"/>
    <cellStyle name="Normal 8 30 2 2 7" xfId="7795"/>
    <cellStyle name="Normal 8 30 2 3" xfId="5258"/>
    <cellStyle name="Normal 8 30 2 4" xfId="5800"/>
    <cellStyle name="Normal 8 30 2 5" xfId="6266"/>
    <cellStyle name="Normal 8 30 2 6" xfId="6722"/>
    <cellStyle name="Normal 8 30 2 7" xfId="7168"/>
    <cellStyle name="Normal 8 30 2 8" xfId="7586"/>
    <cellStyle name="Normal 8 30 3" xfId="2568"/>
    <cellStyle name="Normal 8 30 3 2" xfId="5331"/>
    <cellStyle name="Normal 8 30 3 3" xfId="5888"/>
    <cellStyle name="Normal 8 30 3 4" xfId="6353"/>
    <cellStyle name="Normal 8 30 3 5" xfId="6809"/>
    <cellStyle name="Normal 8 30 3 6" xfId="7253"/>
    <cellStyle name="Normal 8 30 3 7" xfId="7663"/>
    <cellStyle name="Normal 8 30 4" xfId="5709"/>
    <cellStyle name="Normal 8 30 5" xfId="6175"/>
    <cellStyle name="Normal 8 30 6" xfId="6633"/>
    <cellStyle name="Normal 8 30 7" xfId="7080"/>
    <cellStyle name="Normal 8 30 8" xfId="7503"/>
    <cellStyle name="Normal 8 31" xfId="2405"/>
    <cellStyle name="Normal 8 32" xfId="1676"/>
    <cellStyle name="Normal 8 32 2" xfId="3256"/>
    <cellStyle name="Normal 8 32 2 2" xfId="5407"/>
    <cellStyle name="Normal 8 32 2 3" xfId="5967"/>
    <cellStyle name="Normal 8 32 2 4" xfId="6432"/>
    <cellStyle name="Normal 8 32 2 5" xfId="6888"/>
    <cellStyle name="Normal 8 32 2 6" xfId="7332"/>
    <cellStyle name="Normal 8 32 2 7" xfId="7740"/>
    <cellStyle name="Normal 8 32 3" xfId="5772"/>
    <cellStyle name="Normal 8 32 4" xfId="6238"/>
    <cellStyle name="Normal 8 32 5" xfId="6694"/>
    <cellStyle name="Normal 8 32 6" xfId="7141"/>
    <cellStyle name="Normal 8 32 7" xfId="7561"/>
    <cellStyle name="Normal 8 33" xfId="5065"/>
    <cellStyle name="Normal 8 34" xfId="5563"/>
    <cellStyle name="Normal 8 35" xfId="5664"/>
    <cellStyle name="Normal 8 36" xfId="5669"/>
    <cellStyle name="Normal 8 37" xfId="6135"/>
    <cellStyle name="Normal 8 38" xfId="6600"/>
    <cellStyle name="Normal 8 4" xfId="231"/>
    <cellStyle name="Normal 8 5" xfId="247"/>
    <cellStyle name="Normal 8 6" xfId="438"/>
    <cellStyle name="Normal 8 7" xfId="476"/>
    <cellStyle name="Normal 8 8" xfId="645"/>
    <cellStyle name="Normal 8 9" xfId="663"/>
    <cellStyle name="Normal 9" xfId="29"/>
    <cellStyle name="Normal 9 10" xfId="708"/>
    <cellStyle name="Normal 9 11" xfId="696"/>
    <cellStyle name="Normal 9 12" xfId="691"/>
    <cellStyle name="Normal 9 13" xfId="731"/>
    <cellStyle name="Normal 9 14" xfId="750"/>
    <cellStyle name="Normal 9 15" xfId="769"/>
    <cellStyle name="Normal 9 16" xfId="787"/>
    <cellStyle name="Normal 9 17" xfId="806"/>
    <cellStyle name="Normal 9 18" xfId="822"/>
    <cellStyle name="Normal 9 19" xfId="834"/>
    <cellStyle name="Normal 9 2" xfId="123"/>
    <cellStyle name="Normal 9 2 10" xfId="7060"/>
    <cellStyle name="Normal 9 2 2" xfId="194"/>
    <cellStyle name="Normal 9 2 2 10" xfId="7071"/>
    <cellStyle name="Normal 9 2 2 2" xfId="1893"/>
    <cellStyle name="Normal 9 2 2 2 2" xfId="1949"/>
    <cellStyle name="Normal 9 2 2 2 2 2" xfId="4021"/>
    <cellStyle name="Normal 9 2 2 2 2 2 2" xfId="4062"/>
    <cellStyle name="Normal 9 2 2 2 2 2 2 2" xfId="5530"/>
    <cellStyle name="Normal 9 2 2 2 2 2 2 3" xfId="6114"/>
    <cellStyle name="Normal 9 2 2 2 2 2 2 4" xfId="6579"/>
    <cellStyle name="Normal 9 2 2 2 2 2 2 5" xfId="7035"/>
    <cellStyle name="Normal 9 2 2 2 2 2 2 6" xfId="7479"/>
    <cellStyle name="Normal 9 2 2 2 2 2 2 7" xfId="7887"/>
    <cellStyle name="Normal 9 2 2 2 2 2 3" xfId="6089"/>
    <cellStyle name="Normal 9 2 2 2 2 2 4" xfId="6554"/>
    <cellStyle name="Normal 9 2 2 2 2 2 5" xfId="7010"/>
    <cellStyle name="Normal 9 2 2 2 2 2 6" xfId="7454"/>
    <cellStyle name="Normal 9 2 2 2 2 2 7" xfId="7862"/>
    <cellStyle name="Normal 9 2 2 2 2 3" xfId="5295"/>
    <cellStyle name="Normal 9 2 2 2 2 4" xfId="5851"/>
    <cellStyle name="Normal 9 2 2 2 2 5" xfId="6317"/>
    <cellStyle name="Normal 9 2 2 2 2 6" xfId="6773"/>
    <cellStyle name="Normal 9 2 2 2 2 7" xfId="7218"/>
    <cellStyle name="Normal 9 2 2 2 2 8" xfId="7635"/>
    <cellStyle name="Normal 9 2 2 2 3" xfId="2682"/>
    <cellStyle name="Normal 9 2 2 2 3 2" xfId="5379"/>
    <cellStyle name="Normal 9 2 2 2 3 3" xfId="5939"/>
    <cellStyle name="Normal 9 2 2 2 3 4" xfId="6404"/>
    <cellStyle name="Normal 9 2 2 2 3 5" xfId="6860"/>
    <cellStyle name="Normal 9 2 2 2 3 6" xfId="7304"/>
    <cellStyle name="Normal 9 2 2 2 3 7" xfId="7712"/>
    <cellStyle name="Normal 9 2 2 2 4" xfId="5824"/>
    <cellStyle name="Normal 9 2 2 2 5" xfId="6290"/>
    <cellStyle name="Normal 9 2 2 2 6" xfId="6746"/>
    <cellStyle name="Normal 9 2 2 2 7" xfId="7192"/>
    <cellStyle name="Normal 9 2 2 2 8" xfId="7610"/>
    <cellStyle name="Normal 9 2 2 3" xfId="2185"/>
    <cellStyle name="Normal 9 2 2 4" xfId="2630"/>
    <cellStyle name="Normal 9 2 2 4 2" xfId="3297"/>
    <cellStyle name="Normal 9 2 2 4 2 2" xfId="5448"/>
    <cellStyle name="Normal 9 2 2 4 2 3" xfId="6008"/>
    <cellStyle name="Normal 9 2 2 4 2 4" xfId="6473"/>
    <cellStyle name="Normal 9 2 2 4 2 5" xfId="6929"/>
    <cellStyle name="Normal 9 2 2 4 2 6" xfId="7373"/>
    <cellStyle name="Normal 9 2 2 4 2 7" xfId="7781"/>
    <cellStyle name="Normal 9 2 2 4 3" xfId="5912"/>
    <cellStyle name="Normal 9 2 2 4 4" xfId="6377"/>
    <cellStyle name="Normal 9 2 2 4 5" xfId="6833"/>
    <cellStyle name="Normal 9 2 2 4 6" xfId="7277"/>
    <cellStyle name="Normal 9 2 2 4 7" xfId="7687"/>
    <cellStyle name="Normal 9 2 2 5" xfId="5055"/>
    <cellStyle name="Normal 9 2 2 6" xfId="5618"/>
    <cellStyle name="Normal 9 2 2 7" xfId="5697"/>
    <cellStyle name="Normal 9 2 2 8" xfId="6163"/>
    <cellStyle name="Normal 9 2 2 9" xfId="6622"/>
    <cellStyle name="Normal 9 2 3" xfId="1178"/>
    <cellStyle name="Normal 9 2 3 2" xfId="1825"/>
    <cellStyle name="Normal 9 2 3 2 2" xfId="3636"/>
    <cellStyle name="Normal 9 2 3 2 2 2" xfId="3958"/>
    <cellStyle name="Normal 9 2 3 2 2 2 2" xfId="5492"/>
    <cellStyle name="Normal 9 2 3 2 2 2 3" xfId="6064"/>
    <cellStyle name="Normal 9 2 3 2 2 2 4" xfId="6529"/>
    <cellStyle name="Normal 9 2 3 2 2 2 5" xfId="6985"/>
    <cellStyle name="Normal 9 2 3 2 2 2 6" xfId="7429"/>
    <cellStyle name="Normal 9 2 3 2 2 2 7" xfId="7837"/>
    <cellStyle name="Normal 9 2 3 2 2 2 8" xfId="5475"/>
    <cellStyle name="Normal 9 2 3 2 2 2 9" xfId="4898"/>
    <cellStyle name="Normal 9 2 3 2 2 3" xfId="6047"/>
    <cellStyle name="Normal 9 2 3 2 2 4" xfId="6512"/>
    <cellStyle name="Normal 9 2 3 2 2 5" xfId="6968"/>
    <cellStyle name="Normal 9 2 3 2 2 6" xfId="7412"/>
    <cellStyle name="Normal 9 2 3 2 2 7" xfId="7820"/>
    <cellStyle name="Normal 9 2 3 2 3" xfId="5257"/>
    <cellStyle name="Normal 9 2 3 2 4" xfId="5799"/>
    <cellStyle name="Normal 9 2 3 2 5" xfId="6265"/>
    <cellStyle name="Normal 9 2 3 2 6" xfId="6721"/>
    <cellStyle name="Normal 9 2 3 2 7" xfId="7167"/>
    <cellStyle name="Normal 9 2 3 2 8" xfId="7585"/>
    <cellStyle name="Normal 9 2 3 3" xfId="2567"/>
    <cellStyle name="Normal 9 2 3 3 2" xfId="5330"/>
    <cellStyle name="Normal 9 2 3 3 3" xfId="5887"/>
    <cellStyle name="Normal 9 2 3 3 4" xfId="6352"/>
    <cellStyle name="Normal 9 2 3 3 5" xfId="6808"/>
    <cellStyle name="Normal 9 2 3 3 6" xfId="7252"/>
    <cellStyle name="Normal 9 2 3 3 7" xfId="7662"/>
    <cellStyle name="Normal 9 2 3 3 8" xfId="5195"/>
    <cellStyle name="Normal 9 2 3 3 9" xfId="4825"/>
    <cellStyle name="Normal 9 2 3 4" xfId="5748"/>
    <cellStyle name="Normal 9 2 3 5" xfId="6214"/>
    <cellStyle name="Normal 9 2 3 6" xfId="6670"/>
    <cellStyle name="Normal 9 2 3 7" xfId="7117"/>
    <cellStyle name="Normal 9 2 3 8" xfId="7539"/>
    <cellStyle name="Normal 9 2 4" xfId="1784"/>
    <cellStyle name="Normal 9 2 4 2" xfId="3274"/>
    <cellStyle name="Normal 9 2 4 2 2" xfId="5425"/>
    <cellStyle name="Normal 9 2 4 2 3" xfId="5985"/>
    <cellStyle name="Normal 9 2 4 2 4" xfId="6450"/>
    <cellStyle name="Normal 9 2 4 2 5" xfId="6906"/>
    <cellStyle name="Normal 9 2 4 2 6" xfId="7350"/>
    <cellStyle name="Normal 9 2 4 2 7" xfId="7758"/>
    <cellStyle name="Normal 9 2 4 2 8" xfId="5246"/>
    <cellStyle name="Normal 9 2 4 2 9" xfId="4871"/>
    <cellStyle name="Normal 9 2 4 3" xfId="5790"/>
    <cellStyle name="Normal 9 2 4 4" xfId="6256"/>
    <cellStyle name="Normal 9 2 4 5" xfId="6712"/>
    <cellStyle name="Normal 9 2 4 6" xfId="7158"/>
    <cellStyle name="Normal 9 2 4 7" xfId="7576"/>
    <cellStyle name="Normal 9 2 5" xfId="5054"/>
    <cellStyle name="Normal 9 2 6" xfId="5592"/>
    <cellStyle name="Normal 9 2 7" xfId="5677"/>
    <cellStyle name="Normal 9 2 8" xfId="6143"/>
    <cellStyle name="Normal 9 2 9" xfId="6605"/>
    <cellStyle name="Normal 9 20" xfId="882"/>
    <cellStyle name="Normal 9 21" xfId="799"/>
    <cellStyle name="Normal 9 22" xfId="887"/>
    <cellStyle name="Normal 9 23" xfId="911"/>
    <cellStyle name="Normal 9 24" xfId="929"/>
    <cellStyle name="Normal 9 25" xfId="945"/>
    <cellStyle name="Normal 9 26" xfId="959"/>
    <cellStyle name="Normal 9 27" xfId="971"/>
    <cellStyle name="Normal 9 28" xfId="1024"/>
    <cellStyle name="Normal 9 29" xfId="1048"/>
    <cellStyle name="Normal 9 3" xfId="197"/>
    <cellStyle name="Normal 9 30" xfId="1076"/>
    <cellStyle name="Normal 9 30 2" xfId="1831"/>
    <cellStyle name="Normal 9 30 2 2" xfId="3613"/>
    <cellStyle name="Normal 9 30 2 2 2" xfId="3964"/>
    <cellStyle name="Normal 9 30 2 2 2 2" xfId="5495"/>
    <cellStyle name="Normal 9 30 2 2 2 3" xfId="6067"/>
    <cellStyle name="Normal 9 30 2 2 2 4" xfId="6532"/>
    <cellStyle name="Normal 9 30 2 2 2 5" xfId="6988"/>
    <cellStyle name="Normal 9 30 2 2 2 6" xfId="7432"/>
    <cellStyle name="Normal 9 30 2 2 2 7" xfId="7840"/>
    <cellStyle name="Normal 9 30 2 2 3" xfId="6024"/>
    <cellStyle name="Normal 9 30 2 2 4" xfId="6489"/>
    <cellStyle name="Normal 9 30 2 2 5" xfId="6945"/>
    <cellStyle name="Normal 9 30 2 2 6" xfId="7389"/>
    <cellStyle name="Normal 9 30 2 2 7" xfId="7797"/>
    <cellStyle name="Normal 9 30 2 3" xfId="5260"/>
    <cellStyle name="Normal 9 30 2 4" xfId="5802"/>
    <cellStyle name="Normal 9 30 2 5" xfId="6268"/>
    <cellStyle name="Normal 9 30 2 6" xfId="6724"/>
    <cellStyle name="Normal 9 30 2 7" xfId="7170"/>
    <cellStyle name="Normal 9 30 2 8" xfId="7588"/>
    <cellStyle name="Normal 9 30 3" xfId="2573"/>
    <cellStyle name="Normal 9 30 3 2" xfId="5333"/>
    <cellStyle name="Normal 9 30 3 3" xfId="5890"/>
    <cellStyle name="Normal 9 30 3 4" xfId="6355"/>
    <cellStyle name="Normal 9 30 3 5" xfId="6811"/>
    <cellStyle name="Normal 9 30 3 6" xfId="7255"/>
    <cellStyle name="Normal 9 30 3 7" xfId="7665"/>
    <cellStyle name="Normal 9 30 4" xfId="5712"/>
    <cellStyle name="Normal 9 30 5" xfId="6178"/>
    <cellStyle name="Normal 9 30 6" xfId="6636"/>
    <cellStyle name="Normal 9 30 7" xfId="7083"/>
    <cellStyle name="Normal 9 30 8" xfId="7506"/>
    <cellStyle name="Normal 9 31" xfId="2188"/>
    <cellStyle name="Normal 9 32" xfId="1608"/>
    <cellStyle name="Normal 9 32 2" xfId="3258"/>
    <cellStyle name="Normal 9 32 2 2" xfId="5409"/>
    <cellStyle name="Normal 9 32 2 3" xfId="5969"/>
    <cellStyle name="Normal 9 32 2 4" xfId="6434"/>
    <cellStyle name="Normal 9 32 2 5" xfId="6890"/>
    <cellStyle name="Normal 9 32 2 6" xfId="7334"/>
    <cellStyle name="Normal 9 32 2 7" xfId="7742"/>
    <cellStyle name="Normal 9 32 3" xfId="5767"/>
    <cellStyle name="Normal 9 32 4" xfId="6233"/>
    <cellStyle name="Normal 9 32 5" xfId="6689"/>
    <cellStyle name="Normal 9 32 6" xfId="7136"/>
    <cellStyle name="Normal 9 32 7" xfId="7556"/>
    <cellStyle name="Normal 9 33" xfId="5056"/>
    <cellStyle name="Normal 9 34" xfId="5567"/>
    <cellStyle name="Normal 9 35" xfId="5648"/>
    <cellStyle name="Normal 9 36" xfId="5688"/>
    <cellStyle name="Normal 9 37" xfId="6154"/>
    <cellStyle name="Normal 9 38" xfId="6614"/>
    <cellStyle name="Normal 9 4" xfId="233"/>
    <cellStyle name="Normal 9 5" xfId="249"/>
    <cellStyle name="Normal 9 6" xfId="446"/>
    <cellStyle name="Normal 9 7" xfId="509"/>
    <cellStyle name="Normal 9 8" xfId="653"/>
    <cellStyle name="Normal 9 9" xfId="66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XFD191"/>
  <sheetViews>
    <sheetView tabSelected="1" workbookViewId="0">
      <pane xSplit="5" ySplit="1" topLeftCell="F2" activePane="bottomRight" state="frozen"/>
      <selection pane="topRight" activeCell="F1" sqref="F1"/>
      <selection pane="bottomLeft" activeCell="A2" sqref="A2"/>
      <selection pane="bottomRight" activeCell="C6" sqref="C6"/>
    </sheetView>
  </sheetViews>
  <sheetFormatPr defaultRowHeight="12.75"/>
  <cols>
    <col min="1" max="1" width="5.42578125" style="12" customWidth="1"/>
    <col min="2" max="2" width="12.7109375" style="12" customWidth="1"/>
    <col min="3" max="3" width="14.85546875" style="12" customWidth="1"/>
    <col min="4" max="4" width="14.5703125" style="12" customWidth="1"/>
    <col min="5" max="5" width="38.42578125" style="12" customWidth="1"/>
    <col min="6" max="6" width="36.85546875" style="12" customWidth="1"/>
    <col min="7" max="7" width="7" style="44" customWidth="1"/>
    <col min="8" max="9" width="14.7109375" style="12" customWidth="1"/>
    <col min="10" max="10" width="10.85546875" style="12" customWidth="1"/>
    <col min="11" max="11" width="13.28515625" style="12" customWidth="1"/>
    <col min="12" max="12" width="17.42578125" style="9" bestFit="1" customWidth="1"/>
    <col min="13" max="13" width="18.85546875" style="9" customWidth="1"/>
    <col min="14" max="14" width="26.140625" style="9" hidden="1" customWidth="1"/>
    <col min="15" max="17" width="17.7109375" style="9" bestFit="1" customWidth="1"/>
    <col min="18" max="19" width="13.28515625" style="12" bestFit="1" customWidth="1"/>
    <col min="20" max="21" width="15.28515625" style="12" customWidth="1"/>
    <col min="22" max="16384" width="9.140625" style="12"/>
  </cols>
  <sheetData>
    <row r="1" spans="1:21" s="2" customFormat="1">
      <c r="A1" s="2" t="s">
        <v>20</v>
      </c>
      <c r="B1" s="2" t="s">
        <v>4</v>
      </c>
      <c r="C1" s="2" t="s">
        <v>6</v>
      </c>
      <c r="D1" s="2" t="s">
        <v>19</v>
      </c>
      <c r="E1" s="2" t="s">
        <v>16</v>
      </c>
      <c r="F1" s="2" t="s">
        <v>0</v>
      </c>
      <c r="G1" s="2" t="s">
        <v>5</v>
      </c>
      <c r="H1" s="40" t="s">
        <v>7</v>
      </c>
      <c r="I1" s="40" t="s">
        <v>8</v>
      </c>
      <c r="J1" s="40" t="s">
        <v>17</v>
      </c>
      <c r="K1" s="40" t="s">
        <v>18</v>
      </c>
      <c r="L1" s="41" t="s">
        <v>1</v>
      </c>
      <c r="M1" s="41" t="s">
        <v>2</v>
      </c>
      <c r="N1" s="41" t="s">
        <v>3</v>
      </c>
      <c r="O1" s="41" t="s">
        <v>13</v>
      </c>
      <c r="P1" s="41" t="s">
        <v>14</v>
      </c>
      <c r="Q1" s="41" t="s">
        <v>15</v>
      </c>
      <c r="R1" s="2" t="s">
        <v>9</v>
      </c>
      <c r="S1" s="2" t="s">
        <v>10</v>
      </c>
      <c r="T1" s="2" t="s">
        <v>11</v>
      </c>
    </row>
    <row r="2" spans="1:21" s="2" customFormat="1" ht="13.5">
      <c r="A2" s="308">
        <v>1</v>
      </c>
      <c r="B2" s="308" t="s">
        <v>22</v>
      </c>
      <c r="C2" s="309" t="s">
        <v>201</v>
      </c>
      <c r="D2" s="298" t="s">
        <v>30</v>
      </c>
      <c r="E2" s="310" t="s">
        <v>48</v>
      </c>
      <c r="F2" s="311" t="s">
        <v>47</v>
      </c>
      <c r="G2" s="288"/>
      <c r="H2" s="308" t="s">
        <v>35</v>
      </c>
      <c r="I2" s="40"/>
      <c r="J2" s="40"/>
      <c r="K2" s="40"/>
      <c r="L2" s="41"/>
      <c r="M2" s="41"/>
      <c r="N2" s="41"/>
      <c r="O2" s="41"/>
      <c r="P2" s="41"/>
      <c r="Q2" s="41"/>
    </row>
    <row r="3" spans="1:21" s="269" customFormat="1" ht="16.5">
      <c r="A3" s="288">
        <v>2</v>
      </c>
      <c r="B3" s="272" t="s">
        <v>35</v>
      </c>
      <c r="C3" s="273" t="s">
        <v>25</v>
      </c>
      <c r="E3" s="128" t="s">
        <v>647</v>
      </c>
      <c r="F3" s="274" t="s">
        <v>648</v>
      </c>
      <c r="H3" s="298" t="s">
        <v>32</v>
      </c>
      <c r="I3" s="270"/>
      <c r="J3" s="270"/>
      <c r="K3" s="270"/>
      <c r="L3" s="271"/>
      <c r="M3" s="271"/>
      <c r="N3" s="271"/>
      <c r="O3" s="271"/>
      <c r="P3" s="271"/>
      <c r="Q3" s="271"/>
    </row>
    <row r="4" spans="1:21" s="1" customFormat="1" ht="16.5">
      <c r="A4" s="308">
        <v>3</v>
      </c>
      <c r="B4" s="8" t="s">
        <v>32</v>
      </c>
      <c r="C4" s="8" t="s">
        <v>28</v>
      </c>
      <c r="D4" s="8" t="s">
        <v>30</v>
      </c>
      <c r="E4" s="73" t="s">
        <v>53</v>
      </c>
      <c r="F4" s="74" t="s">
        <v>63</v>
      </c>
      <c r="G4" s="44"/>
      <c r="H4" s="8" t="s">
        <v>33</v>
      </c>
      <c r="I4" s="8"/>
      <c r="L4" s="9"/>
      <c r="M4" s="9"/>
      <c r="N4" s="9"/>
      <c r="O4" s="9"/>
      <c r="P4" s="9"/>
      <c r="Q4" s="9"/>
      <c r="R4" s="1" t="s">
        <v>21</v>
      </c>
      <c r="S4" s="1" t="s">
        <v>21</v>
      </c>
      <c r="T4" s="1" t="s">
        <v>12</v>
      </c>
      <c r="U4" s="1" t="str">
        <f t="shared" ref="U4:U8" si="0">"insert into tblQuestion (SLNo, Qvar,Formname, Tablename, Qdescbng,Qdesceng,QType ,Qnext1,Qnext2, Qnext3, Qnext4, Qchoice1eng,Qchoice2eng,Qchoice3eng,Qchoice1Bng,Qchoice2Bng,Qchoice3Bng,Qrange1,Qrange2,DataType) values ('" &amp;A4&amp;"', '" &amp;B4&amp;"','" &amp;C4&amp;"', '" &amp;D4&amp;"','" &amp;E4&amp;"','" &amp;F4&amp;"','"&amp;G4&amp;"','"&amp;H4&amp;"','"&amp;I4&amp;"','"&amp;J4&amp;"', '"&amp;K4&amp;"','"&amp;L4&amp;"','"&amp;M4&amp;"','"&amp;N4&amp;"','"&amp;O4&amp;"','"&amp;P4&amp;"','"&amp;Q4&amp;"',"&amp;R4&amp;","&amp;S4&amp;",'"&amp;T4&amp;"');"</f>
        <v>insert into tblQuestion (SLNo, Qvar,Formname, Tablename, Qdescbng,Qdesceng,QType ,Qnext1,Qnext2, Qnext3, Qnext4, Qchoice1eng,Qchoice2eng,Qchoice3eng,Qchoice1Bng,Qchoice2Bng,Qchoice3Bng,Qrange1,Qrange2,DataType) values ('3', 'q1_2','FrmText', 'tblMainques','1.2. wVKvbv:','1.2.  Address:','','q1_3','','', '','','','','','','',NULL,NULL,'nvarchar');</v>
      </c>
    </row>
    <row r="5" spans="1:21" s="1" customFormat="1" ht="16.5">
      <c r="A5" s="288">
        <v>4</v>
      </c>
      <c r="B5" s="8" t="s">
        <v>33</v>
      </c>
      <c r="C5" s="8" t="s">
        <v>23</v>
      </c>
      <c r="D5" s="8" t="s">
        <v>30</v>
      </c>
      <c r="E5" s="73" t="s">
        <v>439</v>
      </c>
      <c r="F5" s="74" t="s">
        <v>440</v>
      </c>
      <c r="G5" s="44"/>
      <c r="H5" s="8" t="s">
        <v>34</v>
      </c>
      <c r="I5" s="8"/>
      <c r="L5" s="9"/>
      <c r="M5" s="9"/>
      <c r="N5" s="9"/>
      <c r="O5" s="9"/>
      <c r="P5" s="9"/>
      <c r="Q5" s="9"/>
      <c r="R5" s="1" t="s">
        <v>21</v>
      </c>
      <c r="S5" s="1" t="s">
        <v>21</v>
      </c>
      <c r="T5" s="1" t="s">
        <v>12</v>
      </c>
      <c r="U5" s="1" t="str">
        <f t="shared" si="0"/>
        <v>insert into tblQuestion (SLNo, Qvar,Formname, Tablename, Qdescbng,Qdesceng,QType ,Qnext1,Qnext2, Qnext3, Qnext4, Qchoice1eng,Qchoice2eng,Qchoice3eng,Qchoice1Bng,Qchoice2Bng,Qchoice3Bng,Qrange1,Qrange2,DataType) values ('4', 'q1_3','FrmComboBox', 'tblMainques','1.3. Z_¨ msMÖnKvixi bvg: ','1.3.  Name of data collector:','','q1_4','','', '','','','','','','',NULL,NULL,'nvarchar');</v>
      </c>
    </row>
    <row r="6" spans="1:21" s="1" customFormat="1" ht="16.5">
      <c r="A6" s="308">
        <v>5</v>
      </c>
      <c r="B6" s="8" t="s">
        <v>34</v>
      </c>
      <c r="C6" s="8" t="s">
        <v>190</v>
      </c>
      <c r="D6" s="8" t="s">
        <v>30</v>
      </c>
      <c r="E6" s="73" t="s">
        <v>441</v>
      </c>
      <c r="F6" s="74" t="s">
        <v>442</v>
      </c>
      <c r="G6" s="44"/>
      <c r="H6" s="42" t="s">
        <v>31</v>
      </c>
      <c r="I6" s="8"/>
      <c r="L6" s="9"/>
      <c r="M6" s="9"/>
      <c r="N6" s="9"/>
      <c r="O6" s="9"/>
      <c r="P6" s="9"/>
      <c r="Q6" s="9"/>
      <c r="R6" s="1" t="s">
        <v>21</v>
      </c>
      <c r="S6" s="1" t="s">
        <v>21</v>
      </c>
      <c r="T6" s="1" t="s">
        <v>12</v>
      </c>
      <c r="U6" s="1" t="str">
        <f t="shared" si="0"/>
        <v>insert into tblQuestion (SLNo, Qvar,Formname, Tablename, Qdescbng,Qdesceng,QType ,Qnext1,Qnext2, Qnext3, Qnext4, Qchoice1eng,Qchoice2eng,Qchoice3eng,Qchoice1Bng,Qchoice2Bng,Qchoice3Bng,Qrange1,Qrange2,DataType) values ('5', 'q1_4','frmdate', 'tblMainques','1.4. Z_¨ msMÖ‡ni ZvwiL: ','1.4. Date of data collection:','','msg2','','', '','','','','','','',NULL,NULL,'nvarchar');</v>
      </c>
    </row>
    <row r="7" spans="1:21" s="290" customFormat="1" ht="32.25">
      <c r="A7" s="267">
        <v>6</v>
      </c>
      <c r="B7" s="290" t="s">
        <v>31</v>
      </c>
      <c r="C7" s="294" t="s">
        <v>25</v>
      </c>
      <c r="D7" s="294"/>
      <c r="E7" s="266" t="s">
        <v>645</v>
      </c>
      <c r="F7" s="265" t="s">
        <v>646</v>
      </c>
      <c r="G7" s="289"/>
      <c r="H7" s="294" t="s">
        <v>49</v>
      </c>
      <c r="I7" s="294"/>
      <c r="L7" s="295"/>
      <c r="M7" s="295"/>
      <c r="N7" s="295"/>
      <c r="O7" s="295"/>
      <c r="P7" s="295"/>
      <c r="Q7" s="295"/>
      <c r="R7" s="303" t="s">
        <v>21</v>
      </c>
      <c r="S7" s="303" t="s">
        <v>21</v>
      </c>
      <c r="T7" s="303" t="s">
        <v>12</v>
      </c>
      <c r="U7" s="303" t="str">
        <f t="shared" si="0"/>
        <v>insert into tblQuestion (SLNo, Qvar,Formname, Tablename, Qdescbng,Qdesceng,QType ,Qnext1,Qnext2, Qnext3, Qnext4, Qchoice1eng,Qchoice2eng,Qchoice3eng,Qchoice1Bng,Qchoice2Bng,Qchoice3Bng,Qrange1,Qrange2,DataType) values ('6', 'msg2','FrmMessage', '','†mKkb 2- RbwgwZ msµvš— Z_¨t ',' Section 2- Demographic Information:','','q2_1','','', '','','','','','','',NULL,NULL,'nvarchar');</v>
      </c>
    </row>
    <row r="8" spans="1:21" s="1" customFormat="1" ht="16.5">
      <c r="A8" s="308">
        <v>7</v>
      </c>
      <c r="B8" s="8" t="s">
        <v>49</v>
      </c>
      <c r="C8" s="8" t="s">
        <v>28</v>
      </c>
      <c r="D8" s="8" t="s">
        <v>30</v>
      </c>
      <c r="E8" s="73" t="s">
        <v>443</v>
      </c>
      <c r="F8" s="74" t="s">
        <v>62</v>
      </c>
      <c r="G8" s="44"/>
      <c r="H8" s="8" t="s">
        <v>50</v>
      </c>
      <c r="I8" s="8"/>
      <c r="L8" s="9"/>
      <c r="M8" s="9"/>
      <c r="N8" s="9"/>
      <c r="O8" s="9"/>
      <c r="P8" s="9"/>
      <c r="Q8" s="9"/>
      <c r="R8" s="1" t="s">
        <v>21</v>
      </c>
      <c r="S8" s="1" t="s">
        <v>21</v>
      </c>
      <c r="T8" s="1" t="s">
        <v>12</v>
      </c>
      <c r="U8" s="1" t="str">
        <f t="shared" si="0"/>
        <v>insert into tblQuestion (SLNo, Qvar,Formname, Tablename, Qdescbng,Qdesceng,QType ,Qnext1,Qnext2, Qnext3, Qnext4, Qchoice1eng,Qchoice2eng,Qchoice3eng,Qchoice1Bng,Qchoice2Bng,Qchoice3Bng,Qrange1,Qrange2,DataType) values ('7', 'q2_1','FrmText', 'tblMainques','2.1. DËi`vZvi bvg  ','2.1.  Name of respondent','','q2_2','','', '','','','','','','',NULL,NULL,'nvarchar');</v>
      </c>
    </row>
    <row r="9" spans="1:21" s="1" customFormat="1" ht="19.5">
      <c r="A9" s="288">
        <v>8</v>
      </c>
      <c r="B9" s="8" t="s">
        <v>50</v>
      </c>
      <c r="C9" s="8" t="s">
        <v>27</v>
      </c>
      <c r="D9" s="8" t="s">
        <v>30</v>
      </c>
      <c r="E9" s="73" t="s">
        <v>444</v>
      </c>
      <c r="F9" s="74" t="s">
        <v>445</v>
      </c>
      <c r="G9" s="44"/>
      <c r="H9" s="8" t="s">
        <v>51</v>
      </c>
      <c r="I9" s="8"/>
      <c r="L9" s="9"/>
      <c r="M9" s="9"/>
      <c r="N9" s="9"/>
      <c r="O9" s="10"/>
      <c r="P9" s="11"/>
      <c r="Q9" s="9"/>
      <c r="R9" s="1" t="s">
        <v>21</v>
      </c>
      <c r="S9" s="1" t="s">
        <v>21</v>
      </c>
      <c r="T9" s="1" t="s">
        <v>12</v>
      </c>
      <c r="U9" s="1" t="str">
        <f t="shared" ref="U9:U27" si="1">"insert into tblQuestion (SLNo, Qvar,Formname, Tablename, Qdescbng,Qdesceng,QType ,Qnext1,Qnext2, Qnext3, Qnext4, Qchoice1eng,Qchoice2eng,Qchoice3eng,Qchoice1Bng,Qchoice2Bng,Qchoice3Bng,Qrange1,Qrange2,DataType) values ('" &amp;A9&amp;"', '" &amp;B9&amp;"','" &amp;C9&amp;"', '" &amp;D9&amp;"','" &amp;E9&amp;"','" &amp;F9&amp;"','"&amp;G9&amp;"','"&amp;H9&amp;"','"&amp;I9&amp;"','"&amp;J9&amp;"', '"&amp;K9&amp;"','"&amp;L9&amp;"','"&amp;M9&amp;"','"&amp;N9&amp;"','"&amp;O9&amp;"','"&amp;P9&amp;"','"&amp;Q9&amp;"',"&amp;R9&amp;","&amp;S9&amp;",'"&amp;T9&amp;"');"</f>
        <v>insert into tblQuestion (SLNo, Qvar,Formname, Tablename, Qdescbng,Qdesceng,QType ,Qnext1,Qnext2, Qnext3, Qnext4, Qchoice1eng,Qchoice2eng,Qchoice3eng,Qchoice1Bng,Qchoice2Bng,Qchoice3Bng,Qrange1,Qrange2,DataType) values ('8', 'q2_2','FrmSingleChoice', 'tblMainques','2.2. DËi`vZvi wj½ ','2.2.  Sex of respondent ','','q2_3','','', '','','','','','','',NULL,NULL,'nvarchar');</v>
      </c>
    </row>
    <row r="10" spans="1:21" s="1" customFormat="1" ht="19.5">
      <c r="A10" s="308">
        <v>9</v>
      </c>
      <c r="B10" s="8" t="s">
        <v>51</v>
      </c>
      <c r="C10" s="8" t="s">
        <v>24</v>
      </c>
      <c r="D10" s="8" t="s">
        <v>30</v>
      </c>
      <c r="E10" s="73" t="s">
        <v>446</v>
      </c>
      <c r="F10" s="74" t="s">
        <v>447</v>
      </c>
      <c r="G10" s="44"/>
      <c r="H10" s="8" t="s">
        <v>52</v>
      </c>
      <c r="I10" s="8"/>
      <c r="L10" s="9"/>
      <c r="M10" s="9"/>
      <c r="N10" s="9"/>
      <c r="O10" s="10"/>
      <c r="P10" s="11"/>
      <c r="Q10" s="9"/>
      <c r="R10" s="1" t="s">
        <v>21</v>
      </c>
      <c r="S10" s="1" t="s">
        <v>21</v>
      </c>
      <c r="T10" s="1" t="s">
        <v>12</v>
      </c>
      <c r="U10" s="1" t="str">
        <f t="shared" si="1"/>
        <v>insert into tblQuestion (SLNo, Qvar,Formname, Tablename, Qdescbng,Qdesceng,QType ,Qnext1,Qnext2, Qnext3, Qnext4, Qchoice1eng,Qchoice2eng,Qchoice3eng,Qchoice1Bng,Qchoice2Bng,Qchoice3Bng,Qrange1,Qrange2,DataType) values ('9', 'q2_3','FrmNumeric', 'tblMainques','2.3. DËi`vZvi eqm (eQ‡i):','2.3. Age of respondent: (in years):','','q2_4','','', '','','','','','','',NULL,NULL,'nvarchar');</v>
      </c>
    </row>
    <row r="11" spans="1:21" s="1" customFormat="1" ht="50.25">
      <c r="A11" s="288">
        <v>10</v>
      </c>
      <c r="B11" s="8" t="s">
        <v>52</v>
      </c>
      <c r="C11" s="8" t="s">
        <v>24</v>
      </c>
      <c r="D11" s="8" t="s">
        <v>30</v>
      </c>
      <c r="E11" s="73" t="s">
        <v>448</v>
      </c>
      <c r="F11" s="74" t="s">
        <v>449</v>
      </c>
      <c r="G11" s="8"/>
      <c r="H11" s="8" t="s">
        <v>54</v>
      </c>
      <c r="I11" s="8"/>
      <c r="L11" s="9"/>
      <c r="M11" s="9"/>
      <c r="N11" s="9"/>
      <c r="O11" s="10"/>
      <c r="P11" s="11"/>
      <c r="Q11" s="9"/>
      <c r="R11" s="1" t="s">
        <v>21</v>
      </c>
      <c r="S11" s="1" t="s">
        <v>21</v>
      </c>
      <c r="T11" s="1" t="s">
        <v>12</v>
      </c>
      <c r="U11" s="1" t="str">
        <f t="shared" si="1"/>
        <v>insert into tblQuestion (SLNo, Qvar,Formname, Tablename, Qdescbng,Qdesceng,QType ,Qnext1,Qnext2, Qnext3, Qnext4, Qchoice1eng,Qchoice2eng,Qchoice3eng,Qchoice1Bng,Qchoice2Bng,Qchoice3Bng,Qrange1,Qrange2,DataType) values ('10', 'q2_4','FrmNumeric', 'tblMainques','2.4. DËi`vZvi wk¶vMZ †hvM¨Zv (DËi`vZv †Kvb  K¬vm ch©š— cov‡jLv †kl K‡i‡Qb?) (Rvwbbv=999)','2.4. Education of respondent:(Years of education completed?) (Dont know=999)','','q2_5','','', '','','','','','','',NULL,NULL,'nvarchar');</v>
      </c>
    </row>
    <row r="12" spans="1:21" s="1" customFormat="1" ht="19.5">
      <c r="A12" s="308">
        <v>11</v>
      </c>
      <c r="B12" s="8" t="s">
        <v>54</v>
      </c>
      <c r="C12" s="8" t="s">
        <v>27</v>
      </c>
      <c r="D12" s="8" t="s">
        <v>30</v>
      </c>
      <c r="E12" s="73" t="s">
        <v>450</v>
      </c>
      <c r="F12" s="74" t="s">
        <v>451</v>
      </c>
      <c r="G12" s="44"/>
      <c r="H12" s="8" t="s">
        <v>55</v>
      </c>
      <c r="I12" s="8"/>
      <c r="L12" s="9"/>
      <c r="M12" s="9"/>
      <c r="N12" s="9"/>
      <c r="O12" s="10"/>
      <c r="P12" s="11"/>
      <c r="Q12" s="9"/>
      <c r="R12" s="1" t="s">
        <v>21</v>
      </c>
      <c r="S12" s="1" t="s">
        <v>21</v>
      </c>
      <c r="T12" s="1" t="s">
        <v>12</v>
      </c>
      <c r="U12" s="1" t="str">
        <f t="shared" si="1"/>
        <v>insert into tblQuestion (SLNo, Qvar,Formname, Tablename, Qdescbng,Qdesceng,QType ,Qnext1,Qnext2, Qnext3, Qnext4, Qchoice1eng,Qchoice2eng,Qchoice3eng,Qchoice1Bng,Qchoice2Bng,Qchoice3Bng,Qrange1,Qrange2,DataType) values ('11', 'q2_5','FrmSingleChoice', 'tblMainques','2.5. DËi`vZvi cªavb †ckv ','2.5. Main occupation of respondent','','q2_6','','', '','','','','','','',NULL,NULL,'nvarchar');</v>
      </c>
    </row>
    <row r="13" spans="1:21" s="1" customFormat="1" ht="19.5">
      <c r="A13" s="288">
        <v>12</v>
      </c>
      <c r="B13" s="25" t="s">
        <v>452</v>
      </c>
      <c r="C13" s="8" t="s">
        <v>28</v>
      </c>
      <c r="D13" s="8" t="s">
        <v>30</v>
      </c>
      <c r="E13" s="73" t="s">
        <v>453</v>
      </c>
      <c r="F13" s="74" t="s">
        <v>454</v>
      </c>
      <c r="G13" s="44"/>
      <c r="H13" s="8" t="s">
        <v>55</v>
      </c>
      <c r="I13" s="8"/>
      <c r="L13" s="9"/>
      <c r="M13" s="9"/>
      <c r="N13" s="9"/>
      <c r="O13" s="10"/>
      <c r="P13" s="11"/>
      <c r="Q13" s="9"/>
      <c r="R13" s="1" t="s">
        <v>21</v>
      </c>
      <c r="S13" s="1" t="s">
        <v>21</v>
      </c>
      <c r="T13" s="1" t="s">
        <v>12</v>
      </c>
      <c r="U13" s="1" t="str">
        <f t="shared" si="1"/>
        <v>insert into tblQuestion (SLNo, Qvar,Formname, Tablename, Qdescbng,Qdesceng,QType ,Qnext1,Qnext2, Qnext3, Qnext4, Qchoice1eng,Qchoice2eng,Qchoice3eng,Qchoice1Bng,Qchoice2Bng,Qchoice3Bng,Qrange1,Qrange2,DataType) values ('12', 'q2_5Other','FrmText', 'tblMainques','2.5. Ab¨vb¨ (wbw`©ó K‡i wjLyb)','2.5. Others (specify)','','q2_6','','', '','','','','','','',NULL,NULL,'nvarchar');</v>
      </c>
    </row>
    <row r="14" spans="1:21" s="1" customFormat="1" ht="16.5">
      <c r="A14" s="308">
        <v>13</v>
      </c>
      <c r="B14" s="8" t="s">
        <v>55</v>
      </c>
      <c r="C14" s="8" t="s">
        <v>28</v>
      </c>
      <c r="D14" s="8" t="s">
        <v>30</v>
      </c>
      <c r="E14" s="73" t="s">
        <v>455</v>
      </c>
      <c r="F14" s="74" t="s">
        <v>456</v>
      </c>
      <c r="G14" s="44"/>
      <c r="H14" s="8" t="s">
        <v>56</v>
      </c>
      <c r="I14" s="8"/>
      <c r="L14" s="9"/>
      <c r="M14" s="9"/>
      <c r="N14" s="9"/>
      <c r="O14" s="9"/>
      <c r="P14" s="9"/>
      <c r="Q14" s="9"/>
      <c r="R14" s="1" t="s">
        <v>21</v>
      </c>
      <c r="S14" s="1" t="s">
        <v>21</v>
      </c>
      <c r="T14" s="1" t="s">
        <v>12</v>
      </c>
      <c r="U14" s="1" t="str">
        <f t="shared" si="1"/>
        <v>insert into tblQuestion (SLNo, Qvar,Formname, Tablename, Qdescbng,Qdesceng,QType ,Qnext1,Qnext2, Qnext3, Qnext4, Qchoice1eng,Qchoice2eng,Qchoice3eng,Qchoice1Bng,Qchoice2Bng,Qchoice3Bng,Qrange1,Qrange2,DataType) values ('13', 'q2_6','FrmText', 'tblMainques','2.6. Lvbv cÖav‡bi bvg:','2.6. Name of household head:','','q2_7','','', '','','','','','','',NULL,NULL,'nvarchar');</v>
      </c>
    </row>
    <row r="15" spans="1:21" s="1" customFormat="1" ht="16.5">
      <c r="A15" s="288">
        <v>14</v>
      </c>
      <c r="B15" s="8" t="s">
        <v>56</v>
      </c>
      <c r="C15" s="8" t="s">
        <v>28</v>
      </c>
      <c r="D15" s="8" t="s">
        <v>30</v>
      </c>
      <c r="E15" s="73" t="s">
        <v>458</v>
      </c>
      <c r="F15" s="74" t="s">
        <v>459</v>
      </c>
      <c r="G15" s="44"/>
      <c r="H15" s="8" t="s">
        <v>57</v>
      </c>
      <c r="I15" s="8"/>
      <c r="L15" s="9"/>
      <c r="M15" s="9"/>
      <c r="N15" s="9"/>
      <c r="O15" s="9"/>
      <c r="P15" s="9"/>
      <c r="Q15" s="9"/>
      <c r="R15" s="1" t="s">
        <v>21</v>
      </c>
      <c r="S15" s="1" t="s">
        <v>21</v>
      </c>
      <c r="T15" s="1" t="s">
        <v>12</v>
      </c>
      <c r="U15" s="1" t="str">
        <f t="shared" si="1"/>
        <v>insert into tblQuestion (SLNo, Qvar,Formname, Tablename, Qdescbng,Qdesceng,QType ,Qnext1,Qnext2, Qnext3, Qnext4, Qchoice1eng,Qchoice2eng,Qchoice3eng,Qchoice1Bng,Qchoice2Bng,Qchoice3Bng,Qrange1,Qrange2,DataType) values ('14', 'q2_7','FrmText', 'tblMainques','2.7. Lvbv cÖav‡bi wcZv/¯^vgxi bvg:','2.7. Father’s/ husband’s name:','','q2_8','','', '','','','','','','',NULL,NULL,'nvarchar');</v>
      </c>
    </row>
    <row r="16" spans="1:21" s="1" customFormat="1" ht="63.75">
      <c r="A16" s="308">
        <v>15</v>
      </c>
      <c r="B16" s="8" t="s">
        <v>57</v>
      </c>
      <c r="C16" s="8" t="s">
        <v>27</v>
      </c>
      <c r="D16" s="8" t="s">
        <v>30</v>
      </c>
      <c r="E16" s="73" t="s">
        <v>460</v>
      </c>
      <c r="F16" s="74" t="s">
        <v>461</v>
      </c>
      <c r="G16" s="44"/>
      <c r="H16" s="8" t="s">
        <v>58</v>
      </c>
      <c r="I16" s="8"/>
      <c r="L16" s="9"/>
      <c r="M16" s="9"/>
      <c r="N16" s="9"/>
      <c r="O16" s="9"/>
      <c r="P16" s="9"/>
      <c r="Q16" s="9"/>
      <c r="R16" s="1" t="s">
        <v>21</v>
      </c>
      <c r="S16" s="1" t="s">
        <v>21</v>
      </c>
      <c r="T16" s="1" t="s">
        <v>12</v>
      </c>
      <c r="U16" s="1" t="str">
        <f t="shared" si="1"/>
        <v>insert into tblQuestion (SLNo, Qvar,Formname, Tablename, Qdescbng,Qdesceng,QType ,Qnext1,Qnext2, Qnext3, Qnext4, Qchoice1eng,Qchoice2eng,Qchoice3eng,Qchoice1Bng,Qchoice2Bng,Qchoice3Bng,Qrange1,Qrange2,DataType) values ('15', 'q2_8','FrmSingleChoice', 'tblMainques','2.8. Lvbv cÖav‡bi wj½ (Lvbv ej‡Z GKB nvwo‡Z ivbœv K‡i Lvq Ggb m`m¨‡`i eySv‡bv n‡q‡Q) ','2.8.  Sex of head of household (By household, I mean all the people that eat food from the same cooking pot)','','q2_9','','', '','','','','','','',NULL,NULL,'nvarchar');</v>
      </c>
    </row>
    <row r="17" spans="1:21" s="1" customFormat="1" ht="33">
      <c r="A17" s="288">
        <v>16</v>
      </c>
      <c r="B17" s="8" t="s">
        <v>58</v>
      </c>
      <c r="C17" s="8" t="s">
        <v>24</v>
      </c>
      <c r="D17" s="8" t="s">
        <v>30</v>
      </c>
      <c r="E17" s="73" t="s">
        <v>462</v>
      </c>
      <c r="F17" s="74" t="s">
        <v>463</v>
      </c>
      <c r="G17" s="44"/>
      <c r="H17" s="8" t="s">
        <v>59</v>
      </c>
      <c r="I17" s="8"/>
      <c r="L17" s="9"/>
      <c r="M17" s="9"/>
      <c r="N17" s="9"/>
      <c r="O17" s="10"/>
      <c r="P17" s="11"/>
      <c r="Q17" s="9"/>
      <c r="R17" s="1" t="s">
        <v>21</v>
      </c>
      <c r="S17" s="1" t="s">
        <v>21</v>
      </c>
      <c r="T17" s="1" t="s">
        <v>12</v>
      </c>
      <c r="U17" s="1" t="str">
        <f t="shared" si="1"/>
        <v>insert into tblQuestion (SLNo, Qvar,Formname, Tablename, Qdescbng,Qdesceng,QType ,Qnext1,Qnext2, Qnext3, Qnext4, Qchoice1eng,Qchoice2eng,Qchoice3eng,Qchoice1Bng,Qchoice2Bng,Qchoice3Bng,Qrange1,Qrange2,DataType) values ('16', 'q2_9','FrmNumeric', 'tblMainques','2.9. Lvbv cÖav‡bi eqm (eQ‡i)?','2.9. Age of household head: (in years) ?       ','','q2_10','','', '','','','','','','',NULL,NULL,'nvarchar');</v>
      </c>
    </row>
    <row r="18" spans="1:21" s="1" customFormat="1" ht="50.25">
      <c r="A18" s="308">
        <v>17</v>
      </c>
      <c r="B18" s="8" t="s">
        <v>59</v>
      </c>
      <c r="C18" s="8" t="s">
        <v>24</v>
      </c>
      <c r="D18" s="8" t="s">
        <v>30</v>
      </c>
      <c r="E18" s="73" t="s">
        <v>464</v>
      </c>
      <c r="F18" s="74" t="s">
        <v>465</v>
      </c>
      <c r="G18" s="44"/>
      <c r="H18" s="8" t="s">
        <v>60</v>
      </c>
      <c r="I18" s="8"/>
      <c r="L18" s="9"/>
      <c r="M18" s="9"/>
      <c r="N18" s="9"/>
      <c r="O18" s="10"/>
      <c r="P18" s="11"/>
      <c r="Q18" s="9"/>
      <c r="R18" s="1" t="s">
        <v>21</v>
      </c>
      <c r="S18" s="1" t="s">
        <v>21</v>
      </c>
      <c r="T18" s="1" t="s">
        <v>12</v>
      </c>
      <c r="U18" s="1" t="str">
        <f t="shared" si="1"/>
        <v>insert into tblQuestion (SLNo, Qvar,Formname, Tablename, Qdescbng,Qdesceng,QType ,Qnext1,Qnext2, Qnext3, Qnext4, Qchoice1eng,Qchoice2eng,Qchoice3eng,Qchoice1Bng,Qchoice2Bng,Qchoice3Bng,Qrange1,Qrange2,DataType) values ('17', 'q2_10','FrmNumeric', 'tblMainques','2.10. Lvbv cÖav‡bi wk¶vMZ †hvM¨Zv (Lvbv cÖavb KZ K¬vm ch©š— cov‡jLv †kl K‡i‡Qb?) (Rvwbbv=999)','2.10. Education of household head: (Years of education completed) (Dont know=999)','','q2_11','','', '','','','','','','',NULL,NULL,'nvarchar');</v>
      </c>
    </row>
    <row r="19" spans="1:21" s="1" customFormat="1" ht="33">
      <c r="A19" s="288">
        <v>18</v>
      </c>
      <c r="B19" s="8" t="s">
        <v>60</v>
      </c>
      <c r="C19" s="8" t="s">
        <v>27</v>
      </c>
      <c r="D19" s="8" t="s">
        <v>30</v>
      </c>
      <c r="E19" s="73" t="s">
        <v>466</v>
      </c>
      <c r="F19" s="74" t="s">
        <v>467</v>
      </c>
      <c r="G19" s="44"/>
      <c r="H19" s="8" t="s">
        <v>468</v>
      </c>
      <c r="I19" s="8"/>
      <c r="L19" s="9"/>
      <c r="M19" s="9"/>
      <c r="N19" s="9"/>
      <c r="O19" s="10"/>
      <c r="P19" s="11"/>
      <c r="Q19" s="9"/>
      <c r="R19" s="1" t="s">
        <v>21</v>
      </c>
      <c r="S19" s="1" t="s">
        <v>21</v>
      </c>
      <c r="T19" s="1" t="s">
        <v>12</v>
      </c>
      <c r="U19" s="1" t="str">
        <f t="shared" si="1"/>
        <v>insert into tblQuestion (SLNo, Qvar,Formname, Tablename, Qdescbng,Qdesceng,QType ,Qnext1,Qnext2, Qnext3, Qnext4, Qchoice1eng,Qchoice2eng,Qchoice3eng,Qchoice1Bng,Qchoice2Bng,Qchoice3Bng,Qrange1,Qrange2,DataType) values ('18', 'q2_11','FrmSingleChoice', 'tblMainques','2.11. Lvbv cÖav‡bi cªavb †ckv ','2.11. Main occupation of household head','','q2_12a','','', '','','','','','','',NULL,NULL,'nvarchar');</v>
      </c>
    </row>
    <row r="20" spans="1:21" s="1" customFormat="1" ht="19.5">
      <c r="A20" s="308">
        <v>19</v>
      </c>
      <c r="B20" s="25" t="s">
        <v>469</v>
      </c>
      <c r="C20" s="8" t="s">
        <v>28</v>
      </c>
      <c r="D20" s="8" t="s">
        <v>30</v>
      </c>
      <c r="E20" s="73" t="s">
        <v>491</v>
      </c>
      <c r="F20" s="74" t="s">
        <v>470</v>
      </c>
      <c r="G20" s="44"/>
      <c r="H20" s="8" t="s">
        <v>468</v>
      </c>
      <c r="I20" s="8"/>
      <c r="L20" s="9"/>
      <c r="M20" s="9"/>
      <c r="N20" s="9"/>
      <c r="O20" s="10"/>
      <c r="P20" s="11"/>
      <c r="Q20" s="9"/>
      <c r="R20" s="1" t="s">
        <v>21</v>
      </c>
      <c r="S20" s="1" t="s">
        <v>21</v>
      </c>
      <c r="T20" s="1" t="s">
        <v>12</v>
      </c>
      <c r="U20" s="1" t="str">
        <f t="shared" si="1"/>
        <v>insert into tblQuestion (SLNo, Qvar,Formname, Tablename, Qdescbng,Qdesceng,QType ,Qnext1,Qnext2, Qnext3, Qnext4, Qchoice1eng,Qchoice2eng,Qchoice3eng,Qchoice1Bng,Qchoice2Bng,Qchoice3Bng,Qrange1,Qrange2,DataType) values ('19', 'q2_11Other','FrmText', 'tblMainques','2.11. Ab¨vb¨ (wbw`©ó K‡i wjLyb)','2.11. Others (specify)','','q2_12a','','', '','','','','','','',NULL,NULL,'nvarchar');</v>
      </c>
    </row>
    <row r="21" spans="1:21" s="1" customFormat="1" ht="33.75">
      <c r="A21" s="288">
        <v>20</v>
      </c>
      <c r="B21" s="8" t="s">
        <v>468</v>
      </c>
      <c r="C21" s="8" t="s">
        <v>24</v>
      </c>
      <c r="D21" s="8" t="s">
        <v>30</v>
      </c>
      <c r="E21" s="73" t="s">
        <v>486</v>
      </c>
      <c r="F21" s="74" t="s">
        <v>473</v>
      </c>
      <c r="G21" s="44"/>
      <c r="H21" s="8" t="s">
        <v>471</v>
      </c>
      <c r="I21" s="8"/>
      <c r="J21" s="8"/>
      <c r="L21" s="9"/>
      <c r="M21" s="9"/>
      <c r="N21" s="9"/>
      <c r="O21" s="10"/>
      <c r="P21" s="11"/>
      <c r="Q21" s="9"/>
      <c r="R21" s="1" t="s">
        <v>21</v>
      </c>
      <c r="S21" s="1" t="s">
        <v>21</v>
      </c>
      <c r="T21" s="1" t="s">
        <v>12</v>
      </c>
      <c r="U21" s="1" t="str">
        <f t="shared" si="1"/>
        <v>insert into tblQuestion (SLNo, Qvar,Formname, Tablename, Qdescbng,Qdesceng,QType ,Qnext1,Qnext2, Qnext3, Qnext4, Qchoice1eng,Qchoice2eng,Qchoice3eng,Qchoice1Bng,Qchoice2Bng,Qchoice3Bng,Qrange1,Qrange2,DataType) values ('20', 'q2_12a','FrmNumeric', 'tblMainques','2.12.1. Avcbvi Lvbv‡Z eZ©gv‡b KZ Rb cyi“l  emevm Ki‡Q? ','2.12.1. How many male in total live in your household at present?','','q2_12b','','', '','','','','','','',NULL,NULL,'nvarchar');</v>
      </c>
    </row>
    <row r="22" spans="1:21" s="1" customFormat="1" ht="33.75">
      <c r="A22" s="308">
        <v>21</v>
      </c>
      <c r="B22" s="8" t="s">
        <v>471</v>
      </c>
      <c r="C22" s="8" t="s">
        <v>24</v>
      </c>
      <c r="D22" s="8" t="s">
        <v>30</v>
      </c>
      <c r="E22" s="73" t="s">
        <v>472</v>
      </c>
      <c r="F22" s="74" t="s">
        <v>474</v>
      </c>
      <c r="G22" s="44"/>
      <c r="H22" s="8" t="s">
        <v>475</v>
      </c>
      <c r="I22" s="8"/>
      <c r="J22" s="8"/>
      <c r="L22" s="9"/>
      <c r="M22" s="9"/>
      <c r="N22" s="9"/>
      <c r="O22" s="10"/>
      <c r="P22" s="11"/>
      <c r="Q22" s="9"/>
      <c r="R22" s="1" t="s">
        <v>21</v>
      </c>
      <c r="S22" s="1" t="s">
        <v>21</v>
      </c>
      <c r="T22" s="1" t="s">
        <v>12</v>
      </c>
      <c r="U22" s="1" t="str">
        <f t="shared" si="1"/>
        <v>insert into tblQuestion (SLNo, Qvar,Formname, Tablename, Qdescbng,Qdesceng,QType ,Qnext1,Qnext2, Qnext3, Qnext4, Qchoice1eng,Qchoice2eng,Qchoice3eng,Qchoice1Bng,Qchoice2Bng,Qchoice3Bng,Qrange1,Qrange2,DataType) values ('21', 'q2_12b','FrmNumeric', 'tblMainques','2.12.2. Avcbvi Lvbv‡Z eZ©gv‡b KZ Rb gwnjv emevm Ki‡Q? ','2.12.2. How many female in total live in your household at present?','','q2_13a','','', '','','','','','','',NULL,NULL,'nvarchar');</v>
      </c>
    </row>
    <row r="23" spans="1:21" s="1" customFormat="1" ht="48.75">
      <c r="A23" s="288">
        <v>22</v>
      </c>
      <c r="B23" s="8" t="s">
        <v>475</v>
      </c>
      <c r="C23" s="8" t="s">
        <v>24</v>
      </c>
      <c r="D23" s="8" t="s">
        <v>30</v>
      </c>
      <c r="E23" s="73" t="s">
        <v>477</v>
      </c>
      <c r="F23" s="74" t="s">
        <v>478</v>
      </c>
      <c r="G23" s="44"/>
      <c r="H23" s="8" t="s">
        <v>476</v>
      </c>
      <c r="I23" s="8"/>
      <c r="L23" s="9"/>
      <c r="M23" s="9"/>
      <c r="N23" s="9"/>
      <c r="O23" s="10"/>
      <c r="P23" s="11"/>
      <c r="Q23" s="9"/>
      <c r="R23" s="1" t="s">
        <v>21</v>
      </c>
      <c r="S23" s="1" t="s">
        <v>21</v>
      </c>
      <c r="T23" s="1" t="s">
        <v>12</v>
      </c>
      <c r="U23" s="1" t="str">
        <f t="shared" si="1"/>
        <v>insert into tblQuestion (SLNo, Qvar,Formname, Tablename, Qdescbng,Qdesceng,QType ,Qnext1,Qnext2, Qnext3, Qnext4, Qchoice1eng,Qchoice2eng,Qchoice3eng,Qchoice1Bng,Qchoice2Bng,Qchoice3Bng,Qrange1,Qrange2,DataType) values ('22', 'q2_13a','FrmNumeric', 'tblMainques','2.13.1.Avcbvi Lvbv‡Z 5 eQ‡ii bx‡P KZ Rb ‡Q‡j  wkï Av‡Q?','2.13.1. How many male children less than five years old live in your household?','','q2_13b','','', '','','','','','','',NULL,NULL,'nvarchar');</v>
      </c>
    </row>
    <row r="24" spans="1:21" s="1" customFormat="1" ht="48.75">
      <c r="A24" s="308">
        <v>23</v>
      </c>
      <c r="B24" s="8" t="s">
        <v>476</v>
      </c>
      <c r="C24" s="8" t="s">
        <v>24</v>
      </c>
      <c r="D24" s="8" t="s">
        <v>30</v>
      </c>
      <c r="E24" s="73" t="s">
        <v>479</v>
      </c>
      <c r="F24" s="74" t="s">
        <v>480</v>
      </c>
      <c r="G24" s="44"/>
      <c r="H24" s="8" t="s">
        <v>61</v>
      </c>
      <c r="I24" s="8"/>
      <c r="L24" s="9"/>
      <c r="M24" s="9"/>
      <c r="N24" s="9"/>
      <c r="O24" s="10"/>
      <c r="P24" s="11"/>
      <c r="Q24" s="9"/>
      <c r="R24" s="1" t="s">
        <v>21</v>
      </c>
      <c r="S24" s="1" t="s">
        <v>21</v>
      </c>
      <c r="T24" s="1" t="s">
        <v>12</v>
      </c>
      <c r="U24" s="1" t="str">
        <f t="shared" si="1"/>
        <v>insert into tblQuestion (SLNo, Qvar,Formname, Tablename, Qdescbng,Qdesceng,QType ,Qnext1,Qnext2, Qnext3, Qnext4, Qchoice1eng,Qchoice2eng,Qchoice3eng,Qchoice1Bng,Qchoice2Bng,Qchoice3Bng,Qrange1,Qrange2,DataType) values ('23', 'q2_13b','FrmNumeric', 'tblMainques','2.13.2.Avcbvi Lvbv‡Z 5 eQ‡ii bx‡P KZ Rb ‡g‡q  wkï Av‡Q?','2.13.2. How many female children less than five years old live in your household?','','q2_14','','', '','','','','','','',NULL,NULL,'nvarchar');</v>
      </c>
    </row>
    <row r="25" spans="1:21" s="1" customFormat="1" ht="33">
      <c r="A25" s="288">
        <v>24</v>
      </c>
      <c r="B25" s="8" t="s">
        <v>61</v>
      </c>
      <c r="C25" s="8" t="s">
        <v>27</v>
      </c>
      <c r="D25" s="8" t="s">
        <v>30</v>
      </c>
      <c r="E25" s="73" t="s">
        <v>481</v>
      </c>
      <c r="F25" s="74" t="s">
        <v>482</v>
      </c>
      <c r="G25" s="44"/>
      <c r="H25" s="8" t="s">
        <v>457</v>
      </c>
      <c r="I25" s="8"/>
      <c r="L25" s="9"/>
      <c r="M25" s="9"/>
      <c r="N25" s="9"/>
      <c r="O25" s="9"/>
      <c r="P25" s="9"/>
      <c r="Q25" s="9"/>
      <c r="R25" s="1" t="s">
        <v>21</v>
      </c>
      <c r="S25" s="1" t="s">
        <v>21</v>
      </c>
      <c r="T25" s="1" t="s">
        <v>12</v>
      </c>
      <c r="U25" s="1" t="str">
        <f t="shared" si="1"/>
        <v>insert into tblQuestion (SLNo, Qvar,Formname, Tablename, Qdescbng,Qdesceng,QType ,Qnext1,Qnext2, Qnext3, Qnext4, Qchoice1eng,Qchoice2eng,Qchoice3eng,Qchoice1Bng,Qchoice2Bng,Qchoice3Bng,Qrange1,Qrange2,DataType) values ('24', 'q2_14','FrmSingleChoice', 'tblMainques','2.14. Lvbv cÖavb wK kvixwiK fv‡e wfbœavivq m¶g ?','2.14. Is the household head differently able? ','','q2_15','','', '','','','','','','',NULL,NULL,'nvarchar');</v>
      </c>
    </row>
    <row r="26" spans="1:21" s="1" customFormat="1" ht="66.75">
      <c r="A26" s="308">
        <v>25</v>
      </c>
      <c r="B26" s="8" t="s">
        <v>457</v>
      </c>
      <c r="C26" s="8" t="s">
        <v>27</v>
      </c>
      <c r="D26" s="8" t="s">
        <v>30</v>
      </c>
      <c r="E26" s="73" t="s">
        <v>487</v>
      </c>
      <c r="F26" s="74" t="s">
        <v>488</v>
      </c>
      <c r="G26" s="44"/>
      <c r="H26" s="8" t="s">
        <v>483</v>
      </c>
      <c r="I26" s="8"/>
      <c r="L26" s="9"/>
      <c r="M26" s="9"/>
      <c r="N26" s="9"/>
      <c r="O26" s="10"/>
      <c r="P26" s="11"/>
      <c r="Q26" s="9"/>
      <c r="R26" s="1" t="s">
        <v>21</v>
      </c>
      <c r="S26" s="1" t="s">
        <v>21</v>
      </c>
      <c r="T26" s="1" t="s">
        <v>12</v>
      </c>
      <c r="U26" s="1" t="str">
        <f t="shared" si="1"/>
        <v>insert into tblQuestion (SLNo, Qvar,Formname, Tablename, Qdescbng,Qdesceng,QType ,Qnext1,Qnext2, Qnext3, Qnext4, Qchoice1eng,Qchoice2eng,Qchoice3eng,Qchoice1Bng,Qchoice2Bng,Qchoice3Bng,Qrange1,Qrange2,DataType) values ('25', 'q2_15','FrmSingleChoice', 'tblMainques','2.15. Avcbvi Lvbvq wK Ab¨ (Lvbv cÖavb e¨ZxZ)†KD kvixwiK fv‡e wfbœ avivq m¶g ? (w¯‹c †bvUt hw` DËi bv nq Zvn‡j 2.17 †Z P‡j hvb) ','2.15. Is there any other differently able (excluding household head) person in the household? [Skip Note: If the ans is No then skip to 2.17]','','q2_16','','', '','','','','','','',NULL,NULL,'nvarchar');</v>
      </c>
    </row>
    <row r="27" spans="1:21" s="1" customFormat="1" ht="33.75">
      <c r="A27" s="288">
        <v>26</v>
      </c>
      <c r="B27" s="8" t="s">
        <v>483</v>
      </c>
      <c r="C27" s="8" t="s">
        <v>24</v>
      </c>
      <c r="D27" s="8" t="s">
        <v>30</v>
      </c>
      <c r="E27" s="73" t="s">
        <v>489</v>
      </c>
      <c r="F27" s="74" t="s">
        <v>490</v>
      </c>
      <c r="G27" s="44"/>
      <c r="H27" s="8" t="s">
        <v>435</v>
      </c>
      <c r="I27" s="8"/>
      <c r="L27" s="9"/>
      <c r="M27" s="9"/>
      <c r="N27" s="9"/>
      <c r="O27" s="10"/>
      <c r="P27" s="11"/>
      <c r="Q27" s="9"/>
      <c r="R27" s="1" t="s">
        <v>21</v>
      </c>
      <c r="S27" s="1" t="s">
        <v>21</v>
      </c>
      <c r="T27" s="1" t="s">
        <v>12</v>
      </c>
      <c r="U27" s="1" t="str">
        <f t="shared" si="1"/>
        <v>insert into tblQuestion (SLNo, Qvar,Formname, Tablename, Qdescbng,Qdesceng,QType ,Qnext1,Qnext2, Qnext3, Qnext4, Qchoice1eng,Qchoice2eng,Qchoice3eng,Qchoice1Bng,Qchoice2Bng,Qchoice3Bng,Qrange1,Qrange2,DataType) values ('26', 'q2_16','FrmNumeric', 'tblMainques','2.16. hw` n¨vu nq, Z‡e †mB (kvixwiK fv‡e wfbœ avivq m¶g) e¨w³i eqm KZ?','2.16. If yes, what is the age of that (differently able person) person?','','q2_17','','', '','','','','','','',NULL,NULL,'nvarchar');</v>
      </c>
    </row>
    <row r="28" spans="1:21" s="69" customFormat="1" ht="33">
      <c r="A28" s="308">
        <v>27</v>
      </c>
      <c r="B28" s="67" t="s">
        <v>435</v>
      </c>
      <c r="C28" s="67" t="s">
        <v>27</v>
      </c>
      <c r="D28" s="67" t="s">
        <v>30</v>
      </c>
      <c r="E28" s="77" t="s">
        <v>484</v>
      </c>
      <c r="F28" s="78" t="s">
        <v>485</v>
      </c>
      <c r="G28" s="68"/>
      <c r="H28" s="79" t="s">
        <v>113</v>
      </c>
      <c r="I28" s="67"/>
      <c r="L28" s="70"/>
      <c r="M28" s="70"/>
      <c r="N28" s="70"/>
      <c r="O28" s="70"/>
      <c r="P28" s="70"/>
      <c r="Q28" s="70"/>
    </row>
    <row r="29" spans="1:21" s="3" customFormat="1" ht="19.5">
      <c r="A29" s="288">
        <v>28</v>
      </c>
      <c r="B29" s="232" t="s">
        <v>113</v>
      </c>
      <c r="C29" s="232" t="s">
        <v>25</v>
      </c>
      <c r="D29" s="232"/>
      <c r="E29" s="233" t="s">
        <v>643</v>
      </c>
      <c r="F29" s="234" t="s">
        <v>644</v>
      </c>
      <c r="G29" s="235"/>
      <c r="H29" s="232" t="s">
        <v>191</v>
      </c>
      <c r="I29" s="232"/>
      <c r="L29" s="236"/>
      <c r="M29" s="236"/>
      <c r="N29" s="236"/>
      <c r="O29" s="237"/>
      <c r="P29" s="238"/>
      <c r="Q29" s="236"/>
      <c r="R29" s="17" t="s">
        <v>21</v>
      </c>
      <c r="S29" s="17" t="s">
        <v>21</v>
      </c>
      <c r="T29" s="17" t="s">
        <v>12</v>
      </c>
      <c r="U29" s="17" t="str">
        <f>"insert into tblQuestion (SLNo, Qvar,Formname, Tablename, Qdescbng,Qdesceng,QType ,Qnext1,Qnext2, Qnext3, Qnext4, Qchoice1eng,Qchoice2eng,Qchoice3eng,Qchoice1Bng,Qchoice2Bng,Qchoice3Bng,Qrange1,Qrange2,DataType) values ('" &amp;A29&amp;"', '" &amp;B29&amp;"','" &amp;C29&amp;"', '" &amp;D29&amp;"','" &amp;E29&amp;"','" &amp;F29&amp;"','"&amp;G29&amp;"','"&amp;H29&amp;"','"&amp;I29&amp;"','"&amp;J29&amp;"', '"&amp;K29&amp;"','"&amp;L29&amp;"','"&amp;M29&amp;"','"&amp;N29&amp;"','"&amp;O29&amp;"','"&amp;P29&amp;"','"&amp;Q29&amp;"',"&amp;R29&amp;","&amp;S29&amp;",'"&amp;T29&amp;"');"</f>
        <v>insert into tblQuestion (SLNo, Qvar,Formname, Tablename, Qdescbng,Qdesceng,QType ,Qnext1,Qnext2, Qnext3, Qnext4, Qchoice1eng,Qchoice2eng,Qchoice3eng,Qchoice1Bng,Qchoice2Bng,Qchoice3Bng,Qrange1,Qrange2,DataType) values ('28', 'msg3','FrmMessage', '','†mKkb 3 - e¨e¯’vcbv ','Section 3 - Management','','msg4','','', '','','','','','','',NULL,NULL,'nvarchar');</v>
      </c>
    </row>
    <row r="30" spans="1:21" s="1" customFormat="1" ht="174">
      <c r="A30" s="308">
        <v>29</v>
      </c>
      <c r="B30" s="45" t="s">
        <v>191</v>
      </c>
      <c r="C30" s="45" t="s">
        <v>25</v>
      </c>
      <c r="D30" s="8"/>
      <c r="E30" s="80" t="s">
        <v>496</v>
      </c>
      <c r="F30" s="81" t="s">
        <v>497</v>
      </c>
      <c r="G30" s="44"/>
      <c r="H30" s="8" t="s">
        <v>492</v>
      </c>
      <c r="I30" s="8"/>
      <c r="L30" s="9"/>
      <c r="M30" s="9"/>
      <c r="N30" s="9"/>
      <c r="O30" s="9"/>
      <c r="P30" s="9"/>
      <c r="Q30" s="9"/>
    </row>
    <row r="31" spans="1:21" s="1" customFormat="1" ht="80.25">
      <c r="A31" s="8">
        <v>28</v>
      </c>
      <c r="B31" s="298" t="s">
        <v>1619</v>
      </c>
      <c r="C31" s="298" t="s">
        <v>26</v>
      </c>
      <c r="D31" s="8" t="s">
        <v>30</v>
      </c>
      <c r="E31" s="73" t="s">
        <v>495</v>
      </c>
      <c r="F31" s="74" t="s">
        <v>498</v>
      </c>
      <c r="G31" s="82"/>
      <c r="H31" s="8" t="s">
        <v>493</v>
      </c>
      <c r="I31" s="8"/>
      <c r="L31" s="9"/>
      <c r="M31" s="9"/>
      <c r="N31" s="9"/>
      <c r="O31" s="10"/>
      <c r="P31" s="11"/>
      <c r="Q31" s="9"/>
      <c r="R31" s="1" t="s">
        <v>21</v>
      </c>
      <c r="S31" s="1" t="s">
        <v>21</v>
      </c>
      <c r="T31" s="1" t="s">
        <v>12</v>
      </c>
      <c r="U31" s="1" t="str">
        <f t="shared" ref="U31:U36" si="2">"insert into tblQuestion (SLNo, Qvar,Formname, Tablename, Qdescbng,Qdesceng,QType ,Qnext1,Qnext2, Qnext3, Qnext4, Qchoice1eng,Qchoice2eng,Qchoice3eng,Qchoice1Bng,Qchoice2Bng,Qchoice3Bng,Qrange1,Qrange2,DataType) values ('" &amp;A31&amp;"', '" &amp;B31&amp;"','" &amp;C31&amp;"', '" &amp;D31&amp;"','" &amp;E31&amp;"','" &amp;F31&amp;"','"&amp;G31&amp;"','"&amp;H31&amp;"','"&amp;I31&amp;"','"&amp;J31&amp;"', '"&amp;K31&amp;"','"&amp;L31&amp;"','"&amp;M31&amp;"','"&amp;N31&amp;"','"&amp;O31&amp;"','"&amp;P31&amp;"','"&amp;Q31&amp;"',"&amp;R31&amp;","&amp;S31&amp;",'"&amp;T31&amp;"');"</f>
        <v>insert into tblQuestion (SLNo, Qvar,Formname, Tablename, Qdescbng,Qdesceng,QType ,Qnext1,Qnext2, Qnext3, Qnext4, Qchoice1eng,Qchoice2eng,Qchoice3eng,Qchoice1Bng,Qchoice2Bng,Qchoice3Bng,Qrange1,Qrange2,DataType) values ('28', 'q3_a1','FrmMultipleChoice', 'tblMainques','3.1. cvqLvbvwU ˆZwii †¶‡Î `vwqZ¡cÖvß †K wQ‡jb ev ‰Zixi Rb¨ A_©, DcKib A_ev kvixwiK cwikÖg w`‡q ‡K mnvqZv K‡iwQ‡jb? (GKvwaK DËi MÖnY‡hvM¨) ','3.1. Who was responsible for building or contributed to the cost, materials, or labor used in the construction of the toilet? (Multiple answers allowed here)','','q3_2','','', '','','','','','','',NULL,NULL,'nvarchar');</v>
      </c>
    </row>
    <row r="32" spans="1:21" s="1" customFormat="1" ht="102.75" customHeight="1">
      <c r="A32" s="42">
        <v>29</v>
      </c>
      <c r="B32" s="298" t="s">
        <v>1620</v>
      </c>
      <c r="C32" s="8" t="s">
        <v>26</v>
      </c>
      <c r="D32" s="8" t="s">
        <v>30</v>
      </c>
      <c r="E32" s="73" t="s">
        <v>499</v>
      </c>
      <c r="F32" s="74" t="s">
        <v>500</v>
      </c>
      <c r="G32" s="82"/>
      <c r="H32" s="8" t="s">
        <v>494</v>
      </c>
      <c r="I32" s="8"/>
      <c r="L32" s="9"/>
      <c r="M32" s="9"/>
      <c r="N32" s="9"/>
      <c r="O32" s="10"/>
      <c r="P32" s="11"/>
      <c r="Q32" s="9"/>
      <c r="R32" s="1" t="s">
        <v>21</v>
      </c>
      <c r="S32" s="1" t="s">
        <v>21</v>
      </c>
      <c r="T32" s="1" t="s">
        <v>12</v>
      </c>
      <c r="U32" s="1" t="str">
        <f t="shared" si="2"/>
        <v>insert into tblQuestion (SLNo, Qvar,Formname, Tablename, Qdescbng,Qdesceng,QType ,Qnext1,Qnext2, Qnext3, Qnext4, Qchoice1eng,Qchoice2eng,Qchoice3eng,Qchoice1Bng,Qchoice2Bng,Qchoice3Bng,Qrange1,Qrange2,DataType) values ('29', 'q3_a2','FrmMultipleChoice', 'tblMainques','3.2. cvqLvbvwU wbqwgZ cwi®‹vi ivLv nq wKbv Gme welq wbwðZ Kivi Rb¨ eZ©gv‡b ‡K KZ©e¨iZ Av‡Qb? (GKvwaK DËi MÖnY‡hvM¨) ','3.2. Who is currently responsible for ensuring that the toilet is regularly cleaned? (Multiple answers allowed here)','','q3_3','','', '','','','','','','',NULL,NULL,'nvarchar');</v>
      </c>
    </row>
    <row r="33" spans="1:16384" s="1" customFormat="1" ht="116.25">
      <c r="A33" s="8">
        <v>30</v>
      </c>
      <c r="B33" s="298" t="s">
        <v>1621</v>
      </c>
      <c r="C33" s="8" t="s">
        <v>26</v>
      </c>
      <c r="D33" s="8" t="s">
        <v>30</v>
      </c>
      <c r="E33" s="73" t="s">
        <v>502</v>
      </c>
      <c r="F33" s="74" t="s">
        <v>501</v>
      </c>
      <c r="G33" s="82"/>
      <c r="H33" s="8" t="s">
        <v>64</v>
      </c>
      <c r="I33" s="8"/>
      <c r="L33" s="9"/>
      <c r="M33" s="9"/>
      <c r="N33" s="9"/>
      <c r="O33" s="10"/>
      <c r="P33" s="11"/>
      <c r="Q33" s="9"/>
      <c r="R33" s="1" t="s">
        <v>21</v>
      </c>
      <c r="S33" s="1" t="s">
        <v>21</v>
      </c>
      <c r="T33" s="1" t="s">
        <v>12</v>
      </c>
      <c r="U33" s="1" t="str">
        <f t="shared" si="2"/>
        <v>insert into tblQuestion (SLNo, Qvar,Formname, Tablename, Qdescbng,Qdesceng,QType ,Qnext1,Qnext2, Qnext3, Qnext4, Qchoice1eng,Qchoice2eng,Qchoice3eng,Qchoice1Bng,Qchoice2Bng,Qchoice3Bng,Qrange1,Qrange2,DataType) values ('30', 'q3_a3','FrmMultipleChoice', 'tblMainques','3.3. cvqLvbvwU mwVKfv‡e Kvh©Kix/Dc‡hvMx Av‡Q Gme wbwðZ Kiv ev †givgZ Kivi gZ KvR¸‡jv Kivi Rb¨ eZ©gv‡b ‡K KZ©e¨iZ /`vwqZ¡cÖvß  Av‡Qb? †givg‡Zi D`vniY:  Uq‡jU wfZi wKQz AvU‡K †M‡j †ei Kiv, c¨v‡bi dvUj †givgZ, `iRv cwieZ© | (GKvwaK DËi MÖnY‡hvM¨) 2.5. Ab¨vb¨ (wbwÏó Ki“b)','3.3. Who is currently responsible for ensuring that the toilet is properly functioning or manages repairs? Example repairs include unclogging or fixing cracks in pan. (Multiple answers allowed here)','','q3_4','','', '','','','','','','',NULL,NULL,'nvarchar');</v>
      </c>
    </row>
    <row r="34" spans="1:16384" s="1" customFormat="1" ht="83.25">
      <c r="A34" s="42">
        <v>31</v>
      </c>
      <c r="B34" s="8" t="s">
        <v>64</v>
      </c>
      <c r="C34" s="8" t="s">
        <v>26</v>
      </c>
      <c r="D34" s="8" t="s">
        <v>30</v>
      </c>
      <c r="E34" s="73" t="s">
        <v>503</v>
      </c>
      <c r="F34" s="74" t="s">
        <v>504</v>
      </c>
      <c r="G34" s="82"/>
      <c r="H34" s="8" t="s">
        <v>65</v>
      </c>
      <c r="I34" s="8"/>
      <c r="L34" s="9"/>
      <c r="M34" s="9"/>
      <c r="N34" s="9"/>
      <c r="O34" s="10"/>
      <c r="P34" s="11"/>
      <c r="Q34" s="9"/>
      <c r="R34" s="1" t="s">
        <v>21</v>
      </c>
      <c r="S34" s="1" t="s">
        <v>21</v>
      </c>
      <c r="T34" s="1" t="s">
        <v>12</v>
      </c>
      <c r="U34" s="1" t="str">
        <f t="shared" si="2"/>
        <v>insert into tblQuestion (SLNo, Qvar,Formname, Tablename, Qdescbng,Qdesceng,QType ,Qnext1,Qnext2, Qnext3, Qnext4, Qchoice1eng,Qchoice2eng,Qchoice3eng,Qchoice1Bng,Qchoice2Bng,Qchoice3Bng,Qrange1,Qrange2,DataType) values ('31', 'q3_4','FrmMultipleChoice', 'tblMainques','3.4.cvqLvbvi mvwe©K Dbœqb msµvš— KvR¸‡jv Kivi Rb¨ eZ©gv‡b ‡K KZ©e¨iZ Av‡Qb? mvwe©K Dbœqb Gi D`vniY: (cvqLvbvq bZzb †Kvb myweav ms‡hvRb, cwieZ©b I cwiea©b)   (GKvwaK DËi MÖnY‡hvM¨)','3.4. Who currently manages upgrades/improvements to the toilet structure? (Example upgrades include painting, add new facilities.) [Multiple answers allowed here','','q3_5','','', '','','','','','','',NULL,NULL,'nvarchar');</v>
      </c>
    </row>
    <row r="35" spans="1:16384" s="1" customFormat="1" ht="96">
      <c r="A35" s="8">
        <v>32</v>
      </c>
      <c r="B35" s="8" t="s">
        <v>65</v>
      </c>
      <c r="C35" s="8" t="s">
        <v>26</v>
      </c>
      <c r="D35" s="8" t="s">
        <v>30</v>
      </c>
      <c r="E35" s="73" t="s">
        <v>505</v>
      </c>
      <c r="F35" s="74" t="s">
        <v>506</v>
      </c>
      <c r="G35" s="82"/>
      <c r="H35" s="8" t="s">
        <v>66</v>
      </c>
      <c r="I35" s="8"/>
      <c r="L35" s="9"/>
      <c r="M35" s="9"/>
      <c r="N35" s="9"/>
      <c r="O35" s="10"/>
      <c r="P35" s="11"/>
      <c r="Q35" s="9"/>
      <c r="R35" s="1" t="s">
        <v>21</v>
      </c>
      <c r="S35" s="1" t="s">
        <v>21</v>
      </c>
      <c r="T35" s="1" t="s">
        <v>12</v>
      </c>
      <c r="U35" s="1" t="str">
        <f t="shared" si="2"/>
        <v>insert into tblQuestion (SLNo, Qvar,Formname, Tablename, Qdescbng,Qdesceng,QType ,Qnext1,Qnext2, Qnext3, Qnext4, Qchoice1eng,Qchoice2eng,Qchoice3eng,Qchoice1Bng,Qchoice2Bng,Qchoice3Bng,Qrange1,Qrange2,DataType) values ('32', 'q3_5','FrmMultipleChoice', 'tblMainques','3.5. cvqLvbvwUi (‡mcwUK U¨vsK Gi) gj wbqwgZ Acmvi‡Yi (Lvwj/wb®‹vkb) Rb¨ A‡_©i e¨e¯’vw` wbwðZ Kivi Rb¨ eZ©gv‡b ‡K KZ©e¨iZ/`vwqZ¡cÖvß Av‡Qb? (GKvwaK DËi MÖnY‡hvM¨)','3.5. Who is currently responsible for ensuring that the toilet (septic tank) is regularly emptied or contributes to the cost for fecal sludge removal service? (Multiple answers allowed here)','','q3_6','','', '','','','','','','',NULL,NULL,'nvarchar');</v>
      </c>
    </row>
    <row r="36" spans="1:16384" s="1" customFormat="1" ht="83.25">
      <c r="A36" s="42">
        <v>33</v>
      </c>
      <c r="B36" s="8" t="s">
        <v>66</v>
      </c>
      <c r="C36" s="8" t="s">
        <v>26</v>
      </c>
      <c r="D36" s="8" t="s">
        <v>30</v>
      </c>
      <c r="E36" s="73" t="s">
        <v>508</v>
      </c>
      <c r="F36" s="74" t="s">
        <v>507</v>
      </c>
      <c r="G36" s="82"/>
      <c r="H36" s="8" t="s">
        <v>67</v>
      </c>
      <c r="I36" s="8"/>
      <c r="L36" s="9"/>
      <c r="M36" s="9"/>
      <c r="N36" s="9"/>
      <c r="O36" s="10"/>
      <c r="P36" s="11"/>
      <c r="Q36" s="9"/>
      <c r="R36" s="1" t="s">
        <v>21</v>
      </c>
      <c r="S36" s="1" t="s">
        <v>21</v>
      </c>
      <c r="T36" s="1" t="s">
        <v>12</v>
      </c>
      <c r="U36" s="1" t="str">
        <f t="shared" si="2"/>
        <v>insert into tblQuestion (SLNo, Qvar,Formname, Tablename, Qdescbng,Qdesceng,QType ,Qnext1,Qnext2, Qnext3, Qnext4, Qchoice1eng,Qchoice2eng,Qchoice3eng,Qchoice1Bng,Qchoice2Bng,Qchoice3Bng,Qrange1,Qrange2,DataType) values ('33', 'q3_6','FrmMultipleChoice', 'tblMainques','3.6. mvavibZ cvqLvbvwU ‡_‡K wKfv‡e eR©¨ (‡mcwUK U¨vsK Gi gj) AcmviY/wb®‹vkb/Lvwj Kiv nq?                                           (w¯‹c †bvUt DËi Rvwbbv (wW) ev GLbI cÖ‡qvRb nqwb (B) n‡j 3.10  G P‡j hvb) ','3.6. How is the toilet (waste from septic tank) usually emptied?                        [Skip to 3.10 if the answere is DK (D) or Not yet required (e)]','','q3_7','','', '','','','','','','',NULL,NULL,'nvarchar');</v>
      </c>
    </row>
    <row r="37" spans="1:16384" s="88" customFormat="1" ht="33">
      <c r="B37" s="87" t="s">
        <v>67</v>
      </c>
      <c r="C37" s="87" t="s">
        <v>27</v>
      </c>
      <c r="D37" s="87" t="s">
        <v>30</v>
      </c>
      <c r="E37" s="89" t="s">
        <v>559</v>
      </c>
      <c r="F37" s="90" t="s">
        <v>560</v>
      </c>
      <c r="G37" s="91"/>
      <c r="H37" s="87" t="s">
        <v>68</v>
      </c>
      <c r="L37" s="92"/>
      <c r="M37" s="92"/>
      <c r="N37" s="92"/>
      <c r="O37" s="92"/>
      <c r="P37" s="92"/>
      <c r="Q37" s="92"/>
    </row>
    <row r="38" spans="1:16384" s="1" customFormat="1" ht="33.75">
      <c r="A38" s="8">
        <v>34</v>
      </c>
      <c r="B38" s="8" t="s">
        <v>68</v>
      </c>
      <c r="C38" s="8" t="s">
        <v>27</v>
      </c>
      <c r="D38" s="8" t="s">
        <v>30</v>
      </c>
      <c r="E38" s="73" t="s">
        <v>511</v>
      </c>
      <c r="F38" s="74" t="s">
        <v>509</v>
      </c>
      <c r="G38" s="82"/>
      <c r="H38" s="8" t="s">
        <v>69</v>
      </c>
      <c r="I38" s="8"/>
      <c r="L38" s="9"/>
      <c r="M38" s="9"/>
      <c r="N38" s="9"/>
      <c r="O38" s="10"/>
      <c r="P38" s="11"/>
      <c r="Q38" s="9"/>
      <c r="R38" s="1" t="s">
        <v>21</v>
      </c>
      <c r="S38" s="1" t="s">
        <v>21</v>
      </c>
      <c r="T38" s="1" t="s">
        <v>12</v>
      </c>
      <c r="U38" s="1" t="str">
        <f>"insert into tblQuestion (SLNo, Qvar,Formname, Tablename, Qdescbng,Qdesceng,QType ,Qnext1,Qnext2, Qnext3, Qnext4, Qchoice1eng,Qchoice2eng,Qchoice3eng,Qchoice1Bng,Qchoice2Bng,Qchoice3Bng,Qrange1,Qrange2,DataType) values ('" &amp;A38&amp;"', '" &amp;B37&amp;"','" &amp;C38&amp;"', '" &amp;D38&amp;"','" &amp;E38&amp;"','" &amp;F38&amp;"','"&amp;G38&amp;"','"&amp;B38&amp;"','"&amp;I38&amp;"','"&amp;J38&amp;"', '"&amp;K38&amp;"','"&amp;L38&amp;"','"&amp;M38&amp;"','"&amp;N38&amp;"','"&amp;O38&amp;"','"&amp;P38&amp;"','"&amp;Q38&amp;"',"&amp;R38&amp;","&amp;S38&amp;",'"&amp;T38&amp;"');"</f>
        <v>insert into tblQuestion (SLNo, Qvar,Formname, Tablename, Qdescbng,Qdesceng,QType ,Qnext1,Qnext2, Qnext3, Qnext4, Qchoice1eng,Qchoice2eng,Qchoice3eng,Qchoice1Bng,Qchoice2Bng,Qchoice3Bng,Qrange1,Qrange2,DataType) values ('34', 'q3_7','FrmSingleChoice', 'tblMainques','3.8. mvavibZ cvqLvbvwU (‡mcwUK U¨vsK) KZ w`b ci ci wb®‹vkb/Lvwj Kiv nq?','3.8. In general, about how frequently is the toilet emptied?','','q3_8','','', '','','','','','','',NULL,NULL,'nvarchar');</v>
      </c>
    </row>
    <row r="39" spans="1:16384" s="1" customFormat="1" ht="48.75">
      <c r="A39" s="42">
        <v>35</v>
      </c>
      <c r="B39" s="8" t="s">
        <v>69</v>
      </c>
      <c r="C39" s="8" t="s">
        <v>26</v>
      </c>
      <c r="D39" s="8" t="s">
        <v>30</v>
      </c>
      <c r="E39" s="73" t="s">
        <v>510</v>
      </c>
      <c r="F39" s="74" t="s">
        <v>512</v>
      </c>
      <c r="G39" s="82"/>
      <c r="H39" s="8" t="s">
        <v>70</v>
      </c>
      <c r="I39" s="8"/>
      <c r="L39" s="9"/>
      <c r="M39" s="9"/>
      <c r="N39" s="9"/>
      <c r="O39" s="10"/>
      <c r="P39" s="11"/>
      <c r="Q39" s="9"/>
      <c r="R39" s="1" t="s">
        <v>21</v>
      </c>
      <c r="S39" s="1" t="s">
        <v>21</v>
      </c>
      <c r="T39" s="1" t="s">
        <v>12</v>
      </c>
      <c r="U39" s="1" t="str">
        <f>"insert into tblQuestion (SLNo, Qvar,Formname, Tablename, Qdescbng,Qdesceng,QType ,Qnext1,Qnext2, Qnext3, Qnext4, Qchoice1eng,Qchoice2eng,Qchoice3eng,Qchoice1Bng,Qchoice2Bng,Qchoice3Bng,Qrange1,Qrange2,DataType) values ('" &amp;A39&amp;"', '" &amp;B39&amp;"','" &amp;C39&amp;"', '" &amp;D39&amp;"','" &amp;E39&amp;"','" &amp;F39&amp;"','"&amp;G39&amp;"','"&amp;H39&amp;"','"&amp;I39&amp;"','"&amp;J39&amp;"', '"&amp;K39&amp;"','"&amp;L39&amp;"','"&amp;M39&amp;"','"&amp;N39&amp;"','"&amp;O39&amp;"','"&amp;P39&amp;"','"&amp;Q39&amp;"',"&amp;R39&amp;","&amp;S39&amp;",'"&amp;T39&amp;"');"</f>
        <v>insert into tblQuestion (SLNo, Qvar,Formname, Tablename, Qdescbng,Qdesceng,QType ,Qnext1,Qnext2, Qnext3, Qnext4, Qchoice1eng,Qchoice2eng,Qchoice3eng,Qchoice1Bng,Qchoice2Bng,Qchoice3Bng,Qrange1,Qrange2,DataType) values ('35', 'q3_9','FrmMultipleChoice', 'tblMainques','3.9. cvqLvbvwU (‡mcwUK U¨vsK)  hLb wb®‹vkb/Lvwj Kiv nq ZLb eR©¨ †Kv_vq ‡djv nq? ','3.9. When the toilet is emptied, where does the fecal sludge dispose?','','q3_10','','', '','','','','','','',NULL,NULL,'nvarchar');</v>
      </c>
    </row>
    <row r="40" spans="1:16384" s="1" customFormat="1" ht="48.75">
      <c r="A40" s="8">
        <v>36</v>
      </c>
      <c r="B40" s="8" t="s">
        <v>70</v>
      </c>
      <c r="C40" s="8" t="s">
        <v>27</v>
      </c>
      <c r="D40" s="8" t="s">
        <v>30</v>
      </c>
      <c r="E40" s="73" t="s">
        <v>513</v>
      </c>
      <c r="F40" s="74" t="s">
        <v>514</v>
      </c>
      <c r="G40" s="82"/>
      <c r="H40" s="8" t="s">
        <v>71</v>
      </c>
      <c r="I40" s="8"/>
      <c r="L40" s="9"/>
      <c r="M40" s="9"/>
      <c r="N40" s="9"/>
      <c r="O40" s="10"/>
      <c r="P40" s="11"/>
      <c r="Q40" s="9"/>
      <c r="R40" s="1" t="s">
        <v>21</v>
      </c>
      <c r="S40" s="1" t="s">
        <v>21</v>
      </c>
      <c r="T40" s="1" t="s">
        <v>12</v>
      </c>
      <c r="U40" s="1" t="e">
        <f>"insert into tblQuestion (SLNo, Qvar,Formname, Tablename, Qdescbng,Qdesceng,QType ,Qnext1,Qnext2, Qnext3, Qnext4, Qchoice1eng,Qchoice2eng,Qchoice3eng,Qchoice1Bng,Qchoice2Bng,Qchoice3Bng,Qrange1,Qrange2,DataType) values ('" &amp;A40&amp;"', '" &amp;#REF!&amp;"','" &amp;C40&amp;"', '" &amp;D40&amp;"','" &amp;E40&amp;"','" &amp;F40&amp;"','"&amp;G40&amp;"','"&amp;B40&amp;"','"&amp;I40&amp;"','"&amp;J40&amp;"', '"&amp;K40&amp;"','"&amp;L40&amp;"','"&amp;M40&amp;"','"&amp;N40&amp;"','"&amp;O40&amp;"','"&amp;P40&amp;"','"&amp;Q40&amp;"',"&amp;R40&amp;","&amp;S40&amp;",'"&amp;T40&amp;"');"</f>
        <v>#REF!</v>
      </c>
    </row>
    <row r="41" spans="1:16384" s="1" customFormat="1" ht="64.5">
      <c r="A41" s="42">
        <v>37</v>
      </c>
      <c r="B41" s="8" t="s">
        <v>71</v>
      </c>
      <c r="C41" s="8" t="s">
        <v>27</v>
      </c>
      <c r="D41" s="8" t="s">
        <v>30</v>
      </c>
      <c r="E41" s="73" t="s">
        <v>515</v>
      </c>
      <c r="F41" s="74" t="s">
        <v>516</v>
      </c>
      <c r="G41" s="82"/>
      <c r="H41" s="8" t="s">
        <v>148</v>
      </c>
      <c r="I41" s="8"/>
      <c r="L41" s="9"/>
      <c r="M41" s="9"/>
      <c r="N41" s="9"/>
      <c r="O41" s="10"/>
      <c r="P41" s="11"/>
      <c r="Q41" s="9"/>
      <c r="R41" s="1" t="s">
        <v>21</v>
      </c>
      <c r="S41" s="1" t="s">
        <v>21</v>
      </c>
      <c r="T41" s="1" t="s">
        <v>12</v>
      </c>
      <c r="U41" s="1" t="str">
        <f>"insert into tblQuestion (SLNo, Qvar,Formname, Tablename, Qdescbng,Qdesceng,QType ,Qnext1,Qnext2, Qnext3, Qnext4, Qchoice1eng,Qchoice2eng,Qchoice3eng,Qchoice1Bng,Qchoice2Bng,Qchoice3Bng,Qrange1,Qrange2,DataType) values ('" &amp;A41&amp;"', '" &amp;B41&amp;"','" &amp;C41&amp;"', '" &amp;D41&amp;"','" &amp;E41&amp;"','" &amp;F41&amp;"','"&amp;G41&amp;"','"&amp;H41&amp;"','"&amp;I41&amp;"','"&amp;J41&amp;"', '"&amp;K41&amp;"','"&amp;L41&amp;"','"&amp;M41&amp;"','"&amp;N41&amp;"','"&amp;O41&amp;"','"&amp;P41&amp;"','"&amp;Q41&amp;"',"&amp;R41&amp;","&amp;S41&amp;",'"&amp;T41&amp;"');"</f>
        <v>insert into tblQuestion (SLNo, Qvar,Formname, Tablename, Qdescbng,Qdesceng,QType ,Qnext1,Qnext2, Qnext3, Qnext4, Qchoice1eng,Qchoice2eng,Qchoice3eng,Qchoice1Bng,Qchoice2Bng,Qchoice3Bng,Qrange1,Qrange2,DataType) values ('37', 'q3_11','FrmSingleChoice', 'tblMainques','3.11. mvavibZ cvqLvbvwU KZw`b ci ci cwi®‹vi (‡avqvi DcKiY w`‡q wbqwgZ cwi®‹vi) Kiv nq? ','3.11. In general, about how frequently is the toilet cleaned? (Routine cleaning with washing agent)','','q3_12','','', '','','','','','','',NULL,NULL,'nvarchar');</v>
      </c>
    </row>
    <row r="42" spans="1:16384" s="1" customFormat="1" ht="80.25">
      <c r="A42" s="8">
        <v>38</v>
      </c>
      <c r="B42" s="8" t="s">
        <v>148</v>
      </c>
      <c r="C42" s="8" t="s">
        <v>26</v>
      </c>
      <c r="D42" s="8" t="s">
        <v>30</v>
      </c>
      <c r="E42" s="73" t="s">
        <v>517</v>
      </c>
      <c r="F42" s="74" t="s">
        <v>518</v>
      </c>
      <c r="G42" s="82"/>
      <c r="H42" s="8" t="s">
        <v>72</v>
      </c>
      <c r="I42" s="8"/>
      <c r="L42" s="9"/>
      <c r="M42" s="9"/>
      <c r="N42" s="9"/>
      <c r="O42" s="10"/>
      <c r="P42" s="11"/>
      <c r="Q42" s="9"/>
      <c r="R42" s="1" t="s">
        <v>21</v>
      </c>
      <c r="S42" s="1" t="s">
        <v>21</v>
      </c>
      <c r="T42" s="1" t="s">
        <v>12</v>
      </c>
      <c r="U42" s="1" t="str">
        <f>"insert into tblQuestion (SLNo, Qvar,Formname, Tablename, Qdescbng,Qdesceng,QType ,Qnext1,Qnext2, Qnext3, Qnext4, Qchoice1eng,Qchoice2eng,Qchoice3eng,Qchoice1Bng,Qchoice2Bng,Qchoice3Bng,Qrange1,Qrange2,DataType) values ('" &amp;A42&amp;"', '" &amp;B42&amp;"','" &amp;C42&amp;"', '" &amp;D42&amp;"','" &amp;E42&amp;"','" &amp;F42&amp;"','"&amp;G42&amp;"','"&amp;H42&amp;"','"&amp;I42&amp;"','"&amp;J42&amp;"', '"&amp;K42&amp;"','"&amp;L42&amp;"','"&amp;M42&amp;"','"&amp;N42&amp;"','"&amp;O42&amp;"','"&amp;P42&amp;"','"&amp;Q42&amp;"',"&amp;R42&amp;","&amp;S42&amp;",'"&amp;T42&amp;"');"</f>
        <v>insert into tblQuestion (SLNo, Qvar,Formname, Tablename, Qdescbng,Qdesceng,QType ,Qnext1,Qnext2, Qnext3, Qnext4, Qchoice1eng,Qchoice2eng,Qchoice3eng,Qchoice1Bng,Qchoice2Bng,Qchoice3Bng,Qrange1,Qrange2,DataType) values ('38', 'q3_12','FrmMultipleChoice', 'tblMainques','3.12. cvqLvbvq d¬vk ev cwi®‹vi Kivi Rb¨ Avcwb †Kv_v †_‡K cvwb cvb? (wb‡Ri e¨envi Kivi cvwb e¨vZxZ AwZwi³ cvwb) (GKvwaK DËi MÖnY‡hvM¨)','3.12. Where do you access water for flushing the toilet after use (Extra water, not for own cleanliness) (Multiple answers allowed here)','','q3_13','','', '','','','','','','',NULL,NULL,'nvarchar');</v>
      </c>
    </row>
    <row r="43" spans="1:16384" s="1" customFormat="1" ht="83.25">
      <c r="A43" s="42">
        <v>39</v>
      </c>
      <c r="B43" s="8" t="s">
        <v>72</v>
      </c>
      <c r="C43" s="8" t="s">
        <v>27</v>
      </c>
      <c r="D43" s="8" t="s">
        <v>30</v>
      </c>
      <c r="E43" s="73" t="s">
        <v>525</v>
      </c>
      <c r="F43" s="74" t="s">
        <v>526</v>
      </c>
      <c r="G43" s="82"/>
      <c r="H43" s="8" t="s">
        <v>149</v>
      </c>
      <c r="I43" s="8"/>
      <c r="L43" s="9"/>
      <c r="M43" s="9"/>
      <c r="N43" s="9"/>
      <c r="O43" s="10"/>
      <c r="P43" s="11"/>
      <c r="Q43" s="9"/>
      <c r="R43" s="1" t="s">
        <v>21</v>
      </c>
      <c r="S43" s="1" t="s">
        <v>21</v>
      </c>
      <c r="T43" s="1" t="s">
        <v>12</v>
      </c>
      <c r="U43" s="1" t="e">
        <f>"insert into tblQuestion (SLNo, Qvar,Formname, Tablename, Qdescbng,Qdesceng,QType ,Qnext1,Qnext2, Qnext3, Qnext4, Qchoice1eng,Qchoice2eng,Qchoice3eng,Qchoice1Bng,Qchoice2Bng,Qchoice3Bng,Qrange1,Qrange2,DataType) values ('" &amp;A43&amp;"', '" &amp;#REF!&amp;"','" &amp;C43&amp;"', '" &amp;D43&amp;"','" &amp;E43&amp;"','" &amp;F43&amp;"','"&amp;G43&amp;"','"&amp;#REF!&amp;"','"&amp;I43&amp;"','"&amp;J43&amp;"', '"&amp;K43&amp;"','"&amp;L43&amp;"','"&amp;M43&amp;"','"&amp;N43&amp;"','"&amp;O43&amp;"','"&amp;P43&amp;"','"&amp;Q43&amp;"',"&amp;R43&amp;","&amp;S43&amp;",'"&amp;T43&amp;"');"</f>
        <v>#REF!</v>
      </c>
    </row>
    <row r="44" spans="1:16384" s="1" customFormat="1" ht="48.75">
      <c r="A44" s="8">
        <v>40</v>
      </c>
      <c r="B44" s="8" t="s">
        <v>149</v>
      </c>
      <c r="C44" s="8" t="s">
        <v>26</v>
      </c>
      <c r="D44" s="8" t="s">
        <v>30</v>
      </c>
      <c r="E44" s="73" t="s">
        <v>519</v>
      </c>
      <c r="F44" s="74" t="s">
        <v>520</v>
      </c>
      <c r="G44" s="82"/>
      <c r="H44" s="8" t="s">
        <v>73</v>
      </c>
      <c r="I44" s="8"/>
      <c r="L44" s="9"/>
      <c r="M44" s="9"/>
      <c r="N44" s="9"/>
      <c r="O44" s="10"/>
      <c r="P44" s="11"/>
      <c r="Q44" s="9"/>
      <c r="R44" s="1" t="s">
        <v>21</v>
      </c>
      <c r="S44" s="1" t="s">
        <v>21</v>
      </c>
      <c r="T44" s="1" t="s">
        <v>12</v>
      </c>
      <c r="U44" s="1" t="str">
        <f>"insert into tblQuestion (SLNo, Qvar,Formname, Tablename, Qdescbng,Qdesceng,QType ,Qnext1,Qnext2, Qnext3, Qnext4, Qchoice1eng,Qchoice2eng,Qchoice3eng,Qchoice1Bng,Qchoice2Bng,Qchoice3Bng,Qrange1,Qrange2,DataType) values ('" &amp;A44&amp;"', '" &amp;B43&amp;"','" &amp;C44&amp;"', '" &amp;D44&amp;"','" &amp;E44&amp;"','" &amp;F44&amp;"','"&amp;G44&amp;"','"&amp;H43&amp;"','"&amp;I44&amp;"','"&amp;J44&amp;"', '"&amp;K44&amp;"','"&amp;L44&amp;"','"&amp;M44&amp;"','"&amp;N44&amp;"','"&amp;O44&amp;"','"&amp;P44&amp;"','"&amp;Q44&amp;"',"&amp;R44&amp;","&amp;S44&amp;",'"&amp;T44&amp;"');"</f>
        <v>insert into tblQuestion (SLNo, Qvar,Formname, Tablename, Qdescbng,Qdesceng,QType ,Qnext1,Qnext2, Qnext3, Qnext4, Qchoice1eng,Qchoice2eng,Qchoice3eng,Qchoice1Bng,Qchoice2Bng,Qchoice3Bng,Qrange1,Qrange2,DataType) values ('40', 'q3_13','FrmMultipleChoice', 'tblMainques','3.14. cvqLvbvwU cwi®‹vi (‡avqvi DcKiY) Kivi †¶‡Î Avcwb †Kv_v †_‡K cvwb cvb? ','3.14. Where do you access waterfor cleaning(with cleaning agent) the toilet?','','q3_14','','', '','','','','','','',NULL,NULL,'nvarchar');</v>
      </c>
    </row>
    <row r="45" spans="1:16384" s="1" customFormat="1" ht="49.5">
      <c r="A45" s="42">
        <v>41</v>
      </c>
      <c r="B45" s="8" t="s">
        <v>73</v>
      </c>
      <c r="C45" s="8" t="s">
        <v>26</v>
      </c>
      <c r="D45" s="8" t="s">
        <v>30</v>
      </c>
      <c r="E45" s="73" t="s">
        <v>521</v>
      </c>
      <c r="F45" s="74" t="s">
        <v>522</v>
      </c>
      <c r="G45" s="83"/>
      <c r="H45" s="8" t="s">
        <v>74</v>
      </c>
      <c r="I45" s="8"/>
      <c r="J45" s="8"/>
      <c r="K45" s="8"/>
      <c r="L45" s="8"/>
      <c r="M45" s="8"/>
      <c r="N45" s="8"/>
      <c r="O45" s="8"/>
      <c r="P45" s="8"/>
      <c r="Q45" s="8"/>
      <c r="R45" s="1" t="s">
        <v>21</v>
      </c>
      <c r="S45" s="1" t="s">
        <v>21</v>
      </c>
      <c r="T45" s="1" t="s">
        <v>12</v>
      </c>
      <c r="U45" s="1" t="str">
        <f>"insert into tblQuestion (SLNo, Qvar,Formname, Tablename, Qdescbng,Qdesceng,QType ,Qnext1,Qnext2, Qnext3, Qnext4, Qchoice1eng,Qchoice2eng,Qchoice3eng,Qchoice1Bng,Qchoice2Bng,Qchoice3Bng,Qrange1,Qrange2,DataType) values ('" &amp;A45&amp;"', '" &amp;B45&amp;"','" &amp;C45&amp;"', '" &amp;D45&amp;"','" &amp;E45&amp;"','" &amp;F45&amp;"','"&amp;G45&amp;"','"&amp;H45&amp;"','"&amp;I45&amp;"','"&amp;J45&amp;"', '"&amp;K45&amp;"','"&amp;L45&amp;"','"&amp;M45&amp;"','"&amp;N45&amp;"','"&amp;O45&amp;"','"&amp;P45&amp;"','"&amp;Q45&amp;"',"&amp;R45&amp;","&amp;S45&amp;",'"&amp;T45&amp;"');"</f>
        <v>insert into tblQuestion (SLNo, Qvar,Formname, Tablename, Qdescbng,Qdesceng,QType ,Qnext1,Qnext2, Qnext3, Qnext4, Qchoice1eng,Qchoice2eng,Qchoice3eng,Qchoice1Bng,Qchoice2Bng,Qchoice3Bng,Qrange1,Qrange2,DataType) values ('41', 'q3_15','FrmMultipleChoice', 'tblMainques','3.15. cvqLvbvwU cwi®‹vi Kivi Rb¨ DcKib (eªvk, wWUvi‡R›U BZ¨vw` ) †Kv_vq cvIqv hvq (‡Kv_vq _v‡K)?','3.15. Where are cleaning materials (brush, detergent etc.) available (keep) for the toilet? ','','q3_16','','', '','','','','','','',NULL,NULL,'nvarchar');</v>
      </c>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c r="IW45" s="8"/>
      <c r="IX45" s="8"/>
      <c r="IY45" s="8"/>
      <c r="IZ45" s="8"/>
      <c r="JA45" s="8"/>
      <c r="JB45" s="8"/>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c r="KD45" s="8"/>
      <c r="KE45" s="8"/>
      <c r="KF45" s="8"/>
      <c r="KG45" s="8"/>
      <c r="KH45" s="8"/>
      <c r="KI45" s="8"/>
      <c r="KJ45" s="8"/>
      <c r="KK45" s="8"/>
      <c r="KL45" s="8"/>
      <c r="KM45" s="8"/>
      <c r="KN45" s="8"/>
      <c r="KO45" s="8"/>
      <c r="KP45" s="8"/>
      <c r="KQ45" s="8"/>
      <c r="KR45" s="8"/>
      <c r="KS45" s="8"/>
      <c r="KT45" s="8"/>
      <c r="KU45" s="8"/>
      <c r="KV45" s="8"/>
      <c r="KW45" s="8"/>
      <c r="KX45" s="8"/>
      <c r="KY45" s="8"/>
      <c r="KZ45" s="8"/>
      <c r="LA45" s="8"/>
      <c r="LB45" s="8"/>
      <c r="LC45" s="8"/>
      <c r="LD45" s="8"/>
      <c r="LE45" s="8"/>
      <c r="LF45" s="8"/>
      <c r="LG45" s="8"/>
      <c r="LH45" s="8"/>
      <c r="LI45" s="8"/>
      <c r="LJ45" s="8"/>
      <c r="LK45" s="8"/>
      <c r="LL45" s="8"/>
      <c r="LM45" s="8"/>
      <c r="LN45" s="8"/>
      <c r="LO45" s="8"/>
      <c r="LP45" s="8"/>
      <c r="LQ45" s="8"/>
      <c r="LR45" s="8"/>
      <c r="LS45" s="8"/>
      <c r="LT45" s="8"/>
      <c r="LU45" s="8"/>
      <c r="LV45" s="8"/>
      <c r="LW45" s="8"/>
      <c r="LX45" s="8"/>
      <c r="LY45" s="8"/>
      <c r="LZ45" s="8"/>
      <c r="MA45" s="8"/>
      <c r="MB45" s="8"/>
      <c r="MC45" s="8"/>
      <c r="MD45" s="8"/>
      <c r="ME45" s="8"/>
      <c r="MF45" s="8"/>
      <c r="MG45" s="8"/>
      <c r="MH45" s="8"/>
      <c r="MI45" s="8"/>
      <c r="MJ45" s="8"/>
      <c r="MK45" s="8"/>
      <c r="ML45" s="8"/>
      <c r="MM45" s="8"/>
      <c r="MN45" s="8"/>
      <c r="MO45" s="8"/>
      <c r="MP45" s="8"/>
      <c r="MQ45" s="8"/>
      <c r="MR45" s="8"/>
      <c r="MS45" s="8"/>
      <c r="MT45" s="8"/>
      <c r="MU45" s="8"/>
      <c r="MV45" s="8"/>
      <c r="MW45" s="8"/>
      <c r="MX45" s="8"/>
      <c r="MY45" s="8"/>
      <c r="MZ45" s="8"/>
      <c r="NA45" s="8"/>
      <c r="NB45" s="8"/>
      <c r="NC45" s="8"/>
      <c r="ND45" s="8"/>
      <c r="NE45" s="8"/>
      <c r="NF45" s="8"/>
      <c r="NG45" s="8"/>
      <c r="NH45" s="8"/>
      <c r="NI45" s="8"/>
      <c r="NJ45" s="8"/>
      <c r="NK45" s="8"/>
      <c r="NL45" s="8"/>
      <c r="NM45" s="8"/>
      <c r="NN45" s="8"/>
      <c r="NO45" s="8"/>
      <c r="NP45" s="8"/>
      <c r="NQ45" s="8"/>
      <c r="NR45" s="8"/>
      <c r="NS45" s="8"/>
      <c r="NT45" s="8"/>
      <c r="NU45" s="8"/>
      <c r="NV45" s="8"/>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8"/>
      <c r="RR45" s="8"/>
      <c r="RS45" s="8"/>
      <c r="RT45" s="8"/>
      <c r="RU45" s="8"/>
      <c r="RV45" s="8"/>
      <c r="RW45" s="8"/>
      <c r="RX45" s="8"/>
      <c r="RY45" s="8"/>
      <c r="RZ45" s="8"/>
      <c r="SA45" s="8"/>
      <c r="SB45" s="8"/>
      <c r="SC45" s="8"/>
      <c r="SD45" s="8"/>
      <c r="SE45" s="8"/>
      <c r="SF45" s="8"/>
      <c r="SG45" s="8"/>
      <c r="SH45" s="8"/>
      <c r="SI45" s="8"/>
      <c r="SJ45" s="8"/>
      <c r="SK45" s="8"/>
      <c r="SL45" s="8"/>
      <c r="SM45" s="8"/>
      <c r="SN45" s="8"/>
      <c r="SO45" s="8"/>
      <c r="SP45" s="8"/>
      <c r="SQ45" s="8"/>
      <c r="SR45" s="8"/>
      <c r="SS45" s="8"/>
      <c r="ST45" s="8"/>
      <c r="SU45" s="8"/>
      <c r="SV45" s="8"/>
      <c r="SW45" s="8"/>
      <c r="SX45" s="8"/>
      <c r="SY45" s="8"/>
      <c r="SZ45" s="8"/>
      <c r="TA45" s="8"/>
      <c r="TB45" s="8"/>
      <c r="TC45" s="8"/>
      <c r="TD45" s="8"/>
      <c r="TE45" s="8"/>
      <c r="TF45" s="8"/>
      <c r="TG45" s="8"/>
      <c r="TH45" s="8"/>
      <c r="TI45" s="8"/>
      <c r="TJ45" s="8"/>
      <c r="TK45" s="8"/>
      <c r="TL45" s="8"/>
      <c r="TM45" s="8"/>
      <c r="TN45" s="8"/>
      <c r="TO45" s="8"/>
      <c r="TP45" s="8"/>
      <c r="TQ45" s="8"/>
      <c r="TR45" s="8"/>
      <c r="TS45" s="8"/>
      <c r="TT45" s="8"/>
      <c r="TU45" s="8"/>
      <c r="TV45" s="8"/>
      <c r="TW45" s="8"/>
      <c r="TX45" s="8"/>
      <c r="TY45" s="8"/>
      <c r="TZ45" s="8"/>
      <c r="UA45" s="8"/>
      <c r="UB45" s="8"/>
      <c r="UC45" s="8"/>
      <c r="UD45" s="8"/>
      <c r="UE45" s="8"/>
      <c r="UF45" s="8"/>
      <c r="UG45" s="8"/>
      <c r="UH45" s="8"/>
      <c r="UI45" s="8"/>
      <c r="UJ45" s="8"/>
      <c r="UK45" s="8"/>
      <c r="UL45" s="8"/>
      <c r="UM45" s="8"/>
      <c r="UN45" s="8"/>
      <c r="UO45" s="8"/>
      <c r="UP45" s="8"/>
      <c r="UQ45" s="8"/>
      <c r="UR45" s="8"/>
      <c r="US45" s="8"/>
      <c r="UT45" s="8"/>
      <c r="UU45" s="8"/>
      <c r="UV45" s="8"/>
      <c r="UW45" s="8"/>
      <c r="UX45" s="8"/>
      <c r="UY45" s="8"/>
      <c r="UZ45" s="8"/>
      <c r="VA45" s="8"/>
      <c r="VB45" s="8"/>
      <c r="VC45" s="8"/>
      <c r="VD45" s="8"/>
      <c r="VE45" s="8"/>
      <c r="VF45" s="8"/>
      <c r="VG45" s="8"/>
      <c r="VH45" s="8"/>
      <c r="VI45" s="8"/>
      <c r="VJ45" s="8"/>
      <c r="VK45" s="8"/>
      <c r="VL45" s="8"/>
      <c r="VM45" s="8"/>
      <c r="VN45" s="8"/>
      <c r="VO45" s="8"/>
      <c r="VP45" s="8"/>
      <c r="VQ45" s="8"/>
      <c r="VR45" s="8"/>
      <c r="VS45" s="8"/>
      <c r="VT45" s="8"/>
      <c r="VU45" s="8"/>
      <c r="VV45" s="8"/>
      <c r="VW45" s="8"/>
      <c r="VX45" s="8"/>
      <c r="VY45" s="8"/>
      <c r="VZ45" s="8"/>
      <c r="WA45" s="8"/>
      <c r="WB45" s="8"/>
      <c r="WC45" s="8"/>
      <c r="WD45" s="8"/>
      <c r="WE45" s="8"/>
      <c r="WF45" s="8"/>
      <c r="WG45" s="8"/>
      <c r="WH45" s="8"/>
      <c r="WI45" s="8"/>
      <c r="WJ45" s="8"/>
      <c r="WK45" s="8"/>
      <c r="WL45" s="8"/>
      <c r="WM45" s="8"/>
      <c r="WN45" s="8"/>
      <c r="WO45" s="8"/>
      <c r="WP45" s="8"/>
      <c r="WQ45" s="8"/>
      <c r="WR45" s="8"/>
      <c r="WS45" s="8"/>
      <c r="WT45" s="8"/>
      <c r="WU45" s="8"/>
      <c r="WV45" s="8"/>
      <c r="WW45" s="8"/>
      <c r="WX45" s="8"/>
      <c r="WY45" s="8"/>
      <c r="WZ45" s="8"/>
      <c r="XA45" s="8"/>
      <c r="XB45" s="8"/>
      <c r="XC45" s="8"/>
      <c r="XD45" s="8"/>
      <c r="XE45" s="8"/>
      <c r="XF45" s="8"/>
      <c r="XG45" s="8"/>
      <c r="XH45" s="8"/>
      <c r="XI45" s="8"/>
      <c r="XJ45" s="8"/>
      <c r="XK45" s="8"/>
      <c r="XL45" s="8"/>
      <c r="XM45" s="8"/>
      <c r="XN45" s="8"/>
      <c r="XO45" s="8"/>
      <c r="XP45" s="8"/>
      <c r="XQ45" s="8"/>
      <c r="XR45" s="8"/>
      <c r="XS45" s="8"/>
      <c r="XT45" s="8"/>
      <c r="XU45" s="8"/>
      <c r="XV45" s="8"/>
      <c r="XW45" s="8"/>
      <c r="XX45" s="8"/>
      <c r="XY45" s="8"/>
      <c r="XZ45" s="8"/>
      <c r="YA45" s="8"/>
      <c r="YB45" s="8"/>
      <c r="YC45" s="8"/>
      <c r="YD45" s="8"/>
      <c r="YE45" s="8"/>
      <c r="YF45" s="8"/>
      <c r="YG45" s="8"/>
      <c r="YH45" s="8"/>
      <c r="YI45" s="8"/>
      <c r="YJ45" s="8"/>
      <c r="YK45" s="8"/>
      <c r="YL45" s="8"/>
      <c r="YM45" s="8"/>
      <c r="YN45" s="8"/>
      <c r="YO45" s="8"/>
      <c r="YP45" s="8"/>
      <c r="YQ45" s="8"/>
      <c r="YR45" s="8"/>
      <c r="YS45" s="8"/>
      <c r="YT45" s="8"/>
      <c r="YU45" s="8"/>
      <c r="YV45" s="8"/>
      <c r="YW45" s="8"/>
      <c r="YX45" s="8"/>
      <c r="YY45" s="8"/>
      <c r="YZ45" s="8"/>
      <c r="ZA45" s="8"/>
      <c r="ZB45" s="8"/>
      <c r="ZC45" s="8"/>
      <c r="ZD45" s="8"/>
      <c r="ZE45" s="8"/>
      <c r="ZF45" s="8"/>
      <c r="ZG45" s="8"/>
      <c r="ZH45" s="8"/>
      <c r="ZI45" s="8"/>
      <c r="ZJ45" s="8"/>
      <c r="ZK45" s="8"/>
      <c r="ZL45" s="8"/>
      <c r="ZM45" s="8"/>
      <c r="ZN45" s="8"/>
      <c r="ZO45" s="8"/>
      <c r="ZP45" s="8"/>
      <c r="ZQ45" s="8"/>
      <c r="ZR45" s="8"/>
      <c r="ZS45" s="8"/>
      <c r="ZT45" s="8"/>
      <c r="ZU45" s="8"/>
      <c r="ZV45" s="8"/>
      <c r="ZW45" s="8"/>
      <c r="ZX45" s="8"/>
      <c r="ZY45" s="8"/>
      <c r="ZZ45" s="8"/>
      <c r="AAA45" s="8"/>
      <c r="AAB45" s="8"/>
      <c r="AAC45" s="8"/>
      <c r="AAD45" s="8"/>
      <c r="AAE45" s="8"/>
      <c r="AAF45" s="8"/>
      <c r="AAG45" s="8"/>
      <c r="AAH45" s="8"/>
      <c r="AAI45" s="8"/>
      <c r="AAJ45" s="8"/>
      <c r="AAK45" s="8"/>
      <c r="AAL45" s="8"/>
      <c r="AAM45" s="8"/>
      <c r="AAN45" s="8"/>
      <c r="AAO45" s="8"/>
      <c r="AAP45" s="8"/>
      <c r="AAQ45" s="8"/>
      <c r="AAR45" s="8"/>
      <c r="AAS45" s="8"/>
      <c r="AAT45" s="8"/>
      <c r="AAU45" s="8"/>
      <c r="AAV45" s="8"/>
      <c r="AAW45" s="8"/>
      <c r="AAX45" s="8"/>
      <c r="AAY45" s="8"/>
      <c r="AAZ45" s="8"/>
      <c r="ABA45" s="8"/>
      <c r="ABB45" s="8"/>
      <c r="ABC45" s="8"/>
      <c r="ABD45" s="8"/>
      <c r="ABE45" s="8"/>
      <c r="ABF45" s="8"/>
      <c r="ABG45" s="8"/>
      <c r="ABH45" s="8"/>
      <c r="ABI45" s="8"/>
      <c r="ABJ45" s="8"/>
      <c r="ABK45" s="8"/>
      <c r="ABL45" s="8"/>
      <c r="ABM45" s="8"/>
      <c r="ABN45" s="8"/>
      <c r="ABO45" s="8"/>
      <c r="ABP45" s="8"/>
      <c r="ABQ45" s="8"/>
      <c r="ABR45" s="8"/>
      <c r="ABS45" s="8"/>
      <c r="ABT45" s="8"/>
      <c r="ABU45" s="8"/>
      <c r="ABV45" s="8"/>
      <c r="ABW45" s="8"/>
      <c r="ABX45" s="8"/>
      <c r="ABY45" s="8"/>
      <c r="ABZ45" s="8"/>
      <c r="ACA45" s="8"/>
      <c r="ACB45" s="8"/>
      <c r="ACC45" s="8"/>
      <c r="ACD45" s="8"/>
      <c r="ACE45" s="8"/>
      <c r="ACF45" s="8"/>
      <c r="ACG45" s="8"/>
      <c r="ACH45" s="8"/>
      <c r="ACI45" s="8"/>
      <c r="ACJ45" s="8"/>
      <c r="ACK45" s="8"/>
      <c r="ACL45" s="8"/>
      <c r="ACM45" s="8"/>
      <c r="ACN45" s="8"/>
      <c r="ACO45" s="8"/>
      <c r="ACP45" s="8"/>
      <c r="ACQ45" s="8"/>
      <c r="ACR45" s="8"/>
      <c r="ACS45" s="8"/>
      <c r="ACT45" s="8"/>
      <c r="ACU45" s="8"/>
      <c r="ACV45" s="8"/>
      <c r="ACW45" s="8"/>
      <c r="ACX45" s="8"/>
      <c r="ACY45" s="8"/>
      <c r="ACZ45" s="8"/>
      <c r="ADA45" s="8"/>
      <c r="ADB45" s="8"/>
      <c r="ADC45" s="8"/>
      <c r="ADD45" s="8"/>
      <c r="ADE45" s="8"/>
      <c r="ADF45" s="8"/>
      <c r="ADG45" s="8"/>
      <c r="ADH45" s="8"/>
      <c r="ADI45" s="8"/>
      <c r="ADJ45" s="8"/>
      <c r="ADK45" s="8"/>
      <c r="ADL45" s="8"/>
      <c r="ADM45" s="8"/>
      <c r="ADN45" s="8"/>
      <c r="ADO45" s="8"/>
      <c r="ADP45" s="8"/>
      <c r="ADQ45" s="8"/>
      <c r="ADR45" s="8"/>
      <c r="ADS45" s="8"/>
      <c r="ADT45" s="8"/>
      <c r="ADU45" s="8"/>
      <c r="ADV45" s="8"/>
      <c r="ADW45" s="8"/>
      <c r="ADX45" s="8"/>
      <c r="ADY45" s="8"/>
      <c r="ADZ45" s="8"/>
      <c r="AEA45" s="8"/>
      <c r="AEB45" s="8"/>
      <c r="AEC45" s="8"/>
      <c r="AED45" s="8"/>
      <c r="AEE45" s="8"/>
      <c r="AEF45" s="8"/>
      <c r="AEG45" s="8"/>
      <c r="AEH45" s="8"/>
      <c r="AEI45" s="8"/>
      <c r="AEJ45" s="8"/>
      <c r="AEK45" s="8"/>
      <c r="AEL45" s="8"/>
      <c r="AEM45" s="8"/>
      <c r="AEN45" s="8"/>
      <c r="AEO45" s="8"/>
      <c r="AEP45" s="8"/>
      <c r="AEQ45" s="8"/>
      <c r="AER45" s="8"/>
      <c r="AES45" s="8"/>
      <c r="AET45" s="8"/>
      <c r="AEU45" s="8"/>
      <c r="AEV45" s="8"/>
      <c r="AEW45" s="8"/>
      <c r="AEX45" s="8"/>
      <c r="AEY45" s="8"/>
      <c r="AEZ45" s="8"/>
      <c r="AFA45" s="8"/>
      <c r="AFB45" s="8"/>
      <c r="AFC45" s="8"/>
      <c r="AFD45" s="8"/>
      <c r="AFE45" s="8"/>
      <c r="AFF45" s="8"/>
      <c r="AFG45" s="8"/>
      <c r="AFH45" s="8"/>
      <c r="AFI45" s="8"/>
      <c r="AFJ45" s="8"/>
      <c r="AFK45" s="8"/>
      <c r="AFL45" s="8"/>
      <c r="AFM45" s="8"/>
      <c r="AFN45" s="8"/>
      <c r="AFO45" s="8"/>
      <c r="AFP45" s="8"/>
      <c r="AFQ45" s="8"/>
      <c r="AFR45" s="8"/>
      <c r="AFS45" s="8"/>
      <c r="AFT45" s="8"/>
      <c r="AFU45" s="8"/>
      <c r="AFV45" s="8"/>
      <c r="AFW45" s="8"/>
      <c r="AFX45" s="8"/>
      <c r="AFY45" s="8"/>
      <c r="AFZ45" s="8"/>
      <c r="AGA45" s="8"/>
      <c r="AGB45" s="8"/>
      <c r="AGC45" s="8"/>
      <c r="AGD45" s="8"/>
      <c r="AGE45" s="8"/>
      <c r="AGF45" s="8"/>
      <c r="AGG45" s="8"/>
      <c r="AGH45" s="8"/>
      <c r="AGI45" s="8"/>
      <c r="AGJ45" s="8"/>
      <c r="AGK45" s="8"/>
      <c r="AGL45" s="8"/>
      <c r="AGM45" s="8"/>
      <c r="AGN45" s="8"/>
      <c r="AGO45" s="8"/>
      <c r="AGP45" s="8"/>
      <c r="AGQ45" s="8"/>
      <c r="AGR45" s="8"/>
      <c r="AGS45" s="8"/>
      <c r="AGT45" s="8"/>
      <c r="AGU45" s="8"/>
      <c r="AGV45" s="8"/>
      <c r="AGW45" s="8"/>
      <c r="AGX45" s="8"/>
      <c r="AGY45" s="8"/>
      <c r="AGZ45" s="8"/>
      <c r="AHA45" s="8"/>
      <c r="AHB45" s="8"/>
      <c r="AHC45" s="8"/>
      <c r="AHD45" s="8"/>
      <c r="AHE45" s="8"/>
      <c r="AHF45" s="8"/>
      <c r="AHG45" s="8"/>
      <c r="AHH45" s="8"/>
      <c r="AHI45" s="8"/>
      <c r="AHJ45" s="8"/>
      <c r="AHK45" s="8"/>
      <c r="AHL45" s="8"/>
      <c r="AHM45" s="8"/>
      <c r="AHN45" s="8"/>
      <c r="AHO45" s="8"/>
      <c r="AHP45" s="8"/>
      <c r="AHQ45" s="8"/>
      <c r="AHR45" s="8"/>
      <c r="AHS45" s="8"/>
      <c r="AHT45" s="8"/>
      <c r="AHU45" s="8"/>
      <c r="AHV45" s="8"/>
      <c r="AHW45" s="8"/>
      <c r="AHX45" s="8"/>
      <c r="AHY45" s="8"/>
      <c r="AHZ45" s="8"/>
      <c r="AIA45" s="8"/>
      <c r="AIB45" s="8"/>
      <c r="AIC45" s="8"/>
      <c r="AID45" s="8"/>
      <c r="AIE45" s="8"/>
      <c r="AIF45" s="8"/>
      <c r="AIG45" s="8"/>
      <c r="AIH45" s="8"/>
      <c r="AII45" s="8"/>
      <c r="AIJ45" s="8"/>
      <c r="AIK45" s="8"/>
      <c r="AIL45" s="8"/>
      <c r="AIM45" s="8"/>
      <c r="AIN45" s="8"/>
      <c r="AIO45" s="8"/>
      <c r="AIP45" s="8"/>
      <c r="AIQ45" s="8"/>
      <c r="AIR45" s="8"/>
      <c r="AIS45" s="8"/>
      <c r="AIT45" s="8"/>
      <c r="AIU45" s="8"/>
      <c r="AIV45" s="8"/>
      <c r="AIW45" s="8"/>
      <c r="AIX45" s="8"/>
      <c r="AIY45" s="8"/>
      <c r="AIZ45" s="8"/>
      <c r="AJA45" s="8"/>
      <c r="AJB45" s="8"/>
      <c r="AJC45" s="8"/>
      <c r="AJD45" s="8"/>
      <c r="AJE45" s="8"/>
      <c r="AJF45" s="8"/>
      <c r="AJG45" s="8"/>
      <c r="AJH45" s="8"/>
      <c r="AJI45" s="8"/>
      <c r="AJJ45" s="8"/>
      <c r="AJK45" s="8"/>
      <c r="AJL45" s="8"/>
      <c r="AJM45" s="8"/>
      <c r="AJN45" s="8"/>
      <c r="AJO45" s="8"/>
      <c r="AJP45" s="8"/>
      <c r="AJQ45" s="8"/>
      <c r="AJR45" s="8"/>
      <c r="AJS45" s="8"/>
      <c r="AJT45" s="8"/>
      <c r="AJU45" s="8"/>
      <c r="AJV45" s="8"/>
      <c r="AJW45" s="8"/>
      <c r="AJX45" s="8"/>
      <c r="AJY45" s="8"/>
      <c r="AJZ45" s="8"/>
      <c r="AKA45" s="8"/>
      <c r="AKB45" s="8"/>
      <c r="AKC45" s="8"/>
      <c r="AKD45" s="8"/>
      <c r="AKE45" s="8"/>
      <c r="AKF45" s="8"/>
      <c r="AKG45" s="8"/>
      <c r="AKH45" s="8"/>
      <c r="AKI45" s="8"/>
      <c r="AKJ45" s="8"/>
      <c r="AKK45" s="8"/>
      <c r="AKL45" s="8"/>
      <c r="AKM45" s="8"/>
      <c r="AKN45" s="8"/>
      <c r="AKO45" s="8"/>
      <c r="AKP45" s="8"/>
      <c r="AKQ45" s="8"/>
      <c r="AKR45" s="8"/>
      <c r="AKS45" s="8"/>
      <c r="AKT45" s="8"/>
      <c r="AKU45" s="8"/>
      <c r="AKV45" s="8"/>
      <c r="AKW45" s="8"/>
      <c r="AKX45" s="8"/>
      <c r="AKY45" s="8"/>
      <c r="AKZ45" s="8"/>
      <c r="ALA45" s="8"/>
      <c r="ALB45" s="8"/>
      <c r="ALC45" s="8"/>
      <c r="ALD45" s="8"/>
      <c r="ALE45" s="8"/>
      <c r="ALF45" s="8"/>
      <c r="ALG45" s="8"/>
      <c r="ALH45" s="8"/>
      <c r="ALI45" s="8"/>
      <c r="ALJ45" s="8"/>
      <c r="ALK45" s="8"/>
      <c r="ALL45" s="8"/>
      <c r="ALM45" s="8"/>
      <c r="ALN45" s="8"/>
      <c r="ALO45" s="8"/>
      <c r="ALP45" s="8"/>
      <c r="ALQ45" s="8"/>
      <c r="ALR45" s="8"/>
      <c r="ALS45" s="8"/>
      <c r="ALT45" s="8"/>
      <c r="ALU45" s="8"/>
      <c r="ALV45" s="8"/>
      <c r="ALW45" s="8"/>
      <c r="ALX45" s="8"/>
      <c r="ALY45" s="8"/>
      <c r="ALZ45" s="8"/>
      <c r="AMA45" s="8"/>
      <c r="AMB45" s="8"/>
      <c r="AMC45" s="8"/>
      <c r="AMD45" s="8"/>
      <c r="AME45" s="8"/>
      <c r="AMF45" s="8"/>
      <c r="AMG45" s="8"/>
      <c r="AMH45" s="8"/>
      <c r="AMI45" s="8"/>
      <c r="AMJ45" s="8"/>
      <c r="AMK45" s="8"/>
      <c r="AML45" s="8"/>
      <c r="AMM45" s="8"/>
      <c r="AMN45" s="8"/>
      <c r="AMO45" s="8"/>
      <c r="AMP45" s="8"/>
      <c r="AMQ45" s="8"/>
      <c r="AMR45" s="8"/>
      <c r="AMS45" s="8"/>
      <c r="AMT45" s="8"/>
      <c r="AMU45" s="8"/>
      <c r="AMV45" s="8"/>
      <c r="AMW45" s="8"/>
      <c r="AMX45" s="8"/>
      <c r="AMY45" s="8"/>
      <c r="AMZ45" s="8"/>
      <c r="ANA45" s="8"/>
      <c r="ANB45" s="8"/>
      <c r="ANC45" s="8"/>
      <c r="AND45" s="8"/>
      <c r="ANE45" s="8"/>
      <c r="ANF45" s="8"/>
      <c r="ANG45" s="8"/>
      <c r="ANH45" s="8"/>
      <c r="ANI45" s="8"/>
      <c r="ANJ45" s="8"/>
      <c r="ANK45" s="8"/>
      <c r="ANL45" s="8"/>
      <c r="ANM45" s="8"/>
      <c r="ANN45" s="8"/>
      <c r="ANO45" s="8"/>
      <c r="ANP45" s="8"/>
      <c r="ANQ45" s="8"/>
      <c r="ANR45" s="8"/>
      <c r="ANS45" s="8"/>
      <c r="ANT45" s="8"/>
      <c r="ANU45" s="8"/>
      <c r="ANV45" s="8"/>
      <c r="ANW45" s="8"/>
      <c r="ANX45" s="8"/>
      <c r="ANY45" s="8"/>
      <c r="ANZ45" s="8"/>
      <c r="AOA45" s="8"/>
      <c r="AOB45" s="8"/>
      <c r="AOC45" s="8"/>
      <c r="AOD45" s="8"/>
      <c r="AOE45" s="8"/>
      <c r="AOF45" s="8"/>
      <c r="AOG45" s="8"/>
      <c r="AOH45" s="8"/>
      <c r="AOI45" s="8"/>
      <c r="AOJ45" s="8"/>
      <c r="AOK45" s="8"/>
      <c r="AOL45" s="8"/>
      <c r="AOM45" s="8"/>
      <c r="AON45" s="8"/>
      <c r="AOO45" s="8"/>
      <c r="AOP45" s="8"/>
      <c r="AOQ45" s="8"/>
      <c r="AOR45" s="8"/>
      <c r="AOS45" s="8"/>
      <c r="AOT45" s="8"/>
      <c r="AOU45" s="8"/>
      <c r="AOV45" s="8"/>
      <c r="AOW45" s="8"/>
      <c r="AOX45" s="8"/>
      <c r="AOY45" s="8"/>
      <c r="AOZ45" s="8"/>
      <c r="APA45" s="8"/>
      <c r="APB45" s="8"/>
      <c r="APC45" s="8"/>
      <c r="APD45" s="8"/>
      <c r="APE45" s="8"/>
      <c r="APF45" s="8"/>
      <c r="APG45" s="8"/>
      <c r="APH45" s="8"/>
      <c r="API45" s="8"/>
      <c r="APJ45" s="8"/>
      <c r="APK45" s="8"/>
      <c r="APL45" s="8"/>
      <c r="APM45" s="8"/>
      <c r="APN45" s="8"/>
      <c r="APO45" s="8"/>
      <c r="APP45" s="8"/>
      <c r="APQ45" s="8"/>
      <c r="APR45" s="8"/>
      <c r="APS45" s="8"/>
      <c r="APT45" s="8"/>
      <c r="APU45" s="8"/>
      <c r="APV45" s="8"/>
      <c r="APW45" s="8"/>
      <c r="APX45" s="8"/>
      <c r="APY45" s="8"/>
      <c r="APZ45" s="8"/>
      <c r="AQA45" s="8"/>
      <c r="AQB45" s="8"/>
      <c r="AQC45" s="8"/>
      <c r="AQD45" s="8"/>
      <c r="AQE45" s="8"/>
      <c r="AQF45" s="8"/>
      <c r="AQG45" s="8"/>
      <c r="AQH45" s="8"/>
      <c r="AQI45" s="8"/>
      <c r="AQJ45" s="8"/>
      <c r="AQK45" s="8"/>
      <c r="AQL45" s="8"/>
      <c r="AQM45" s="8"/>
      <c r="AQN45" s="8"/>
      <c r="AQO45" s="8"/>
      <c r="AQP45" s="8"/>
      <c r="AQQ45" s="8"/>
      <c r="AQR45" s="8"/>
      <c r="AQS45" s="8"/>
      <c r="AQT45" s="8"/>
      <c r="AQU45" s="8"/>
      <c r="AQV45" s="8"/>
      <c r="AQW45" s="8"/>
      <c r="AQX45" s="8"/>
      <c r="AQY45" s="8"/>
      <c r="AQZ45" s="8"/>
      <c r="ARA45" s="8"/>
      <c r="ARB45" s="8"/>
      <c r="ARC45" s="8"/>
      <c r="ARD45" s="8"/>
      <c r="ARE45" s="8"/>
      <c r="ARF45" s="8"/>
      <c r="ARG45" s="8"/>
      <c r="ARH45" s="8"/>
      <c r="ARI45" s="8"/>
      <c r="ARJ45" s="8"/>
      <c r="ARK45" s="8"/>
      <c r="ARL45" s="8"/>
      <c r="ARM45" s="8"/>
      <c r="ARN45" s="8"/>
      <c r="ARO45" s="8"/>
      <c r="ARP45" s="8"/>
      <c r="ARQ45" s="8"/>
      <c r="ARR45" s="8"/>
      <c r="ARS45" s="8"/>
      <c r="ART45" s="8"/>
      <c r="ARU45" s="8"/>
      <c r="ARV45" s="8"/>
      <c r="ARW45" s="8"/>
      <c r="ARX45" s="8"/>
      <c r="ARY45" s="8"/>
      <c r="ARZ45" s="8"/>
      <c r="ASA45" s="8"/>
      <c r="ASB45" s="8"/>
      <c r="ASC45" s="8"/>
      <c r="ASD45" s="8"/>
      <c r="ASE45" s="8"/>
      <c r="ASF45" s="8"/>
      <c r="ASG45" s="8"/>
      <c r="ASH45" s="8"/>
      <c r="ASI45" s="8"/>
      <c r="ASJ45" s="8"/>
      <c r="ASK45" s="8"/>
      <c r="ASL45" s="8"/>
      <c r="ASM45" s="8"/>
      <c r="ASN45" s="8"/>
      <c r="ASO45" s="8"/>
      <c r="ASP45" s="8"/>
      <c r="ASQ45" s="8"/>
      <c r="ASR45" s="8"/>
      <c r="ASS45" s="8"/>
      <c r="AST45" s="8"/>
      <c r="ASU45" s="8"/>
      <c r="ASV45" s="8"/>
      <c r="ASW45" s="8"/>
      <c r="ASX45" s="8"/>
      <c r="ASY45" s="8"/>
      <c r="ASZ45" s="8"/>
      <c r="ATA45" s="8"/>
      <c r="ATB45" s="8"/>
      <c r="ATC45" s="8"/>
      <c r="ATD45" s="8"/>
      <c r="ATE45" s="8"/>
      <c r="ATF45" s="8"/>
      <c r="ATG45" s="8"/>
      <c r="ATH45" s="8"/>
      <c r="ATI45" s="8"/>
      <c r="ATJ45" s="8"/>
      <c r="ATK45" s="8"/>
      <c r="ATL45" s="8"/>
      <c r="ATM45" s="8"/>
      <c r="ATN45" s="8"/>
      <c r="ATO45" s="8"/>
      <c r="ATP45" s="8"/>
      <c r="ATQ45" s="8"/>
      <c r="ATR45" s="8"/>
      <c r="ATS45" s="8"/>
      <c r="ATT45" s="8"/>
      <c r="ATU45" s="8"/>
      <c r="ATV45" s="8"/>
      <c r="ATW45" s="8"/>
      <c r="ATX45" s="8"/>
      <c r="ATY45" s="8"/>
      <c r="ATZ45" s="8"/>
      <c r="AUA45" s="8"/>
      <c r="AUB45" s="8"/>
      <c r="AUC45" s="8"/>
      <c r="AUD45" s="8"/>
      <c r="AUE45" s="8"/>
      <c r="AUF45" s="8"/>
      <c r="AUG45" s="8"/>
      <c r="AUH45" s="8"/>
      <c r="AUI45" s="8"/>
      <c r="AUJ45" s="8"/>
      <c r="AUK45" s="8"/>
      <c r="AUL45" s="8"/>
      <c r="AUM45" s="8"/>
      <c r="AUN45" s="8"/>
      <c r="AUO45" s="8"/>
      <c r="AUP45" s="8"/>
      <c r="AUQ45" s="8"/>
      <c r="AUR45" s="8"/>
      <c r="AUS45" s="8"/>
      <c r="AUT45" s="8"/>
      <c r="AUU45" s="8"/>
      <c r="AUV45" s="8"/>
      <c r="AUW45" s="8"/>
      <c r="AUX45" s="8"/>
      <c r="AUY45" s="8"/>
      <c r="AUZ45" s="8"/>
      <c r="AVA45" s="8"/>
      <c r="AVB45" s="8"/>
      <c r="AVC45" s="8"/>
      <c r="AVD45" s="8"/>
      <c r="AVE45" s="8"/>
      <c r="AVF45" s="8"/>
      <c r="AVG45" s="8"/>
      <c r="AVH45" s="8"/>
      <c r="AVI45" s="8"/>
      <c r="AVJ45" s="8"/>
      <c r="AVK45" s="8"/>
      <c r="AVL45" s="8"/>
      <c r="AVM45" s="8"/>
      <c r="AVN45" s="8"/>
      <c r="AVO45" s="8"/>
      <c r="AVP45" s="8"/>
      <c r="AVQ45" s="8"/>
      <c r="AVR45" s="8"/>
      <c r="AVS45" s="8"/>
      <c r="AVT45" s="8"/>
      <c r="AVU45" s="8"/>
      <c r="AVV45" s="8"/>
      <c r="AVW45" s="8"/>
      <c r="AVX45" s="8"/>
      <c r="AVY45" s="8"/>
      <c r="AVZ45" s="8"/>
      <c r="AWA45" s="8"/>
      <c r="AWB45" s="8"/>
      <c r="AWC45" s="8"/>
      <c r="AWD45" s="8"/>
      <c r="AWE45" s="8"/>
      <c r="AWF45" s="8"/>
      <c r="AWG45" s="8"/>
      <c r="AWH45" s="8"/>
      <c r="AWI45" s="8"/>
      <c r="AWJ45" s="8"/>
      <c r="AWK45" s="8"/>
      <c r="AWL45" s="8"/>
      <c r="AWM45" s="8"/>
      <c r="AWN45" s="8"/>
      <c r="AWO45" s="8"/>
      <c r="AWP45" s="8"/>
      <c r="AWQ45" s="8"/>
      <c r="AWR45" s="8"/>
      <c r="AWS45" s="8"/>
      <c r="AWT45" s="8"/>
      <c r="AWU45" s="8"/>
      <c r="AWV45" s="8"/>
      <c r="AWW45" s="8"/>
      <c r="AWX45" s="8"/>
      <c r="AWY45" s="8"/>
      <c r="AWZ45" s="8"/>
      <c r="AXA45" s="8"/>
      <c r="AXB45" s="8"/>
      <c r="AXC45" s="8"/>
      <c r="AXD45" s="8"/>
      <c r="AXE45" s="8"/>
      <c r="AXF45" s="8"/>
      <c r="AXG45" s="8"/>
      <c r="AXH45" s="8"/>
      <c r="AXI45" s="8"/>
      <c r="AXJ45" s="8"/>
      <c r="AXK45" s="8"/>
      <c r="AXL45" s="8"/>
      <c r="AXM45" s="8"/>
      <c r="AXN45" s="8"/>
      <c r="AXO45" s="8"/>
      <c r="AXP45" s="8"/>
      <c r="AXQ45" s="8"/>
      <c r="AXR45" s="8"/>
      <c r="AXS45" s="8"/>
      <c r="AXT45" s="8"/>
      <c r="AXU45" s="8"/>
      <c r="AXV45" s="8"/>
      <c r="AXW45" s="8"/>
      <c r="AXX45" s="8"/>
      <c r="AXY45" s="8"/>
      <c r="AXZ45" s="8"/>
      <c r="AYA45" s="8"/>
      <c r="AYB45" s="8"/>
      <c r="AYC45" s="8"/>
      <c r="AYD45" s="8"/>
      <c r="AYE45" s="8"/>
      <c r="AYF45" s="8"/>
      <c r="AYG45" s="8"/>
      <c r="AYH45" s="8"/>
      <c r="AYI45" s="8"/>
      <c r="AYJ45" s="8"/>
      <c r="AYK45" s="8"/>
      <c r="AYL45" s="8"/>
      <c r="AYM45" s="8"/>
      <c r="AYN45" s="8"/>
      <c r="AYO45" s="8"/>
      <c r="AYP45" s="8"/>
      <c r="AYQ45" s="8"/>
      <c r="AYR45" s="8"/>
      <c r="AYS45" s="8"/>
      <c r="AYT45" s="8"/>
      <c r="AYU45" s="8"/>
      <c r="AYV45" s="8"/>
      <c r="AYW45" s="8"/>
      <c r="AYX45" s="8"/>
      <c r="AYY45" s="8"/>
      <c r="AYZ45" s="8"/>
      <c r="AZA45" s="8"/>
      <c r="AZB45" s="8"/>
      <c r="AZC45" s="8"/>
      <c r="AZD45" s="8"/>
      <c r="AZE45" s="8"/>
      <c r="AZF45" s="8"/>
      <c r="AZG45" s="8"/>
      <c r="AZH45" s="8"/>
      <c r="AZI45" s="8"/>
      <c r="AZJ45" s="8"/>
      <c r="AZK45" s="8"/>
      <c r="AZL45" s="8"/>
      <c r="AZM45" s="8"/>
      <c r="AZN45" s="8"/>
      <c r="AZO45" s="8"/>
      <c r="AZP45" s="8"/>
      <c r="AZQ45" s="8"/>
      <c r="AZR45" s="8"/>
      <c r="AZS45" s="8"/>
      <c r="AZT45" s="8"/>
      <c r="AZU45" s="8"/>
      <c r="AZV45" s="8"/>
      <c r="AZW45" s="8"/>
      <c r="AZX45" s="8"/>
      <c r="AZY45" s="8"/>
      <c r="AZZ45" s="8"/>
      <c r="BAA45" s="8"/>
      <c r="BAB45" s="8"/>
      <c r="BAC45" s="8"/>
      <c r="BAD45" s="8"/>
      <c r="BAE45" s="8"/>
      <c r="BAF45" s="8"/>
      <c r="BAG45" s="8"/>
      <c r="BAH45" s="8"/>
      <c r="BAI45" s="8"/>
      <c r="BAJ45" s="8"/>
      <c r="BAK45" s="8"/>
      <c r="BAL45" s="8"/>
      <c r="BAM45" s="8"/>
      <c r="BAN45" s="8"/>
      <c r="BAO45" s="8"/>
      <c r="BAP45" s="8"/>
      <c r="BAQ45" s="8"/>
      <c r="BAR45" s="8"/>
      <c r="BAS45" s="8"/>
      <c r="BAT45" s="8"/>
      <c r="BAU45" s="8"/>
      <c r="BAV45" s="8"/>
      <c r="BAW45" s="8"/>
      <c r="BAX45" s="8"/>
      <c r="BAY45" s="8"/>
      <c r="BAZ45" s="8"/>
      <c r="BBA45" s="8"/>
      <c r="BBB45" s="8"/>
      <c r="BBC45" s="8"/>
      <c r="BBD45" s="8"/>
      <c r="BBE45" s="8"/>
      <c r="BBF45" s="8"/>
      <c r="BBG45" s="8"/>
      <c r="BBH45" s="8"/>
      <c r="BBI45" s="8"/>
      <c r="BBJ45" s="8"/>
      <c r="BBK45" s="8"/>
      <c r="BBL45" s="8"/>
      <c r="BBM45" s="8"/>
      <c r="BBN45" s="8"/>
      <c r="BBO45" s="8"/>
      <c r="BBP45" s="8"/>
      <c r="BBQ45" s="8"/>
      <c r="BBR45" s="8"/>
      <c r="BBS45" s="8"/>
      <c r="BBT45" s="8"/>
      <c r="BBU45" s="8"/>
      <c r="BBV45" s="8"/>
      <c r="BBW45" s="8"/>
      <c r="BBX45" s="8"/>
      <c r="BBY45" s="8"/>
      <c r="BBZ45" s="8"/>
      <c r="BCA45" s="8"/>
      <c r="BCB45" s="8"/>
      <c r="BCC45" s="8"/>
      <c r="BCD45" s="8"/>
      <c r="BCE45" s="8"/>
      <c r="BCF45" s="8"/>
      <c r="BCG45" s="8"/>
      <c r="BCH45" s="8"/>
      <c r="BCI45" s="8"/>
      <c r="BCJ45" s="8"/>
      <c r="BCK45" s="8"/>
      <c r="BCL45" s="8"/>
      <c r="BCM45" s="8"/>
      <c r="BCN45" s="8"/>
      <c r="BCO45" s="8"/>
      <c r="BCP45" s="8"/>
      <c r="BCQ45" s="8"/>
      <c r="BCR45" s="8"/>
      <c r="BCS45" s="8"/>
      <c r="BCT45" s="8"/>
      <c r="BCU45" s="8"/>
      <c r="BCV45" s="8"/>
      <c r="BCW45" s="8"/>
      <c r="BCX45" s="8"/>
      <c r="BCY45" s="8"/>
      <c r="BCZ45" s="8"/>
      <c r="BDA45" s="8"/>
      <c r="BDB45" s="8"/>
      <c r="BDC45" s="8"/>
      <c r="BDD45" s="8"/>
      <c r="BDE45" s="8"/>
      <c r="BDF45" s="8"/>
      <c r="BDG45" s="8"/>
      <c r="BDH45" s="8"/>
      <c r="BDI45" s="8"/>
      <c r="BDJ45" s="8"/>
      <c r="BDK45" s="8"/>
      <c r="BDL45" s="8"/>
      <c r="BDM45" s="8"/>
      <c r="BDN45" s="8"/>
      <c r="BDO45" s="8"/>
      <c r="BDP45" s="8"/>
      <c r="BDQ45" s="8"/>
      <c r="BDR45" s="8"/>
      <c r="BDS45" s="8"/>
      <c r="BDT45" s="8"/>
      <c r="BDU45" s="8"/>
      <c r="BDV45" s="8"/>
      <c r="BDW45" s="8"/>
      <c r="BDX45" s="8"/>
      <c r="BDY45" s="8"/>
      <c r="BDZ45" s="8"/>
      <c r="BEA45" s="8"/>
      <c r="BEB45" s="8"/>
      <c r="BEC45" s="8"/>
      <c r="BED45" s="8"/>
      <c r="BEE45" s="8"/>
      <c r="BEF45" s="8"/>
      <c r="BEG45" s="8"/>
      <c r="BEH45" s="8"/>
      <c r="BEI45" s="8"/>
      <c r="BEJ45" s="8"/>
      <c r="BEK45" s="8"/>
      <c r="BEL45" s="8"/>
      <c r="BEM45" s="8"/>
      <c r="BEN45" s="8"/>
      <c r="BEO45" s="8"/>
      <c r="BEP45" s="8"/>
      <c r="BEQ45" s="8"/>
      <c r="BER45" s="8"/>
      <c r="BES45" s="8"/>
      <c r="BET45" s="8"/>
      <c r="BEU45" s="8"/>
      <c r="BEV45" s="8"/>
      <c r="BEW45" s="8"/>
      <c r="BEX45" s="8"/>
      <c r="BEY45" s="8"/>
      <c r="BEZ45" s="8"/>
      <c r="BFA45" s="8"/>
      <c r="BFB45" s="8"/>
      <c r="BFC45" s="8"/>
      <c r="BFD45" s="8"/>
      <c r="BFE45" s="8"/>
      <c r="BFF45" s="8"/>
      <c r="BFG45" s="8"/>
      <c r="BFH45" s="8"/>
      <c r="BFI45" s="8"/>
      <c r="BFJ45" s="8"/>
      <c r="BFK45" s="8"/>
      <c r="BFL45" s="8"/>
      <c r="BFM45" s="8"/>
      <c r="BFN45" s="8"/>
      <c r="BFO45" s="8"/>
      <c r="BFP45" s="8"/>
      <c r="BFQ45" s="8"/>
      <c r="BFR45" s="8"/>
      <c r="BFS45" s="8"/>
      <c r="BFT45" s="8"/>
      <c r="BFU45" s="8"/>
      <c r="BFV45" s="8"/>
      <c r="BFW45" s="8"/>
      <c r="BFX45" s="8"/>
      <c r="BFY45" s="8"/>
      <c r="BFZ45" s="8"/>
      <c r="BGA45" s="8"/>
      <c r="BGB45" s="8"/>
      <c r="BGC45" s="8"/>
      <c r="BGD45" s="8"/>
      <c r="BGE45" s="8"/>
      <c r="BGF45" s="8"/>
      <c r="BGG45" s="8"/>
      <c r="BGH45" s="8"/>
      <c r="BGI45" s="8"/>
      <c r="BGJ45" s="8"/>
      <c r="BGK45" s="8"/>
      <c r="BGL45" s="8"/>
      <c r="BGM45" s="8"/>
      <c r="BGN45" s="8"/>
      <c r="BGO45" s="8"/>
      <c r="BGP45" s="8"/>
      <c r="BGQ45" s="8"/>
      <c r="BGR45" s="8"/>
      <c r="BGS45" s="8"/>
      <c r="BGT45" s="8"/>
      <c r="BGU45" s="8"/>
      <c r="BGV45" s="8"/>
      <c r="BGW45" s="8"/>
      <c r="BGX45" s="8"/>
      <c r="BGY45" s="8"/>
      <c r="BGZ45" s="8"/>
      <c r="BHA45" s="8"/>
      <c r="BHB45" s="8"/>
      <c r="BHC45" s="8"/>
      <c r="BHD45" s="8"/>
      <c r="BHE45" s="8"/>
      <c r="BHF45" s="8"/>
      <c r="BHG45" s="8"/>
      <c r="BHH45" s="8"/>
      <c r="BHI45" s="8"/>
      <c r="BHJ45" s="8"/>
      <c r="BHK45" s="8"/>
      <c r="BHL45" s="8"/>
      <c r="BHM45" s="8"/>
      <c r="BHN45" s="8"/>
      <c r="BHO45" s="8"/>
      <c r="BHP45" s="8"/>
      <c r="BHQ45" s="8"/>
      <c r="BHR45" s="8"/>
      <c r="BHS45" s="8"/>
      <c r="BHT45" s="8"/>
      <c r="BHU45" s="8"/>
      <c r="BHV45" s="8"/>
      <c r="BHW45" s="8"/>
      <c r="BHX45" s="8"/>
      <c r="BHY45" s="8"/>
      <c r="BHZ45" s="8"/>
      <c r="BIA45" s="8"/>
      <c r="BIB45" s="8"/>
      <c r="BIC45" s="8"/>
      <c r="BID45" s="8"/>
      <c r="BIE45" s="8"/>
      <c r="BIF45" s="8"/>
      <c r="BIG45" s="8"/>
      <c r="BIH45" s="8"/>
      <c r="BII45" s="8"/>
      <c r="BIJ45" s="8"/>
      <c r="BIK45" s="8"/>
      <c r="BIL45" s="8"/>
      <c r="BIM45" s="8"/>
      <c r="BIN45" s="8"/>
      <c r="BIO45" s="8"/>
      <c r="BIP45" s="8"/>
      <c r="BIQ45" s="8"/>
      <c r="BIR45" s="8"/>
      <c r="BIS45" s="8"/>
      <c r="BIT45" s="8"/>
      <c r="BIU45" s="8"/>
      <c r="BIV45" s="8"/>
      <c r="BIW45" s="8"/>
      <c r="BIX45" s="8"/>
      <c r="BIY45" s="8"/>
      <c r="BIZ45" s="8"/>
      <c r="BJA45" s="8"/>
      <c r="BJB45" s="8"/>
      <c r="BJC45" s="8"/>
      <c r="BJD45" s="8"/>
      <c r="BJE45" s="8"/>
      <c r="BJF45" s="8"/>
      <c r="BJG45" s="8"/>
      <c r="BJH45" s="8"/>
      <c r="BJI45" s="8"/>
      <c r="BJJ45" s="8"/>
      <c r="BJK45" s="8"/>
      <c r="BJL45" s="8"/>
      <c r="BJM45" s="8"/>
      <c r="BJN45" s="8"/>
      <c r="BJO45" s="8"/>
      <c r="BJP45" s="8"/>
      <c r="BJQ45" s="8"/>
      <c r="BJR45" s="8"/>
      <c r="BJS45" s="8"/>
      <c r="BJT45" s="8"/>
      <c r="BJU45" s="8"/>
      <c r="BJV45" s="8"/>
      <c r="BJW45" s="8"/>
      <c r="BJX45" s="8"/>
      <c r="BJY45" s="8"/>
      <c r="BJZ45" s="8"/>
      <c r="BKA45" s="8"/>
      <c r="BKB45" s="8"/>
      <c r="BKC45" s="8"/>
      <c r="BKD45" s="8"/>
      <c r="BKE45" s="8"/>
      <c r="BKF45" s="8"/>
      <c r="BKG45" s="8"/>
      <c r="BKH45" s="8"/>
      <c r="BKI45" s="8"/>
      <c r="BKJ45" s="8"/>
      <c r="BKK45" s="8"/>
      <c r="BKL45" s="8"/>
      <c r="BKM45" s="8"/>
      <c r="BKN45" s="8"/>
      <c r="BKO45" s="8"/>
      <c r="BKP45" s="8"/>
      <c r="BKQ45" s="8"/>
      <c r="BKR45" s="8"/>
      <c r="BKS45" s="8"/>
      <c r="BKT45" s="8"/>
      <c r="BKU45" s="8"/>
      <c r="BKV45" s="8"/>
      <c r="BKW45" s="8"/>
      <c r="BKX45" s="8"/>
      <c r="BKY45" s="8"/>
      <c r="BKZ45" s="8"/>
      <c r="BLA45" s="8"/>
      <c r="BLB45" s="8"/>
      <c r="BLC45" s="8"/>
      <c r="BLD45" s="8"/>
      <c r="BLE45" s="8"/>
      <c r="BLF45" s="8"/>
      <c r="BLG45" s="8"/>
      <c r="BLH45" s="8"/>
      <c r="BLI45" s="8"/>
      <c r="BLJ45" s="8"/>
      <c r="BLK45" s="8"/>
      <c r="BLL45" s="8"/>
      <c r="BLM45" s="8"/>
      <c r="BLN45" s="8"/>
      <c r="BLO45" s="8"/>
      <c r="BLP45" s="8"/>
      <c r="BLQ45" s="8"/>
      <c r="BLR45" s="8"/>
      <c r="BLS45" s="8"/>
      <c r="BLT45" s="8"/>
      <c r="BLU45" s="8"/>
      <c r="BLV45" s="8"/>
      <c r="BLW45" s="8"/>
      <c r="BLX45" s="8"/>
      <c r="BLY45" s="8"/>
      <c r="BLZ45" s="8"/>
      <c r="BMA45" s="8"/>
      <c r="BMB45" s="8"/>
      <c r="BMC45" s="8"/>
      <c r="BMD45" s="8"/>
      <c r="BME45" s="8"/>
      <c r="BMF45" s="8"/>
      <c r="BMG45" s="8"/>
      <c r="BMH45" s="8"/>
      <c r="BMI45" s="8"/>
      <c r="BMJ45" s="8"/>
      <c r="BMK45" s="8"/>
      <c r="BML45" s="8"/>
      <c r="BMM45" s="8"/>
      <c r="BMN45" s="8"/>
      <c r="BMO45" s="8"/>
      <c r="BMP45" s="8"/>
      <c r="BMQ45" s="8"/>
      <c r="BMR45" s="8"/>
      <c r="BMS45" s="8"/>
      <c r="BMT45" s="8"/>
      <c r="BMU45" s="8"/>
      <c r="BMV45" s="8"/>
      <c r="BMW45" s="8"/>
      <c r="BMX45" s="8"/>
      <c r="BMY45" s="8"/>
      <c r="BMZ45" s="8"/>
      <c r="BNA45" s="8"/>
      <c r="BNB45" s="8"/>
      <c r="BNC45" s="8"/>
      <c r="BND45" s="8"/>
      <c r="BNE45" s="8"/>
      <c r="BNF45" s="8"/>
      <c r="BNG45" s="8"/>
      <c r="BNH45" s="8"/>
      <c r="BNI45" s="8"/>
      <c r="BNJ45" s="8"/>
      <c r="BNK45" s="8"/>
      <c r="BNL45" s="8"/>
      <c r="BNM45" s="8"/>
      <c r="BNN45" s="8"/>
      <c r="BNO45" s="8"/>
      <c r="BNP45" s="8"/>
      <c r="BNQ45" s="8"/>
      <c r="BNR45" s="8"/>
      <c r="BNS45" s="8"/>
      <c r="BNT45" s="8"/>
      <c r="BNU45" s="8"/>
      <c r="BNV45" s="8"/>
      <c r="BNW45" s="8"/>
      <c r="BNX45" s="8"/>
      <c r="BNY45" s="8"/>
      <c r="BNZ45" s="8"/>
      <c r="BOA45" s="8"/>
      <c r="BOB45" s="8"/>
      <c r="BOC45" s="8"/>
      <c r="BOD45" s="8"/>
      <c r="BOE45" s="8"/>
      <c r="BOF45" s="8"/>
      <c r="BOG45" s="8"/>
      <c r="BOH45" s="8"/>
      <c r="BOI45" s="8"/>
      <c r="BOJ45" s="8"/>
      <c r="BOK45" s="8"/>
      <c r="BOL45" s="8"/>
      <c r="BOM45" s="8"/>
      <c r="BON45" s="8"/>
      <c r="BOO45" s="8"/>
      <c r="BOP45" s="8"/>
      <c r="BOQ45" s="8"/>
      <c r="BOR45" s="8"/>
      <c r="BOS45" s="8"/>
      <c r="BOT45" s="8"/>
      <c r="BOU45" s="8"/>
      <c r="BOV45" s="8"/>
      <c r="BOW45" s="8"/>
      <c r="BOX45" s="8"/>
      <c r="BOY45" s="8"/>
      <c r="BOZ45" s="8"/>
      <c r="BPA45" s="8"/>
      <c r="BPB45" s="8"/>
      <c r="BPC45" s="8"/>
      <c r="BPD45" s="8"/>
      <c r="BPE45" s="8"/>
      <c r="BPF45" s="8"/>
      <c r="BPG45" s="8"/>
      <c r="BPH45" s="8"/>
      <c r="BPI45" s="8"/>
      <c r="BPJ45" s="8"/>
      <c r="BPK45" s="8"/>
      <c r="BPL45" s="8"/>
      <c r="BPM45" s="8"/>
      <c r="BPN45" s="8"/>
      <c r="BPO45" s="8"/>
      <c r="BPP45" s="8"/>
      <c r="BPQ45" s="8"/>
      <c r="BPR45" s="8"/>
      <c r="BPS45" s="8"/>
      <c r="BPT45" s="8"/>
      <c r="BPU45" s="8"/>
      <c r="BPV45" s="8"/>
      <c r="BPW45" s="8"/>
      <c r="BPX45" s="8"/>
      <c r="BPY45" s="8"/>
      <c r="BPZ45" s="8"/>
      <c r="BQA45" s="8"/>
      <c r="BQB45" s="8"/>
      <c r="BQC45" s="8"/>
      <c r="BQD45" s="8"/>
      <c r="BQE45" s="8"/>
      <c r="BQF45" s="8"/>
      <c r="BQG45" s="8"/>
      <c r="BQH45" s="8"/>
      <c r="BQI45" s="8"/>
      <c r="BQJ45" s="8"/>
      <c r="BQK45" s="8"/>
      <c r="BQL45" s="8"/>
      <c r="BQM45" s="8"/>
      <c r="BQN45" s="8"/>
      <c r="BQO45" s="8"/>
      <c r="BQP45" s="8"/>
      <c r="BQQ45" s="8"/>
      <c r="BQR45" s="8"/>
      <c r="BQS45" s="8"/>
      <c r="BQT45" s="8"/>
      <c r="BQU45" s="8"/>
      <c r="BQV45" s="8"/>
      <c r="BQW45" s="8"/>
      <c r="BQX45" s="8"/>
      <c r="BQY45" s="8"/>
      <c r="BQZ45" s="8"/>
      <c r="BRA45" s="8"/>
      <c r="BRB45" s="8"/>
      <c r="BRC45" s="8"/>
      <c r="BRD45" s="8"/>
      <c r="BRE45" s="8"/>
      <c r="BRF45" s="8"/>
      <c r="BRG45" s="8"/>
      <c r="BRH45" s="8"/>
      <c r="BRI45" s="8"/>
      <c r="BRJ45" s="8"/>
      <c r="BRK45" s="8"/>
      <c r="BRL45" s="8"/>
      <c r="BRM45" s="8"/>
      <c r="BRN45" s="8"/>
      <c r="BRO45" s="8"/>
      <c r="BRP45" s="8"/>
      <c r="BRQ45" s="8"/>
      <c r="BRR45" s="8"/>
      <c r="BRS45" s="8"/>
      <c r="BRT45" s="8"/>
      <c r="BRU45" s="8"/>
      <c r="BRV45" s="8"/>
      <c r="BRW45" s="8"/>
      <c r="BRX45" s="8"/>
      <c r="BRY45" s="8"/>
      <c r="BRZ45" s="8"/>
      <c r="BSA45" s="8"/>
      <c r="BSB45" s="8"/>
      <c r="BSC45" s="8"/>
      <c r="BSD45" s="8"/>
      <c r="BSE45" s="8"/>
      <c r="BSF45" s="8"/>
      <c r="BSG45" s="8"/>
      <c r="BSH45" s="8"/>
      <c r="BSI45" s="8"/>
      <c r="BSJ45" s="8"/>
      <c r="BSK45" s="8"/>
      <c r="BSL45" s="8"/>
      <c r="BSM45" s="8"/>
      <c r="BSN45" s="8"/>
      <c r="BSO45" s="8"/>
      <c r="BSP45" s="8"/>
      <c r="BSQ45" s="8"/>
      <c r="BSR45" s="8"/>
      <c r="BSS45" s="8"/>
      <c r="BST45" s="8"/>
      <c r="BSU45" s="8"/>
      <c r="BSV45" s="8"/>
      <c r="BSW45" s="8"/>
      <c r="BSX45" s="8"/>
      <c r="BSY45" s="8"/>
      <c r="BSZ45" s="8"/>
      <c r="BTA45" s="8"/>
      <c r="BTB45" s="8"/>
      <c r="BTC45" s="8"/>
      <c r="BTD45" s="8"/>
      <c r="BTE45" s="8"/>
      <c r="BTF45" s="8"/>
      <c r="BTG45" s="8"/>
      <c r="BTH45" s="8"/>
      <c r="BTI45" s="8"/>
      <c r="BTJ45" s="8"/>
      <c r="BTK45" s="8"/>
      <c r="BTL45" s="8"/>
      <c r="BTM45" s="8"/>
      <c r="BTN45" s="8"/>
      <c r="BTO45" s="8"/>
      <c r="BTP45" s="8"/>
      <c r="BTQ45" s="8"/>
      <c r="BTR45" s="8"/>
      <c r="BTS45" s="8"/>
      <c r="BTT45" s="8"/>
      <c r="BTU45" s="8"/>
      <c r="BTV45" s="8"/>
      <c r="BTW45" s="8"/>
      <c r="BTX45" s="8"/>
      <c r="BTY45" s="8"/>
      <c r="BTZ45" s="8"/>
      <c r="BUA45" s="8"/>
      <c r="BUB45" s="8"/>
      <c r="BUC45" s="8"/>
      <c r="BUD45" s="8"/>
      <c r="BUE45" s="8"/>
      <c r="BUF45" s="8"/>
      <c r="BUG45" s="8"/>
      <c r="BUH45" s="8"/>
      <c r="BUI45" s="8"/>
      <c r="BUJ45" s="8"/>
      <c r="BUK45" s="8"/>
      <c r="BUL45" s="8"/>
      <c r="BUM45" s="8"/>
      <c r="BUN45" s="8"/>
      <c r="BUO45" s="8"/>
      <c r="BUP45" s="8"/>
      <c r="BUQ45" s="8"/>
      <c r="BUR45" s="8"/>
      <c r="BUS45" s="8"/>
      <c r="BUT45" s="8"/>
      <c r="BUU45" s="8"/>
      <c r="BUV45" s="8"/>
      <c r="BUW45" s="8"/>
      <c r="BUX45" s="8"/>
      <c r="BUY45" s="8"/>
      <c r="BUZ45" s="8"/>
      <c r="BVA45" s="8"/>
      <c r="BVB45" s="8"/>
      <c r="BVC45" s="8"/>
      <c r="BVD45" s="8"/>
      <c r="BVE45" s="8"/>
      <c r="BVF45" s="8"/>
      <c r="BVG45" s="8"/>
      <c r="BVH45" s="8"/>
      <c r="BVI45" s="8"/>
      <c r="BVJ45" s="8"/>
      <c r="BVK45" s="8"/>
      <c r="BVL45" s="8"/>
      <c r="BVM45" s="8"/>
      <c r="BVN45" s="8"/>
      <c r="BVO45" s="8"/>
      <c r="BVP45" s="8"/>
      <c r="BVQ45" s="8"/>
      <c r="BVR45" s="8"/>
      <c r="BVS45" s="8"/>
      <c r="BVT45" s="8"/>
      <c r="BVU45" s="8"/>
      <c r="BVV45" s="8"/>
      <c r="BVW45" s="8"/>
      <c r="BVX45" s="8"/>
      <c r="BVY45" s="8"/>
      <c r="BVZ45" s="8"/>
      <c r="BWA45" s="8"/>
      <c r="BWB45" s="8"/>
      <c r="BWC45" s="8"/>
      <c r="BWD45" s="8"/>
      <c r="BWE45" s="8"/>
      <c r="BWF45" s="8"/>
      <c r="BWG45" s="8"/>
      <c r="BWH45" s="8"/>
      <c r="BWI45" s="8"/>
      <c r="BWJ45" s="8"/>
      <c r="BWK45" s="8"/>
      <c r="BWL45" s="8"/>
      <c r="BWM45" s="8"/>
      <c r="BWN45" s="8"/>
      <c r="BWO45" s="8"/>
      <c r="BWP45" s="8"/>
      <c r="BWQ45" s="8"/>
      <c r="BWR45" s="8"/>
      <c r="BWS45" s="8"/>
      <c r="BWT45" s="8"/>
      <c r="BWU45" s="8"/>
      <c r="BWV45" s="8"/>
      <c r="BWW45" s="8"/>
      <c r="BWX45" s="8"/>
      <c r="BWY45" s="8"/>
      <c r="BWZ45" s="8"/>
      <c r="BXA45" s="8"/>
      <c r="BXB45" s="8"/>
      <c r="BXC45" s="8"/>
      <c r="BXD45" s="8"/>
      <c r="BXE45" s="8"/>
      <c r="BXF45" s="8"/>
      <c r="BXG45" s="8"/>
      <c r="BXH45" s="8"/>
      <c r="BXI45" s="8"/>
      <c r="BXJ45" s="8"/>
      <c r="BXK45" s="8"/>
      <c r="BXL45" s="8"/>
      <c r="BXM45" s="8"/>
      <c r="BXN45" s="8"/>
      <c r="BXO45" s="8"/>
      <c r="BXP45" s="8"/>
      <c r="BXQ45" s="8"/>
      <c r="BXR45" s="8"/>
      <c r="BXS45" s="8"/>
      <c r="BXT45" s="8"/>
      <c r="BXU45" s="8"/>
      <c r="BXV45" s="8"/>
      <c r="BXW45" s="8"/>
      <c r="BXX45" s="8"/>
      <c r="BXY45" s="8"/>
      <c r="BXZ45" s="8"/>
      <c r="BYA45" s="8"/>
      <c r="BYB45" s="8"/>
      <c r="BYC45" s="8"/>
      <c r="BYD45" s="8"/>
      <c r="BYE45" s="8"/>
      <c r="BYF45" s="8"/>
      <c r="BYG45" s="8"/>
      <c r="BYH45" s="8"/>
      <c r="BYI45" s="8"/>
      <c r="BYJ45" s="8"/>
      <c r="BYK45" s="8"/>
      <c r="BYL45" s="8"/>
      <c r="BYM45" s="8"/>
      <c r="BYN45" s="8"/>
      <c r="BYO45" s="8"/>
      <c r="BYP45" s="8"/>
      <c r="BYQ45" s="8"/>
      <c r="BYR45" s="8"/>
      <c r="BYS45" s="8"/>
      <c r="BYT45" s="8"/>
      <c r="BYU45" s="8"/>
      <c r="BYV45" s="8"/>
      <c r="BYW45" s="8"/>
      <c r="BYX45" s="8"/>
      <c r="BYY45" s="8"/>
      <c r="BYZ45" s="8"/>
      <c r="BZA45" s="8"/>
      <c r="BZB45" s="8"/>
      <c r="BZC45" s="8"/>
      <c r="BZD45" s="8"/>
      <c r="BZE45" s="8"/>
      <c r="BZF45" s="8"/>
      <c r="BZG45" s="8"/>
      <c r="BZH45" s="8"/>
      <c r="BZI45" s="8"/>
      <c r="BZJ45" s="8"/>
      <c r="BZK45" s="8"/>
      <c r="BZL45" s="8"/>
      <c r="BZM45" s="8"/>
      <c r="BZN45" s="8"/>
      <c r="BZO45" s="8"/>
      <c r="BZP45" s="8"/>
      <c r="BZQ45" s="8"/>
      <c r="BZR45" s="8"/>
      <c r="BZS45" s="8"/>
      <c r="BZT45" s="8"/>
      <c r="BZU45" s="8"/>
      <c r="BZV45" s="8"/>
      <c r="BZW45" s="8"/>
      <c r="BZX45" s="8"/>
      <c r="BZY45" s="8"/>
      <c r="BZZ45" s="8"/>
      <c r="CAA45" s="8"/>
      <c r="CAB45" s="8"/>
      <c r="CAC45" s="8"/>
      <c r="CAD45" s="8"/>
      <c r="CAE45" s="8"/>
      <c r="CAF45" s="8"/>
      <c r="CAG45" s="8"/>
      <c r="CAH45" s="8"/>
      <c r="CAI45" s="8"/>
      <c r="CAJ45" s="8"/>
      <c r="CAK45" s="8"/>
      <c r="CAL45" s="8"/>
      <c r="CAM45" s="8"/>
      <c r="CAN45" s="8"/>
      <c r="CAO45" s="8"/>
      <c r="CAP45" s="8"/>
      <c r="CAQ45" s="8"/>
      <c r="CAR45" s="8"/>
      <c r="CAS45" s="8"/>
      <c r="CAT45" s="8"/>
      <c r="CAU45" s="8"/>
      <c r="CAV45" s="8"/>
      <c r="CAW45" s="8"/>
      <c r="CAX45" s="8"/>
      <c r="CAY45" s="8"/>
      <c r="CAZ45" s="8"/>
      <c r="CBA45" s="8"/>
      <c r="CBB45" s="8"/>
      <c r="CBC45" s="8"/>
      <c r="CBD45" s="8"/>
      <c r="CBE45" s="8"/>
      <c r="CBF45" s="8"/>
      <c r="CBG45" s="8"/>
      <c r="CBH45" s="8"/>
      <c r="CBI45" s="8"/>
      <c r="CBJ45" s="8"/>
      <c r="CBK45" s="8"/>
      <c r="CBL45" s="8"/>
      <c r="CBM45" s="8"/>
      <c r="CBN45" s="8"/>
      <c r="CBO45" s="8"/>
      <c r="CBP45" s="8"/>
      <c r="CBQ45" s="8"/>
      <c r="CBR45" s="8"/>
      <c r="CBS45" s="8"/>
      <c r="CBT45" s="8"/>
      <c r="CBU45" s="8"/>
      <c r="CBV45" s="8"/>
      <c r="CBW45" s="8"/>
      <c r="CBX45" s="8"/>
      <c r="CBY45" s="8"/>
      <c r="CBZ45" s="8"/>
      <c r="CCA45" s="8"/>
      <c r="CCB45" s="8"/>
      <c r="CCC45" s="8"/>
      <c r="CCD45" s="8"/>
      <c r="CCE45" s="8"/>
      <c r="CCF45" s="8"/>
      <c r="CCG45" s="8"/>
      <c r="CCH45" s="8"/>
      <c r="CCI45" s="8"/>
      <c r="CCJ45" s="8"/>
      <c r="CCK45" s="8"/>
      <c r="CCL45" s="8"/>
      <c r="CCM45" s="8"/>
      <c r="CCN45" s="8"/>
      <c r="CCO45" s="8"/>
      <c r="CCP45" s="8"/>
      <c r="CCQ45" s="8"/>
      <c r="CCR45" s="8"/>
      <c r="CCS45" s="8"/>
      <c r="CCT45" s="8"/>
      <c r="CCU45" s="8"/>
      <c r="CCV45" s="8"/>
      <c r="CCW45" s="8"/>
      <c r="CCX45" s="8"/>
      <c r="CCY45" s="8"/>
      <c r="CCZ45" s="8"/>
      <c r="CDA45" s="8"/>
      <c r="CDB45" s="8"/>
      <c r="CDC45" s="8"/>
      <c r="CDD45" s="8"/>
      <c r="CDE45" s="8"/>
      <c r="CDF45" s="8"/>
      <c r="CDG45" s="8"/>
      <c r="CDH45" s="8"/>
      <c r="CDI45" s="8"/>
      <c r="CDJ45" s="8"/>
      <c r="CDK45" s="8"/>
      <c r="CDL45" s="8"/>
      <c r="CDM45" s="8"/>
      <c r="CDN45" s="8"/>
      <c r="CDO45" s="8"/>
      <c r="CDP45" s="8"/>
      <c r="CDQ45" s="8"/>
      <c r="CDR45" s="8"/>
      <c r="CDS45" s="8"/>
      <c r="CDT45" s="8"/>
      <c r="CDU45" s="8"/>
      <c r="CDV45" s="8"/>
      <c r="CDW45" s="8"/>
      <c r="CDX45" s="8"/>
      <c r="CDY45" s="8"/>
      <c r="CDZ45" s="8"/>
      <c r="CEA45" s="8"/>
      <c r="CEB45" s="8"/>
      <c r="CEC45" s="8"/>
      <c r="CED45" s="8"/>
      <c r="CEE45" s="8"/>
      <c r="CEF45" s="8"/>
      <c r="CEG45" s="8"/>
      <c r="CEH45" s="8"/>
      <c r="CEI45" s="8"/>
      <c r="CEJ45" s="8"/>
      <c r="CEK45" s="8"/>
      <c r="CEL45" s="8"/>
      <c r="CEM45" s="8"/>
      <c r="CEN45" s="8"/>
      <c r="CEO45" s="8"/>
      <c r="CEP45" s="8"/>
      <c r="CEQ45" s="8"/>
      <c r="CER45" s="8"/>
      <c r="CES45" s="8"/>
      <c r="CET45" s="8"/>
      <c r="CEU45" s="8"/>
      <c r="CEV45" s="8"/>
      <c r="CEW45" s="8"/>
      <c r="CEX45" s="8"/>
      <c r="CEY45" s="8"/>
      <c r="CEZ45" s="8"/>
      <c r="CFA45" s="8"/>
      <c r="CFB45" s="8"/>
      <c r="CFC45" s="8"/>
      <c r="CFD45" s="8"/>
      <c r="CFE45" s="8"/>
      <c r="CFF45" s="8"/>
      <c r="CFG45" s="8"/>
      <c r="CFH45" s="8"/>
      <c r="CFI45" s="8"/>
      <c r="CFJ45" s="8"/>
      <c r="CFK45" s="8"/>
      <c r="CFL45" s="8"/>
      <c r="CFM45" s="8"/>
      <c r="CFN45" s="8"/>
      <c r="CFO45" s="8"/>
      <c r="CFP45" s="8"/>
      <c r="CFQ45" s="8"/>
      <c r="CFR45" s="8"/>
      <c r="CFS45" s="8"/>
      <c r="CFT45" s="8"/>
      <c r="CFU45" s="8"/>
      <c r="CFV45" s="8"/>
      <c r="CFW45" s="8"/>
      <c r="CFX45" s="8"/>
      <c r="CFY45" s="8"/>
      <c r="CFZ45" s="8"/>
      <c r="CGA45" s="8"/>
      <c r="CGB45" s="8"/>
      <c r="CGC45" s="8"/>
      <c r="CGD45" s="8"/>
      <c r="CGE45" s="8"/>
      <c r="CGF45" s="8"/>
      <c r="CGG45" s="8"/>
      <c r="CGH45" s="8"/>
      <c r="CGI45" s="8"/>
      <c r="CGJ45" s="8"/>
      <c r="CGK45" s="8"/>
      <c r="CGL45" s="8"/>
      <c r="CGM45" s="8"/>
      <c r="CGN45" s="8"/>
      <c r="CGO45" s="8"/>
      <c r="CGP45" s="8"/>
      <c r="CGQ45" s="8"/>
      <c r="CGR45" s="8"/>
      <c r="CGS45" s="8"/>
      <c r="CGT45" s="8"/>
      <c r="CGU45" s="8"/>
      <c r="CGV45" s="8"/>
      <c r="CGW45" s="8"/>
      <c r="CGX45" s="8"/>
      <c r="CGY45" s="8"/>
      <c r="CGZ45" s="8"/>
      <c r="CHA45" s="8"/>
      <c r="CHB45" s="8"/>
      <c r="CHC45" s="8"/>
      <c r="CHD45" s="8"/>
      <c r="CHE45" s="8"/>
      <c r="CHF45" s="8"/>
      <c r="CHG45" s="8"/>
      <c r="CHH45" s="8"/>
      <c r="CHI45" s="8"/>
      <c r="CHJ45" s="8"/>
      <c r="CHK45" s="8"/>
      <c r="CHL45" s="8"/>
      <c r="CHM45" s="8"/>
      <c r="CHN45" s="8"/>
      <c r="CHO45" s="8"/>
      <c r="CHP45" s="8"/>
      <c r="CHQ45" s="8"/>
      <c r="CHR45" s="8"/>
      <c r="CHS45" s="8"/>
      <c r="CHT45" s="8"/>
      <c r="CHU45" s="8"/>
      <c r="CHV45" s="8"/>
      <c r="CHW45" s="8"/>
      <c r="CHX45" s="8"/>
      <c r="CHY45" s="8"/>
      <c r="CHZ45" s="8"/>
      <c r="CIA45" s="8"/>
      <c r="CIB45" s="8"/>
      <c r="CIC45" s="8"/>
      <c r="CID45" s="8"/>
      <c r="CIE45" s="8"/>
      <c r="CIF45" s="8"/>
      <c r="CIG45" s="8"/>
      <c r="CIH45" s="8"/>
      <c r="CII45" s="8"/>
      <c r="CIJ45" s="8"/>
      <c r="CIK45" s="8"/>
      <c r="CIL45" s="8"/>
      <c r="CIM45" s="8"/>
      <c r="CIN45" s="8"/>
      <c r="CIO45" s="8"/>
      <c r="CIP45" s="8"/>
      <c r="CIQ45" s="8"/>
      <c r="CIR45" s="8"/>
      <c r="CIS45" s="8"/>
      <c r="CIT45" s="8"/>
      <c r="CIU45" s="8"/>
      <c r="CIV45" s="8"/>
      <c r="CIW45" s="8"/>
      <c r="CIX45" s="8"/>
      <c r="CIY45" s="8"/>
      <c r="CIZ45" s="8"/>
      <c r="CJA45" s="8"/>
      <c r="CJB45" s="8"/>
      <c r="CJC45" s="8"/>
      <c r="CJD45" s="8"/>
      <c r="CJE45" s="8"/>
      <c r="CJF45" s="8"/>
      <c r="CJG45" s="8"/>
      <c r="CJH45" s="8"/>
      <c r="CJI45" s="8"/>
      <c r="CJJ45" s="8"/>
      <c r="CJK45" s="8"/>
      <c r="CJL45" s="8"/>
      <c r="CJM45" s="8"/>
      <c r="CJN45" s="8"/>
      <c r="CJO45" s="8"/>
      <c r="CJP45" s="8"/>
      <c r="CJQ45" s="8"/>
      <c r="CJR45" s="8"/>
      <c r="CJS45" s="8"/>
      <c r="CJT45" s="8"/>
      <c r="CJU45" s="8"/>
      <c r="CJV45" s="8"/>
      <c r="CJW45" s="8"/>
      <c r="CJX45" s="8"/>
      <c r="CJY45" s="8"/>
      <c r="CJZ45" s="8"/>
      <c r="CKA45" s="8"/>
      <c r="CKB45" s="8"/>
      <c r="CKC45" s="8"/>
      <c r="CKD45" s="8"/>
      <c r="CKE45" s="8"/>
      <c r="CKF45" s="8"/>
      <c r="CKG45" s="8"/>
      <c r="CKH45" s="8"/>
      <c r="CKI45" s="8"/>
      <c r="CKJ45" s="8"/>
      <c r="CKK45" s="8"/>
      <c r="CKL45" s="8"/>
      <c r="CKM45" s="8"/>
      <c r="CKN45" s="8"/>
      <c r="CKO45" s="8"/>
      <c r="CKP45" s="8"/>
      <c r="CKQ45" s="8"/>
      <c r="CKR45" s="8"/>
      <c r="CKS45" s="8"/>
      <c r="CKT45" s="8"/>
      <c r="CKU45" s="8"/>
      <c r="CKV45" s="8"/>
      <c r="CKW45" s="8"/>
      <c r="CKX45" s="8"/>
      <c r="CKY45" s="8"/>
      <c r="CKZ45" s="8"/>
      <c r="CLA45" s="8"/>
      <c r="CLB45" s="8"/>
      <c r="CLC45" s="8"/>
      <c r="CLD45" s="8"/>
      <c r="CLE45" s="8"/>
      <c r="CLF45" s="8"/>
      <c r="CLG45" s="8"/>
      <c r="CLH45" s="8"/>
      <c r="CLI45" s="8"/>
      <c r="CLJ45" s="8"/>
      <c r="CLK45" s="8"/>
      <c r="CLL45" s="8"/>
      <c r="CLM45" s="8"/>
      <c r="CLN45" s="8"/>
      <c r="CLO45" s="8"/>
      <c r="CLP45" s="8"/>
      <c r="CLQ45" s="8"/>
      <c r="CLR45" s="8"/>
      <c r="CLS45" s="8"/>
      <c r="CLT45" s="8"/>
      <c r="CLU45" s="8"/>
      <c r="CLV45" s="8"/>
      <c r="CLW45" s="8"/>
      <c r="CLX45" s="8"/>
      <c r="CLY45" s="8"/>
      <c r="CLZ45" s="8"/>
      <c r="CMA45" s="8"/>
      <c r="CMB45" s="8"/>
      <c r="CMC45" s="8"/>
      <c r="CMD45" s="8"/>
      <c r="CME45" s="8"/>
      <c r="CMF45" s="8"/>
      <c r="CMG45" s="8"/>
      <c r="CMH45" s="8"/>
      <c r="CMI45" s="8"/>
      <c r="CMJ45" s="8"/>
      <c r="CMK45" s="8"/>
      <c r="CML45" s="8"/>
      <c r="CMM45" s="8"/>
      <c r="CMN45" s="8"/>
      <c r="CMO45" s="8"/>
      <c r="CMP45" s="8"/>
      <c r="CMQ45" s="8"/>
      <c r="CMR45" s="8"/>
      <c r="CMS45" s="8"/>
      <c r="CMT45" s="8"/>
      <c r="CMU45" s="8"/>
      <c r="CMV45" s="8"/>
      <c r="CMW45" s="8"/>
      <c r="CMX45" s="8"/>
      <c r="CMY45" s="8"/>
      <c r="CMZ45" s="8"/>
      <c r="CNA45" s="8"/>
      <c r="CNB45" s="8"/>
      <c r="CNC45" s="8"/>
      <c r="CND45" s="8"/>
      <c r="CNE45" s="8"/>
      <c r="CNF45" s="8"/>
      <c r="CNG45" s="8"/>
      <c r="CNH45" s="8"/>
      <c r="CNI45" s="8"/>
      <c r="CNJ45" s="8"/>
      <c r="CNK45" s="8"/>
      <c r="CNL45" s="8"/>
      <c r="CNM45" s="8"/>
      <c r="CNN45" s="8"/>
      <c r="CNO45" s="8"/>
      <c r="CNP45" s="8"/>
      <c r="CNQ45" s="8"/>
      <c r="CNR45" s="8"/>
      <c r="CNS45" s="8"/>
      <c r="CNT45" s="8"/>
      <c r="CNU45" s="8"/>
      <c r="CNV45" s="8"/>
      <c r="CNW45" s="8"/>
      <c r="CNX45" s="8"/>
      <c r="CNY45" s="8"/>
      <c r="CNZ45" s="8"/>
      <c r="COA45" s="8"/>
      <c r="COB45" s="8"/>
      <c r="COC45" s="8"/>
      <c r="COD45" s="8"/>
      <c r="COE45" s="8"/>
      <c r="COF45" s="8"/>
      <c r="COG45" s="8"/>
      <c r="COH45" s="8"/>
      <c r="COI45" s="8"/>
      <c r="COJ45" s="8"/>
      <c r="COK45" s="8"/>
      <c r="COL45" s="8"/>
      <c r="COM45" s="8"/>
      <c r="CON45" s="8"/>
      <c r="COO45" s="8"/>
      <c r="COP45" s="8"/>
      <c r="COQ45" s="8"/>
      <c r="COR45" s="8"/>
      <c r="COS45" s="8"/>
      <c r="COT45" s="8"/>
      <c r="COU45" s="8"/>
      <c r="COV45" s="8"/>
      <c r="COW45" s="8"/>
      <c r="COX45" s="8"/>
      <c r="COY45" s="8"/>
      <c r="COZ45" s="8"/>
      <c r="CPA45" s="8"/>
      <c r="CPB45" s="8"/>
      <c r="CPC45" s="8"/>
      <c r="CPD45" s="8"/>
      <c r="CPE45" s="8"/>
      <c r="CPF45" s="8"/>
      <c r="CPG45" s="8"/>
      <c r="CPH45" s="8"/>
      <c r="CPI45" s="8"/>
      <c r="CPJ45" s="8"/>
      <c r="CPK45" s="8"/>
      <c r="CPL45" s="8"/>
      <c r="CPM45" s="8"/>
      <c r="CPN45" s="8"/>
      <c r="CPO45" s="8"/>
      <c r="CPP45" s="8"/>
      <c r="CPQ45" s="8"/>
      <c r="CPR45" s="8"/>
      <c r="CPS45" s="8"/>
      <c r="CPT45" s="8"/>
      <c r="CPU45" s="8"/>
      <c r="CPV45" s="8"/>
      <c r="CPW45" s="8"/>
      <c r="CPX45" s="8"/>
      <c r="CPY45" s="8"/>
      <c r="CPZ45" s="8"/>
      <c r="CQA45" s="8"/>
      <c r="CQB45" s="8"/>
      <c r="CQC45" s="8"/>
      <c r="CQD45" s="8"/>
      <c r="CQE45" s="8"/>
      <c r="CQF45" s="8"/>
      <c r="CQG45" s="8"/>
      <c r="CQH45" s="8"/>
      <c r="CQI45" s="8"/>
      <c r="CQJ45" s="8"/>
      <c r="CQK45" s="8"/>
      <c r="CQL45" s="8"/>
      <c r="CQM45" s="8"/>
      <c r="CQN45" s="8"/>
      <c r="CQO45" s="8"/>
      <c r="CQP45" s="8"/>
      <c r="CQQ45" s="8"/>
      <c r="CQR45" s="8"/>
      <c r="CQS45" s="8"/>
      <c r="CQT45" s="8"/>
      <c r="CQU45" s="8"/>
      <c r="CQV45" s="8"/>
      <c r="CQW45" s="8"/>
      <c r="CQX45" s="8"/>
      <c r="CQY45" s="8"/>
      <c r="CQZ45" s="8"/>
      <c r="CRA45" s="8"/>
      <c r="CRB45" s="8"/>
      <c r="CRC45" s="8"/>
      <c r="CRD45" s="8"/>
      <c r="CRE45" s="8"/>
      <c r="CRF45" s="8"/>
      <c r="CRG45" s="8"/>
      <c r="CRH45" s="8"/>
      <c r="CRI45" s="8"/>
      <c r="CRJ45" s="8"/>
      <c r="CRK45" s="8"/>
      <c r="CRL45" s="8"/>
      <c r="CRM45" s="8"/>
      <c r="CRN45" s="8"/>
      <c r="CRO45" s="8"/>
      <c r="CRP45" s="8"/>
      <c r="CRQ45" s="8"/>
      <c r="CRR45" s="8"/>
      <c r="CRS45" s="8"/>
      <c r="CRT45" s="8"/>
      <c r="CRU45" s="8"/>
      <c r="CRV45" s="8"/>
      <c r="CRW45" s="8"/>
      <c r="CRX45" s="8"/>
      <c r="CRY45" s="8"/>
      <c r="CRZ45" s="8"/>
      <c r="CSA45" s="8"/>
      <c r="CSB45" s="8"/>
      <c r="CSC45" s="8"/>
      <c r="CSD45" s="8"/>
      <c r="CSE45" s="8"/>
      <c r="CSF45" s="8"/>
      <c r="CSG45" s="8"/>
      <c r="CSH45" s="8"/>
      <c r="CSI45" s="8"/>
      <c r="CSJ45" s="8"/>
      <c r="CSK45" s="8"/>
      <c r="CSL45" s="8"/>
      <c r="CSM45" s="8"/>
      <c r="CSN45" s="8"/>
      <c r="CSO45" s="8"/>
      <c r="CSP45" s="8"/>
      <c r="CSQ45" s="8"/>
      <c r="CSR45" s="8"/>
      <c r="CSS45" s="8"/>
      <c r="CST45" s="8"/>
      <c r="CSU45" s="8"/>
      <c r="CSV45" s="8"/>
      <c r="CSW45" s="8"/>
      <c r="CSX45" s="8"/>
      <c r="CSY45" s="8"/>
      <c r="CSZ45" s="8"/>
      <c r="CTA45" s="8"/>
      <c r="CTB45" s="8"/>
      <c r="CTC45" s="8"/>
      <c r="CTD45" s="8"/>
      <c r="CTE45" s="8"/>
      <c r="CTF45" s="8"/>
      <c r="CTG45" s="8"/>
      <c r="CTH45" s="8"/>
      <c r="CTI45" s="8"/>
      <c r="CTJ45" s="8"/>
      <c r="CTK45" s="8"/>
      <c r="CTL45" s="8"/>
      <c r="CTM45" s="8"/>
      <c r="CTN45" s="8"/>
      <c r="CTO45" s="8"/>
      <c r="CTP45" s="8"/>
      <c r="CTQ45" s="8"/>
      <c r="CTR45" s="8"/>
      <c r="CTS45" s="8"/>
      <c r="CTT45" s="8"/>
      <c r="CTU45" s="8"/>
      <c r="CTV45" s="8"/>
      <c r="CTW45" s="8"/>
      <c r="CTX45" s="8"/>
      <c r="CTY45" s="8"/>
      <c r="CTZ45" s="8"/>
      <c r="CUA45" s="8"/>
      <c r="CUB45" s="8"/>
      <c r="CUC45" s="8"/>
      <c r="CUD45" s="8"/>
      <c r="CUE45" s="8"/>
      <c r="CUF45" s="8"/>
      <c r="CUG45" s="8"/>
      <c r="CUH45" s="8"/>
      <c r="CUI45" s="8"/>
      <c r="CUJ45" s="8"/>
      <c r="CUK45" s="8"/>
      <c r="CUL45" s="8"/>
      <c r="CUM45" s="8"/>
      <c r="CUN45" s="8"/>
      <c r="CUO45" s="8"/>
      <c r="CUP45" s="8"/>
      <c r="CUQ45" s="8"/>
      <c r="CUR45" s="8"/>
      <c r="CUS45" s="8"/>
      <c r="CUT45" s="8"/>
      <c r="CUU45" s="8"/>
      <c r="CUV45" s="8"/>
      <c r="CUW45" s="8"/>
      <c r="CUX45" s="8"/>
      <c r="CUY45" s="8"/>
      <c r="CUZ45" s="8"/>
      <c r="CVA45" s="8"/>
      <c r="CVB45" s="8"/>
      <c r="CVC45" s="8"/>
      <c r="CVD45" s="8"/>
      <c r="CVE45" s="8"/>
      <c r="CVF45" s="8"/>
      <c r="CVG45" s="8"/>
      <c r="CVH45" s="8"/>
      <c r="CVI45" s="8"/>
      <c r="CVJ45" s="8"/>
      <c r="CVK45" s="8"/>
      <c r="CVL45" s="8"/>
      <c r="CVM45" s="8"/>
      <c r="CVN45" s="8"/>
      <c r="CVO45" s="8"/>
      <c r="CVP45" s="8"/>
      <c r="CVQ45" s="8"/>
      <c r="CVR45" s="8"/>
      <c r="CVS45" s="8"/>
      <c r="CVT45" s="8"/>
      <c r="CVU45" s="8"/>
      <c r="CVV45" s="8"/>
      <c r="CVW45" s="8"/>
      <c r="CVX45" s="8"/>
      <c r="CVY45" s="8"/>
      <c r="CVZ45" s="8"/>
      <c r="CWA45" s="8"/>
      <c r="CWB45" s="8"/>
      <c r="CWC45" s="8"/>
      <c r="CWD45" s="8"/>
      <c r="CWE45" s="8"/>
      <c r="CWF45" s="8"/>
      <c r="CWG45" s="8"/>
      <c r="CWH45" s="8"/>
      <c r="CWI45" s="8"/>
      <c r="CWJ45" s="8"/>
      <c r="CWK45" s="8"/>
      <c r="CWL45" s="8"/>
      <c r="CWM45" s="8"/>
      <c r="CWN45" s="8"/>
      <c r="CWO45" s="8"/>
      <c r="CWP45" s="8"/>
      <c r="CWQ45" s="8"/>
      <c r="CWR45" s="8"/>
      <c r="CWS45" s="8"/>
      <c r="CWT45" s="8"/>
      <c r="CWU45" s="8"/>
      <c r="CWV45" s="8"/>
      <c r="CWW45" s="8"/>
      <c r="CWX45" s="8"/>
      <c r="CWY45" s="8"/>
      <c r="CWZ45" s="8"/>
      <c r="CXA45" s="8"/>
      <c r="CXB45" s="8"/>
      <c r="CXC45" s="8"/>
      <c r="CXD45" s="8"/>
      <c r="CXE45" s="8"/>
      <c r="CXF45" s="8"/>
      <c r="CXG45" s="8"/>
      <c r="CXH45" s="8"/>
      <c r="CXI45" s="8"/>
      <c r="CXJ45" s="8"/>
      <c r="CXK45" s="8"/>
      <c r="CXL45" s="8"/>
      <c r="CXM45" s="8"/>
      <c r="CXN45" s="8"/>
      <c r="CXO45" s="8"/>
      <c r="CXP45" s="8"/>
      <c r="CXQ45" s="8"/>
      <c r="CXR45" s="8"/>
      <c r="CXS45" s="8"/>
      <c r="CXT45" s="8"/>
      <c r="CXU45" s="8"/>
      <c r="CXV45" s="8"/>
      <c r="CXW45" s="8"/>
      <c r="CXX45" s="8"/>
      <c r="CXY45" s="8"/>
      <c r="CXZ45" s="8"/>
      <c r="CYA45" s="8"/>
      <c r="CYB45" s="8"/>
      <c r="CYC45" s="8"/>
      <c r="CYD45" s="8"/>
      <c r="CYE45" s="8"/>
      <c r="CYF45" s="8"/>
      <c r="CYG45" s="8"/>
      <c r="CYH45" s="8"/>
      <c r="CYI45" s="8"/>
      <c r="CYJ45" s="8"/>
      <c r="CYK45" s="8"/>
      <c r="CYL45" s="8"/>
      <c r="CYM45" s="8"/>
      <c r="CYN45" s="8"/>
      <c r="CYO45" s="8"/>
      <c r="CYP45" s="8"/>
      <c r="CYQ45" s="8"/>
      <c r="CYR45" s="8"/>
      <c r="CYS45" s="8"/>
      <c r="CYT45" s="8"/>
      <c r="CYU45" s="8"/>
      <c r="CYV45" s="8"/>
      <c r="CYW45" s="8"/>
      <c r="CYX45" s="8"/>
      <c r="CYY45" s="8"/>
      <c r="CYZ45" s="8"/>
      <c r="CZA45" s="8"/>
      <c r="CZB45" s="8"/>
      <c r="CZC45" s="8"/>
      <c r="CZD45" s="8"/>
      <c r="CZE45" s="8"/>
      <c r="CZF45" s="8"/>
      <c r="CZG45" s="8"/>
      <c r="CZH45" s="8"/>
      <c r="CZI45" s="8"/>
      <c r="CZJ45" s="8"/>
      <c r="CZK45" s="8"/>
      <c r="CZL45" s="8"/>
      <c r="CZM45" s="8"/>
      <c r="CZN45" s="8"/>
      <c r="CZO45" s="8"/>
      <c r="CZP45" s="8"/>
      <c r="CZQ45" s="8"/>
      <c r="CZR45" s="8"/>
      <c r="CZS45" s="8"/>
      <c r="CZT45" s="8"/>
      <c r="CZU45" s="8"/>
      <c r="CZV45" s="8"/>
      <c r="CZW45" s="8"/>
      <c r="CZX45" s="8"/>
      <c r="CZY45" s="8"/>
      <c r="CZZ45" s="8"/>
      <c r="DAA45" s="8"/>
      <c r="DAB45" s="8"/>
      <c r="DAC45" s="8"/>
      <c r="DAD45" s="8"/>
      <c r="DAE45" s="8"/>
      <c r="DAF45" s="8"/>
      <c r="DAG45" s="8"/>
      <c r="DAH45" s="8"/>
      <c r="DAI45" s="8"/>
      <c r="DAJ45" s="8"/>
      <c r="DAK45" s="8"/>
      <c r="DAL45" s="8"/>
      <c r="DAM45" s="8"/>
      <c r="DAN45" s="8"/>
      <c r="DAO45" s="8"/>
      <c r="DAP45" s="8"/>
      <c r="DAQ45" s="8"/>
      <c r="DAR45" s="8"/>
      <c r="DAS45" s="8"/>
      <c r="DAT45" s="8"/>
      <c r="DAU45" s="8"/>
      <c r="DAV45" s="8"/>
      <c r="DAW45" s="8"/>
      <c r="DAX45" s="8"/>
      <c r="DAY45" s="8"/>
      <c r="DAZ45" s="8"/>
      <c r="DBA45" s="8"/>
      <c r="DBB45" s="8"/>
      <c r="DBC45" s="8"/>
      <c r="DBD45" s="8"/>
      <c r="DBE45" s="8"/>
      <c r="DBF45" s="8"/>
      <c r="DBG45" s="8"/>
      <c r="DBH45" s="8"/>
      <c r="DBI45" s="8"/>
      <c r="DBJ45" s="8"/>
      <c r="DBK45" s="8"/>
      <c r="DBL45" s="8"/>
      <c r="DBM45" s="8"/>
      <c r="DBN45" s="8"/>
      <c r="DBO45" s="8"/>
      <c r="DBP45" s="8"/>
      <c r="DBQ45" s="8"/>
      <c r="DBR45" s="8"/>
      <c r="DBS45" s="8"/>
      <c r="DBT45" s="8"/>
      <c r="DBU45" s="8"/>
      <c r="DBV45" s="8"/>
      <c r="DBW45" s="8"/>
      <c r="DBX45" s="8"/>
      <c r="DBY45" s="8"/>
      <c r="DBZ45" s="8"/>
      <c r="DCA45" s="8"/>
      <c r="DCB45" s="8"/>
      <c r="DCC45" s="8"/>
      <c r="DCD45" s="8"/>
      <c r="DCE45" s="8"/>
      <c r="DCF45" s="8"/>
      <c r="DCG45" s="8"/>
      <c r="DCH45" s="8"/>
      <c r="DCI45" s="8"/>
      <c r="DCJ45" s="8"/>
      <c r="DCK45" s="8"/>
      <c r="DCL45" s="8"/>
      <c r="DCM45" s="8"/>
      <c r="DCN45" s="8"/>
      <c r="DCO45" s="8"/>
      <c r="DCP45" s="8"/>
      <c r="DCQ45" s="8"/>
      <c r="DCR45" s="8"/>
      <c r="DCS45" s="8"/>
      <c r="DCT45" s="8"/>
      <c r="DCU45" s="8"/>
      <c r="DCV45" s="8"/>
      <c r="DCW45" s="8"/>
      <c r="DCX45" s="8"/>
      <c r="DCY45" s="8"/>
      <c r="DCZ45" s="8"/>
      <c r="DDA45" s="8"/>
      <c r="DDB45" s="8"/>
      <c r="DDC45" s="8"/>
      <c r="DDD45" s="8"/>
      <c r="DDE45" s="8"/>
      <c r="DDF45" s="8"/>
      <c r="DDG45" s="8"/>
      <c r="DDH45" s="8"/>
      <c r="DDI45" s="8"/>
      <c r="DDJ45" s="8"/>
      <c r="DDK45" s="8"/>
      <c r="DDL45" s="8"/>
      <c r="DDM45" s="8"/>
      <c r="DDN45" s="8"/>
      <c r="DDO45" s="8"/>
      <c r="DDP45" s="8"/>
      <c r="DDQ45" s="8"/>
      <c r="DDR45" s="8"/>
      <c r="DDS45" s="8"/>
      <c r="DDT45" s="8"/>
      <c r="DDU45" s="8"/>
      <c r="DDV45" s="8"/>
      <c r="DDW45" s="8"/>
      <c r="DDX45" s="8"/>
      <c r="DDY45" s="8"/>
      <c r="DDZ45" s="8"/>
      <c r="DEA45" s="8"/>
      <c r="DEB45" s="8"/>
      <c r="DEC45" s="8"/>
      <c r="DED45" s="8"/>
      <c r="DEE45" s="8"/>
      <c r="DEF45" s="8"/>
      <c r="DEG45" s="8"/>
      <c r="DEH45" s="8"/>
      <c r="DEI45" s="8"/>
      <c r="DEJ45" s="8"/>
      <c r="DEK45" s="8"/>
      <c r="DEL45" s="8"/>
      <c r="DEM45" s="8"/>
      <c r="DEN45" s="8"/>
      <c r="DEO45" s="8"/>
      <c r="DEP45" s="8"/>
      <c r="DEQ45" s="8"/>
      <c r="DER45" s="8"/>
      <c r="DES45" s="8"/>
      <c r="DET45" s="8"/>
      <c r="DEU45" s="8"/>
      <c r="DEV45" s="8"/>
      <c r="DEW45" s="8"/>
      <c r="DEX45" s="8"/>
      <c r="DEY45" s="8"/>
      <c r="DEZ45" s="8"/>
      <c r="DFA45" s="8"/>
      <c r="DFB45" s="8"/>
      <c r="DFC45" s="8"/>
      <c r="DFD45" s="8"/>
      <c r="DFE45" s="8"/>
      <c r="DFF45" s="8"/>
      <c r="DFG45" s="8"/>
      <c r="DFH45" s="8"/>
      <c r="DFI45" s="8"/>
      <c r="DFJ45" s="8"/>
      <c r="DFK45" s="8"/>
      <c r="DFL45" s="8"/>
      <c r="DFM45" s="8"/>
      <c r="DFN45" s="8"/>
      <c r="DFO45" s="8"/>
      <c r="DFP45" s="8"/>
      <c r="DFQ45" s="8"/>
      <c r="DFR45" s="8"/>
      <c r="DFS45" s="8"/>
      <c r="DFT45" s="8"/>
      <c r="DFU45" s="8"/>
      <c r="DFV45" s="8"/>
      <c r="DFW45" s="8"/>
      <c r="DFX45" s="8"/>
      <c r="DFY45" s="8"/>
      <c r="DFZ45" s="8"/>
      <c r="DGA45" s="8"/>
      <c r="DGB45" s="8"/>
      <c r="DGC45" s="8"/>
      <c r="DGD45" s="8"/>
      <c r="DGE45" s="8"/>
      <c r="DGF45" s="8"/>
      <c r="DGG45" s="8"/>
      <c r="DGH45" s="8"/>
      <c r="DGI45" s="8"/>
      <c r="DGJ45" s="8"/>
      <c r="DGK45" s="8"/>
      <c r="DGL45" s="8"/>
      <c r="DGM45" s="8"/>
      <c r="DGN45" s="8"/>
      <c r="DGO45" s="8"/>
      <c r="DGP45" s="8"/>
      <c r="DGQ45" s="8"/>
      <c r="DGR45" s="8"/>
      <c r="DGS45" s="8"/>
      <c r="DGT45" s="8"/>
      <c r="DGU45" s="8"/>
      <c r="DGV45" s="8"/>
      <c r="DGW45" s="8"/>
      <c r="DGX45" s="8"/>
      <c r="DGY45" s="8"/>
      <c r="DGZ45" s="8"/>
      <c r="DHA45" s="8"/>
      <c r="DHB45" s="8"/>
      <c r="DHC45" s="8"/>
      <c r="DHD45" s="8"/>
      <c r="DHE45" s="8"/>
      <c r="DHF45" s="8"/>
      <c r="DHG45" s="8"/>
      <c r="DHH45" s="8"/>
      <c r="DHI45" s="8"/>
      <c r="DHJ45" s="8"/>
      <c r="DHK45" s="8"/>
      <c r="DHL45" s="8"/>
      <c r="DHM45" s="8"/>
      <c r="DHN45" s="8"/>
      <c r="DHO45" s="8"/>
      <c r="DHP45" s="8"/>
      <c r="DHQ45" s="8"/>
      <c r="DHR45" s="8"/>
      <c r="DHS45" s="8"/>
      <c r="DHT45" s="8"/>
      <c r="DHU45" s="8"/>
      <c r="DHV45" s="8"/>
      <c r="DHW45" s="8"/>
      <c r="DHX45" s="8"/>
      <c r="DHY45" s="8"/>
      <c r="DHZ45" s="8"/>
      <c r="DIA45" s="8"/>
      <c r="DIB45" s="8"/>
      <c r="DIC45" s="8"/>
      <c r="DID45" s="8"/>
      <c r="DIE45" s="8"/>
      <c r="DIF45" s="8"/>
      <c r="DIG45" s="8"/>
      <c r="DIH45" s="8"/>
      <c r="DII45" s="8"/>
      <c r="DIJ45" s="8"/>
      <c r="DIK45" s="8"/>
      <c r="DIL45" s="8"/>
      <c r="DIM45" s="8"/>
      <c r="DIN45" s="8"/>
      <c r="DIO45" s="8"/>
      <c r="DIP45" s="8"/>
      <c r="DIQ45" s="8"/>
      <c r="DIR45" s="8"/>
      <c r="DIS45" s="8"/>
      <c r="DIT45" s="8"/>
      <c r="DIU45" s="8"/>
      <c r="DIV45" s="8"/>
      <c r="DIW45" s="8"/>
      <c r="DIX45" s="8"/>
      <c r="DIY45" s="8"/>
      <c r="DIZ45" s="8"/>
      <c r="DJA45" s="8"/>
      <c r="DJB45" s="8"/>
      <c r="DJC45" s="8"/>
      <c r="DJD45" s="8"/>
      <c r="DJE45" s="8"/>
      <c r="DJF45" s="8"/>
      <c r="DJG45" s="8"/>
      <c r="DJH45" s="8"/>
      <c r="DJI45" s="8"/>
      <c r="DJJ45" s="8"/>
      <c r="DJK45" s="8"/>
      <c r="DJL45" s="8"/>
      <c r="DJM45" s="8"/>
      <c r="DJN45" s="8"/>
      <c r="DJO45" s="8"/>
      <c r="DJP45" s="8"/>
      <c r="DJQ45" s="8"/>
      <c r="DJR45" s="8"/>
      <c r="DJS45" s="8"/>
      <c r="DJT45" s="8"/>
      <c r="DJU45" s="8"/>
      <c r="DJV45" s="8"/>
      <c r="DJW45" s="8"/>
      <c r="DJX45" s="8"/>
      <c r="DJY45" s="8"/>
      <c r="DJZ45" s="8"/>
      <c r="DKA45" s="8"/>
      <c r="DKB45" s="8"/>
      <c r="DKC45" s="8"/>
      <c r="DKD45" s="8"/>
      <c r="DKE45" s="8"/>
      <c r="DKF45" s="8"/>
      <c r="DKG45" s="8"/>
      <c r="DKH45" s="8"/>
      <c r="DKI45" s="8"/>
      <c r="DKJ45" s="8"/>
      <c r="DKK45" s="8"/>
      <c r="DKL45" s="8"/>
      <c r="DKM45" s="8"/>
      <c r="DKN45" s="8"/>
      <c r="DKO45" s="8"/>
      <c r="DKP45" s="8"/>
      <c r="DKQ45" s="8"/>
      <c r="DKR45" s="8"/>
      <c r="DKS45" s="8"/>
      <c r="DKT45" s="8"/>
      <c r="DKU45" s="8"/>
      <c r="DKV45" s="8"/>
      <c r="DKW45" s="8"/>
      <c r="DKX45" s="8"/>
      <c r="DKY45" s="8"/>
      <c r="DKZ45" s="8"/>
      <c r="DLA45" s="8"/>
      <c r="DLB45" s="8"/>
      <c r="DLC45" s="8"/>
      <c r="DLD45" s="8"/>
      <c r="DLE45" s="8"/>
      <c r="DLF45" s="8"/>
      <c r="DLG45" s="8"/>
      <c r="DLH45" s="8"/>
      <c r="DLI45" s="8"/>
      <c r="DLJ45" s="8"/>
      <c r="DLK45" s="8"/>
      <c r="DLL45" s="8"/>
      <c r="DLM45" s="8"/>
      <c r="DLN45" s="8"/>
      <c r="DLO45" s="8"/>
      <c r="DLP45" s="8"/>
      <c r="DLQ45" s="8"/>
      <c r="DLR45" s="8"/>
      <c r="DLS45" s="8"/>
      <c r="DLT45" s="8"/>
      <c r="DLU45" s="8"/>
      <c r="DLV45" s="8"/>
      <c r="DLW45" s="8"/>
      <c r="DLX45" s="8"/>
      <c r="DLY45" s="8"/>
      <c r="DLZ45" s="8"/>
      <c r="DMA45" s="8"/>
      <c r="DMB45" s="8"/>
      <c r="DMC45" s="8"/>
      <c r="DMD45" s="8"/>
      <c r="DME45" s="8"/>
      <c r="DMF45" s="8"/>
      <c r="DMG45" s="8"/>
      <c r="DMH45" s="8"/>
      <c r="DMI45" s="8"/>
      <c r="DMJ45" s="8"/>
      <c r="DMK45" s="8"/>
      <c r="DML45" s="8"/>
      <c r="DMM45" s="8"/>
      <c r="DMN45" s="8"/>
      <c r="DMO45" s="8"/>
      <c r="DMP45" s="8"/>
      <c r="DMQ45" s="8"/>
      <c r="DMR45" s="8"/>
      <c r="DMS45" s="8"/>
      <c r="DMT45" s="8"/>
      <c r="DMU45" s="8"/>
      <c r="DMV45" s="8"/>
      <c r="DMW45" s="8"/>
      <c r="DMX45" s="8"/>
      <c r="DMY45" s="8"/>
      <c r="DMZ45" s="8"/>
      <c r="DNA45" s="8"/>
      <c r="DNB45" s="8"/>
      <c r="DNC45" s="8"/>
      <c r="DND45" s="8"/>
      <c r="DNE45" s="8"/>
      <c r="DNF45" s="8"/>
      <c r="DNG45" s="8"/>
      <c r="DNH45" s="8"/>
      <c r="DNI45" s="8"/>
      <c r="DNJ45" s="8"/>
      <c r="DNK45" s="8"/>
      <c r="DNL45" s="8"/>
      <c r="DNM45" s="8"/>
      <c r="DNN45" s="8"/>
      <c r="DNO45" s="8"/>
      <c r="DNP45" s="8"/>
      <c r="DNQ45" s="8"/>
      <c r="DNR45" s="8"/>
      <c r="DNS45" s="8"/>
      <c r="DNT45" s="8"/>
      <c r="DNU45" s="8"/>
      <c r="DNV45" s="8"/>
      <c r="DNW45" s="8"/>
      <c r="DNX45" s="8"/>
      <c r="DNY45" s="8"/>
      <c r="DNZ45" s="8"/>
      <c r="DOA45" s="8"/>
      <c r="DOB45" s="8"/>
      <c r="DOC45" s="8"/>
      <c r="DOD45" s="8"/>
      <c r="DOE45" s="8"/>
      <c r="DOF45" s="8"/>
      <c r="DOG45" s="8"/>
      <c r="DOH45" s="8"/>
      <c r="DOI45" s="8"/>
      <c r="DOJ45" s="8"/>
      <c r="DOK45" s="8"/>
      <c r="DOL45" s="8"/>
      <c r="DOM45" s="8"/>
      <c r="DON45" s="8"/>
      <c r="DOO45" s="8"/>
      <c r="DOP45" s="8"/>
      <c r="DOQ45" s="8"/>
      <c r="DOR45" s="8"/>
      <c r="DOS45" s="8"/>
      <c r="DOT45" s="8"/>
      <c r="DOU45" s="8"/>
      <c r="DOV45" s="8"/>
      <c r="DOW45" s="8"/>
      <c r="DOX45" s="8"/>
      <c r="DOY45" s="8"/>
      <c r="DOZ45" s="8"/>
      <c r="DPA45" s="8"/>
      <c r="DPB45" s="8"/>
      <c r="DPC45" s="8"/>
      <c r="DPD45" s="8"/>
      <c r="DPE45" s="8"/>
      <c r="DPF45" s="8"/>
      <c r="DPG45" s="8"/>
      <c r="DPH45" s="8"/>
      <c r="DPI45" s="8"/>
      <c r="DPJ45" s="8"/>
      <c r="DPK45" s="8"/>
      <c r="DPL45" s="8"/>
      <c r="DPM45" s="8"/>
      <c r="DPN45" s="8"/>
      <c r="DPO45" s="8"/>
      <c r="DPP45" s="8"/>
      <c r="DPQ45" s="8"/>
      <c r="DPR45" s="8"/>
      <c r="DPS45" s="8"/>
      <c r="DPT45" s="8"/>
      <c r="DPU45" s="8"/>
      <c r="DPV45" s="8"/>
      <c r="DPW45" s="8"/>
      <c r="DPX45" s="8"/>
      <c r="DPY45" s="8"/>
      <c r="DPZ45" s="8"/>
      <c r="DQA45" s="8"/>
      <c r="DQB45" s="8"/>
      <c r="DQC45" s="8"/>
      <c r="DQD45" s="8"/>
      <c r="DQE45" s="8"/>
      <c r="DQF45" s="8"/>
      <c r="DQG45" s="8"/>
      <c r="DQH45" s="8"/>
      <c r="DQI45" s="8"/>
      <c r="DQJ45" s="8"/>
      <c r="DQK45" s="8"/>
      <c r="DQL45" s="8"/>
      <c r="DQM45" s="8"/>
      <c r="DQN45" s="8"/>
      <c r="DQO45" s="8"/>
      <c r="DQP45" s="8"/>
      <c r="DQQ45" s="8"/>
      <c r="DQR45" s="8"/>
      <c r="DQS45" s="8"/>
      <c r="DQT45" s="8"/>
      <c r="DQU45" s="8"/>
      <c r="DQV45" s="8"/>
      <c r="DQW45" s="8"/>
      <c r="DQX45" s="8"/>
      <c r="DQY45" s="8"/>
      <c r="DQZ45" s="8"/>
      <c r="DRA45" s="8"/>
      <c r="DRB45" s="8"/>
      <c r="DRC45" s="8"/>
      <c r="DRD45" s="8"/>
      <c r="DRE45" s="8"/>
      <c r="DRF45" s="8"/>
      <c r="DRG45" s="8"/>
      <c r="DRH45" s="8"/>
      <c r="DRI45" s="8"/>
      <c r="DRJ45" s="8"/>
      <c r="DRK45" s="8"/>
      <c r="DRL45" s="8"/>
      <c r="DRM45" s="8"/>
      <c r="DRN45" s="8"/>
      <c r="DRO45" s="8"/>
      <c r="DRP45" s="8"/>
      <c r="DRQ45" s="8"/>
      <c r="DRR45" s="8"/>
      <c r="DRS45" s="8"/>
      <c r="DRT45" s="8"/>
      <c r="DRU45" s="8"/>
      <c r="DRV45" s="8"/>
      <c r="DRW45" s="8"/>
      <c r="DRX45" s="8"/>
      <c r="DRY45" s="8"/>
      <c r="DRZ45" s="8"/>
      <c r="DSA45" s="8"/>
      <c r="DSB45" s="8"/>
      <c r="DSC45" s="8"/>
      <c r="DSD45" s="8"/>
      <c r="DSE45" s="8"/>
      <c r="DSF45" s="8"/>
      <c r="DSG45" s="8"/>
      <c r="DSH45" s="8"/>
      <c r="DSI45" s="8"/>
      <c r="DSJ45" s="8"/>
      <c r="DSK45" s="8"/>
      <c r="DSL45" s="8"/>
      <c r="DSM45" s="8"/>
      <c r="DSN45" s="8"/>
      <c r="DSO45" s="8"/>
      <c r="DSP45" s="8"/>
      <c r="DSQ45" s="8"/>
      <c r="DSR45" s="8"/>
      <c r="DSS45" s="8"/>
      <c r="DST45" s="8"/>
      <c r="DSU45" s="8"/>
      <c r="DSV45" s="8"/>
      <c r="DSW45" s="8"/>
      <c r="DSX45" s="8"/>
      <c r="DSY45" s="8"/>
      <c r="DSZ45" s="8"/>
      <c r="DTA45" s="8"/>
      <c r="DTB45" s="8"/>
      <c r="DTC45" s="8"/>
      <c r="DTD45" s="8"/>
      <c r="DTE45" s="8"/>
      <c r="DTF45" s="8"/>
      <c r="DTG45" s="8"/>
      <c r="DTH45" s="8"/>
      <c r="DTI45" s="8"/>
      <c r="DTJ45" s="8"/>
      <c r="DTK45" s="8"/>
      <c r="DTL45" s="8"/>
      <c r="DTM45" s="8"/>
      <c r="DTN45" s="8"/>
      <c r="DTO45" s="8"/>
      <c r="DTP45" s="8"/>
      <c r="DTQ45" s="8"/>
      <c r="DTR45" s="8"/>
      <c r="DTS45" s="8"/>
      <c r="DTT45" s="8"/>
      <c r="DTU45" s="8"/>
      <c r="DTV45" s="8"/>
      <c r="DTW45" s="8"/>
      <c r="DTX45" s="8"/>
      <c r="DTY45" s="8"/>
      <c r="DTZ45" s="8"/>
      <c r="DUA45" s="8"/>
      <c r="DUB45" s="8"/>
      <c r="DUC45" s="8"/>
      <c r="DUD45" s="8"/>
      <c r="DUE45" s="8"/>
      <c r="DUF45" s="8"/>
      <c r="DUG45" s="8"/>
      <c r="DUH45" s="8"/>
      <c r="DUI45" s="8"/>
      <c r="DUJ45" s="8"/>
      <c r="DUK45" s="8"/>
      <c r="DUL45" s="8"/>
      <c r="DUM45" s="8"/>
      <c r="DUN45" s="8"/>
      <c r="DUO45" s="8"/>
      <c r="DUP45" s="8"/>
      <c r="DUQ45" s="8"/>
      <c r="DUR45" s="8"/>
      <c r="DUS45" s="8"/>
      <c r="DUT45" s="8"/>
      <c r="DUU45" s="8"/>
      <c r="DUV45" s="8"/>
      <c r="DUW45" s="8"/>
      <c r="DUX45" s="8"/>
      <c r="DUY45" s="8"/>
      <c r="DUZ45" s="8"/>
      <c r="DVA45" s="8"/>
      <c r="DVB45" s="8"/>
      <c r="DVC45" s="8"/>
      <c r="DVD45" s="8"/>
      <c r="DVE45" s="8"/>
      <c r="DVF45" s="8"/>
      <c r="DVG45" s="8"/>
      <c r="DVH45" s="8"/>
      <c r="DVI45" s="8"/>
      <c r="DVJ45" s="8"/>
      <c r="DVK45" s="8"/>
      <c r="DVL45" s="8"/>
      <c r="DVM45" s="8"/>
      <c r="DVN45" s="8"/>
      <c r="DVO45" s="8"/>
      <c r="DVP45" s="8"/>
      <c r="DVQ45" s="8"/>
      <c r="DVR45" s="8"/>
      <c r="DVS45" s="8"/>
      <c r="DVT45" s="8"/>
      <c r="DVU45" s="8"/>
      <c r="DVV45" s="8"/>
      <c r="DVW45" s="8"/>
      <c r="DVX45" s="8"/>
      <c r="DVY45" s="8"/>
      <c r="DVZ45" s="8"/>
      <c r="DWA45" s="8"/>
      <c r="DWB45" s="8"/>
      <c r="DWC45" s="8"/>
      <c r="DWD45" s="8"/>
      <c r="DWE45" s="8"/>
      <c r="DWF45" s="8"/>
      <c r="DWG45" s="8"/>
      <c r="DWH45" s="8"/>
      <c r="DWI45" s="8"/>
      <c r="DWJ45" s="8"/>
      <c r="DWK45" s="8"/>
      <c r="DWL45" s="8"/>
      <c r="DWM45" s="8"/>
      <c r="DWN45" s="8"/>
      <c r="DWO45" s="8"/>
      <c r="DWP45" s="8"/>
      <c r="DWQ45" s="8"/>
      <c r="DWR45" s="8"/>
      <c r="DWS45" s="8"/>
      <c r="DWT45" s="8"/>
      <c r="DWU45" s="8"/>
      <c r="DWV45" s="8"/>
      <c r="DWW45" s="8"/>
      <c r="DWX45" s="8"/>
      <c r="DWY45" s="8"/>
      <c r="DWZ45" s="8"/>
      <c r="DXA45" s="8"/>
      <c r="DXB45" s="8"/>
      <c r="DXC45" s="8"/>
      <c r="DXD45" s="8"/>
      <c r="DXE45" s="8"/>
      <c r="DXF45" s="8"/>
      <c r="DXG45" s="8"/>
      <c r="DXH45" s="8"/>
      <c r="DXI45" s="8"/>
      <c r="DXJ45" s="8"/>
      <c r="DXK45" s="8"/>
      <c r="DXL45" s="8"/>
      <c r="DXM45" s="8"/>
      <c r="DXN45" s="8"/>
      <c r="DXO45" s="8"/>
      <c r="DXP45" s="8"/>
      <c r="DXQ45" s="8"/>
      <c r="DXR45" s="8"/>
      <c r="DXS45" s="8"/>
      <c r="DXT45" s="8"/>
      <c r="DXU45" s="8"/>
      <c r="DXV45" s="8"/>
      <c r="DXW45" s="8"/>
      <c r="DXX45" s="8"/>
      <c r="DXY45" s="8"/>
      <c r="DXZ45" s="8"/>
      <c r="DYA45" s="8"/>
      <c r="DYB45" s="8"/>
      <c r="DYC45" s="8"/>
      <c r="DYD45" s="8"/>
      <c r="DYE45" s="8"/>
      <c r="DYF45" s="8"/>
      <c r="DYG45" s="8"/>
      <c r="DYH45" s="8"/>
      <c r="DYI45" s="8"/>
      <c r="DYJ45" s="8"/>
      <c r="DYK45" s="8"/>
      <c r="DYL45" s="8"/>
      <c r="DYM45" s="8"/>
      <c r="DYN45" s="8"/>
      <c r="DYO45" s="8"/>
      <c r="DYP45" s="8"/>
      <c r="DYQ45" s="8"/>
      <c r="DYR45" s="8"/>
      <c r="DYS45" s="8"/>
      <c r="DYT45" s="8"/>
      <c r="DYU45" s="8"/>
      <c r="DYV45" s="8"/>
      <c r="DYW45" s="8"/>
      <c r="DYX45" s="8"/>
      <c r="DYY45" s="8"/>
      <c r="DYZ45" s="8"/>
      <c r="DZA45" s="8"/>
      <c r="DZB45" s="8"/>
      <c r="DZC45" s="8"/>
      <c r="DZD45" s="8"/>
      <c r="DZE45" s="8"/>
      <c r="DZF45" s="8"/>
      <c r="DZG45" s="8"/>
      <c r="DZH45" s="8"/>
      <c r="DZI45" s="8"/>
      <c r="DZJ45" s="8"/>
      <c r="DZK45" s="8"/>
      <c r="DZL45" s="8"/>
      <c r="DZM45" s="8"/>
      <c r="DZN45" s="8"/>
      <c r="DZO45" s="8"/>
      <c r="DZP45" s="8"/>
      <c r="DZQ45" s="8"/>
      <c r="DZR45" s="8"/>
      <c r="DZS45" s="8"/>
      <c r="DZT45" s="8"/>
      <c r="DZU45" s="8"/>
      <c r="DZV45" s="8"/>
      <c r="DZW45" s="8"/>
      <c r="DZX45" s="8"/>
      <c r="DZY45" s="8"/>
      <c r="DZZ45" s="8"/>
      <c r="EAA45" s="8"/>
      <c r="EAB45" s="8"/>
      <c r="EAC45" s="8"/>
      <c r="EAD45" s="8"/>
      <c r="EAE45" s="8"/>
      <c r="EAF45" s="8"/>
      <c r="EAG45" s="8"/>
      <c r="EAH45" s="8"/>
      <c r="EAI45" s="8"/>
      <c r="EAJ45" s="8"/>
      <c r="EAK45" s="8"/>
      <c r="EAL45" s="8"/>
      <c r="EAM45" s="8"/>
      <c r="EAN45" s="8"/>
      <c r="EAO45" s="8"/>
      <c r="EAP45" s="8"/>
      <c r="EAQ45" s="8"/>
      <c r="EAR45" s="8"/>
      <c r="EAS45" s="8"/>
      <c r="EAT45" s="8"/>
      <c r="EAU45" s="8"/>
      <c r="EAV45" s="8"/>
      <c r="EAW45" s="8"/>
      <c r="EAX45" s="8"/>
      <c r="EAY45" s="8"/>
      <c r="EAZ45" s="8"/>
      <c r="EBA45" s="8"/>
      <c r="EBB45" s="8"/>
      <c r="EBC45" s="8"/>
      <c r="EBD45" s="8"/>
      <c r="EBE45" s="8"/>
      <c r="EBF45" s="8"/>
      <c r="EBG45" s="8"/>
      <c r="EBH45" s="8"/>
      <c r="EBI45" s="8"/>
      <c r="EBJ45" s="8"/>
      <c r="EBK45" s="8"/>
      <c r="EBL45" s="8"/>
      <c r="EBM45" s="8"/>
      <c r="EBN45" s="8"/>
      <c r="EBO45" s="8"/>
      <c r="EBP45" s="8"/>
      <c r="EBQ45" s="8"/>
      <c r="EBR45" s="8"/>
      <c r="EBS45" s="8"/>
      <c r="EBT45" s="8"/>
      <c r="EBU45" s="8"/>
      <c r="EBV45" s="8"/>
      <c r="EBW45" s="8"/>
      <c r="EBX45" s="8"/>
      <c r="EBY45" s="8"/>
      <c r="EBZ45" s="8"/>
      <c r="ECA45" s="8"/>
      <c r="ECB45" s="8"/>
      <c r="ECC45" s="8"/>
      <c r="ECD45" s="8"/>
      <c r="ECE45" s="8"/>
      <c r="ECF45" s="8"/>
      <c r="ECG45" s="8"/>
      <c r="ECH45" s="8"/>
      <c r="ECI45" s="8"/>
      <c r="ECJ45" s="8"/>
      <c r="ECK45" s="8"/>
      <c r="ECL45" s="8"/>
      <c r="ECM45" s="8"/>
      <c r="ECN45" s="8"/>
      <c r="ECO45" s="8"/>
      <c r="ECP45" s="8"/>
      <c r="ECQ45" s="8"/>
      <c r="ECR45" s="8"/>
      <c r="ECS45" s="8"/>
      <c r="ECT45" s="8"/>
      <c r="ECU45" s="8"/>
      <c r="ECV45" s="8"/>
      <c r="ECW45" s="8"/>
      <c r="ECX45" s="8"/>
      <c r="ECY45" s="8"/>
      <c r="ECZ45" s="8"/>
      <c r="EDA45" s="8"/>
      <c r="EDB45" s="8"/>
      <c r="EDC45" s="8"/>
      <c r="EDD45" s="8"/>
      <c r="EDE45" s="8"/>
      <c r="EDF45" s="8"/>
      <c r="EDG45" s="8"/>
      <c r="EDH45" s="8"/>
      <c r="EDI45" s="8"/>
      <c r="EDJ45" s="8"/>
      <c r="EDK45" s="8"/>
      <c r="EDL45" s="8"/>
      <c r="EDM45" s="8"/>
      <c r="EDN45" s="8"/>
      <c r="EDO45" s="8"/>
      <c r="EDP45" s="8"/>
      <c r="EDQ45" s="8"/>
      <c r="EDR45" s="8"/>
      <c r="EDS45" s="8"/>
      <c r="EDT45" s="8"/>
      <c r="EDU45" s="8"/>
      <c r="EDV45" s="8"/>
      <c r="EDW45" s="8"/>
      <c r="EDX45" s="8"/>
      <c r="EDY45" s="8"/>
      <c r="EDZ45" s="8"/>
      <c r="EEA45" s="8"/>
      <c r="EEB45" s="8"/>
      <c r="EEC45" s="8"/>
      <c r="EED45" s="8"/>
      <c r="EEE45" s="8"/>
      <c r="EEF45" s="8"/>
      <c r="EEG45" s="8"/>
      <c r="EEH45" s="8"/>
      <c r="EEI45" s="8"/>
      <c r="EEJ45" s="8"/>
      <c r="EEK45" s="8"/>
      <c r="EEL45" s="8"/>
      <c r="EEM45" s="8"/>
      <c r="EEN45" s="8"/>
      <c r="EEO45" s="8"/>
      <c r="EEP45" s="8"/>
      <c r="EEQ45" s="8"/>
      <c r="EER45" s="8"/>
      <c r="EES45" s="8"/>
      <c r="EET45" s="8"/>
      <c r="EEU45" s="8"/>
      <c r="EEV45" s="8"/>
      <c r="EEW45" s="8"/>
      <c r="EEX45" s="8"/>
      <c r="EEY45" s="8"/>
      <c r="EEZ45" s="8"/>
      <c r="EFA45" s="8"/>
      <c r="EFB45" s="8"/>
      <c r="EFC45" s="8"/>
      <c r="EFD45" s="8"/>
      <c r="EFE45" s="8"/>
      <c r="EFF45" s="8"/>
      <c r="EFG45" s="8"/>
      <c r="EFH45" s="8"/>
      <c r="EFI45" s="8"/>
      <c r="EFJ45" s="8"/>
      <c r="EFK45" s="8"/>
      <c r="EFL45" s="8"/>
      <c r="EFM45" s="8"/>
      <c r="EFN45" s="8"/>
      <c r="EFO45" s="8"/>
      <c r="EFP45" s="8"/>
      <c r="EFQ45" s="8"/>
      <c r="EFR45" s="8"/>
      <c r="EFS45" s="8"/>
      <c r="EFT45" s="8"/>
      <c r="EFU45" s="8"/>
      <c r="EFV45" s="8"/>
      <c r="EFW45" s="8"/>
      <c r="EFX45" s="8"/>
      <c r="EFY45" s="8"/>
      <c r="EFZ45" s="8"/>
      <c r="EGA45" s="8"/>
      <c r="EGB45" s="8"/>
      <c r="EGC45" s="8"/>
      <c r="EGD45" s="8"/>
      <c r="EGE45" s="8"/>
      <c r="EGF45" s="8"/>
      <c r="EGG45" s="8"/>
      <c r="EGH45" s="8"/>
      <c r="EGI45" s="8"/>
      <c r="EGJ45" s="8"/>
      <c r="EGK45" s="8"/>
      <c r="EGL45" s="8"/>
      <c r="EGM45" s="8"/>
      <c r="EGN45" s="8"/>
      <c r="EGO45" s="8"/>
      <c r="EGP45" s="8"/>
      <c r="EGQ45" s="8"/>
      <c r="EGR45" s="8"/>
      <c r="EGS45" s="8"/>
      <c r="EGT45" s="8"/>
      <c r="EGU45" s="8"/>
      <c r="EGV45" s="8"/>
      <c r="EGW45" s="8"/>
      <c r="EGX45" s="8"/>
      <c r="EGY45" s="8"/>
      <c r="EGZ45" s="8"/>
      <c r="EHA45" s="8"/>
      <c r="EHB45" s="8"/>
      <c r="EHC45" s="8"/>
      <c r="EHD45" s="8"/>
      <c r="EHE45" s="8"/>
      <c r="EHF45" s="8"/>
      <c r="EHG45" s="8"/>
      <c r="EHH45" s="8"/>
      <c r="EHI45" s="8"/>
      <c r="EHJ45" s="8"/>
      <c r="EHK45" s="8"/>
      <c r="EHL45" s="8"/>
      <c r="EHM45" s="8"/>
      <c r="EHN45" s="8"/>
      <c r="EHO45" s="8"/>
      <c r="EHP45" s="8"/>
      <c r="EHQ45" s="8"/>
      <c r="EHR45" s="8"/>
      <c r="EHS45" s="8"/>
      <c r="EHT45" s="8"/>
      <c r="EHU45" s="8"/>
      <c r="EHV45" s="8"/>
      <c r="EHW45" s="8"/>
      <c r="EHX45" s="8"/>
      <c r="EHY45" s="8"/>
      <c r="EHZ45" s="8"/>
      <c r="EIA45" s="8"/>
      <c r="EIB45" s="8"/>
      <c r="EIC45" s="8"/>
      <c r="EID45" s="8"/>
      <c r="EIE45" s="8"/>
      <c r="EIF45" s="8"/>
      <c r="EIG45" s="8"/>
      <c r="EIH45" s="8"/>
      <c r="EII45" s="8"/>
      <c r="EIJ45" s="8"/>
      <c r="EIK45" s="8"/>
      <c r="EIL45" s="8"/>
      <c r="EIM45" s="8"/>
      <c r="EIN45" s="8"/>
      <c r="EIO45" s="8"/>
      <c r="EIP45" s="8"/>
      <c r="EIQ45" s="8"/>
      <c r="EIR45" s="8"/>
      <c r="EIS45" s="8"/>
      <c r="EIT45" s="8"/>
      <c r="EIU45" s="8"/>
      <c r="EIV45" s="8"/>
      <c r="EIW45" s="8"/>
      <c r="EIX45" s="8"/>
      <c r="EIY45" s="8"/>
      <c r="EIZ45" s="8"/>
      <c r="EJA45" s="8"/>
      <c r="EJB45" s="8"/>
      <c r="EJC45" s="8"/>
      <c r="EJD45" s="8"/>
      <c r="EJE45" s="8"/>
      <c r="EJF45" s="8"/>
      <c r="EJG45" s="8"/>
      <c r="EJH45" s="8"/>
      <c r="EJI45" s="8"/>
      <c r="EJJ45" s="8"/>
      <c r="EJK45" s="8"/>
      <c r="EJL45" s="8"/>
      <c r="EJM45" s="8"/>
      <c r="EJN45" s="8"/>
      <c r="EJO45" s="8"/>
      <c r="EJP45" s="8"/>
      <c r="EJQ45" s="8"/>
      <c r="EJR45" s="8"/>
      <c r="EJS45" s="8"/>
      <c r="EJT45" s="8"/>
      <c r="EJU45" s="8"/>
      <c r="EJV45" s="8"/>
      <c r="EJW45" s="8"/>
      <c r="EJX45" s="8"/>
      <c r="EJY45" s="8"/>
      <c r="EJZ45" s="8"/>
      <c r="EKA45" s="8"/>
      <c r="EKB45" s="8"/>
      <c r="EKC45" s="8"/>
      <c r="EKD45" s="8"/>
      <c r="EKE45" s="8"/>
      <c r="EKF45" s="8"/>
      <c r="EKG45" s="8"/>
      <c r="EKH45" s="8"/>
      <c r="EKI45" s="8"/>
      <c r="EKJ45" s="8"/>
      <c r="EKK45" s="8"/>
      <c r="EKL45" s="8"/>
      <c r="EKM45" s="8"/>
      <c r="EKN45" s="8"/>
      <c r="EKO45" s="8"/>
      <c r="EKP45" s="8"/>
      <c r="EKQ45" s="8"/>
      <c r="EKR45" s="8"/>
      <c r="EKS45" s="8"/>
      <c r="EKT45" s="8"/>
      <c r="EKU45" s="8"/>
      <c r="EKV45" s="8"/>
      <c r="EKW45" s="8"/>
      <c r="EKX45" s="8"/>
      <c r="EKY45" s="8"/>
      <c r="EKZ45" s="8"/>
      <c r="ELA45" s="8"/>
      <c r="ELB45" s="8"/>
      <c r="ELC45" s="8"/>
      <c r="ELD45" s="8"/>
      <c r="ELE45" s="8"/>
      <c r="ELF45" s="8"/>
      <c r="ELG45" s="8"/>
      <c r="ELH45" s="8"/>
      <c r="ELI45" s="8"/>
      <c r="ELJ45" s="8"/>
      <c r="ELK45" s="8"/>
      <c r="ELL45" s="8"/>
      <c r="ELM45" s="8"/>
      <c r="ELN45" s="8"/>
      <c r="ELO45" s="8"/>
      <c r="ELP45" s="8"/>
      <c r="ELQ45" s="8"/>
      <c r="ELR45" s="8"/>
      <c r="ELS45" s="8"/>
      <c r="ELT45" s="8"/>
      <c r="ELU45" s="8"/>
      <c r="ELV45" s="8"/>
      <c r="ELW45" s="8"/>
      <c r="ELX45" s="8"/>
      <c r="ELY45" s="8"/>
      <c r="ELZ45" s="8"/>
      <c r="EMA45" s="8"/>
      <c r="EMB45" s="8"/>
      <c r="EMC45" s="8"/>
      <c r="EMD45" s="8"/>
      <c r="EME45" s="8"/>
      <c r="EMF45" s="8"/>
      <c r="EMG45" s="8"/>
      <c r="EMH45" s="8"/>
      <c r="EMI45" s="8"/>
      <c r="EMJ45" s="8"/>
      <c r="EMK45" s="8"/>
      <c r="EML45" s="8"/>
      <c r="EMM45" s="8"/>
      <c r="EMN45" s="8"/>
      <c r="EMO45" s="8"/>
      <c r="EMP45" s="8"/>
      <c r="EMQ45" s="8"/>
      <c r="EMR45" s="8"/>
      <c r="EMS45" s="8"/>
      <c r="EMT45" s="8"/>
      <c r="EMU45" s="8"/>
      <c r="EMV45" s="8"/>
      <c r="EMW45" s="8"/>
      <c r="EMX45" s="8"/>
      <c r="EMY45" s="8"/>
      <c r="EMZ45" s="8"/>
      <c r="ENA45" s="8"/>
      <c r="ENB45" s="8"/>
      <c r="ENC45" s="8"/>
      <c r="END45" s="8"/>
      <c r="ENE45" s="8"/>
      <c r="ENF45" s="8"/>
      <c r="ENG45" s="8"/>
      <c r="ENH45" s="8"/>
      <c r="ENI45" s="8"/>
      <c r="ENJ45" s="8"/>
      <c r="ENK45" s="8"/>
      <c r="ENL45" s="8"/>
      <c r="ENM45" s="8"/>
      <c r="ENN45" s="8"/>
      <c r="ENO45" s="8"/>
      <c r="ENP45" s="8"/>
      <c r="ENQ45" s="8"/>
      <c r="ENR45" s="8"/>
      <c r="ENS45" s="8"/>
      <c r="ENT45" s="8"/>
      <c r="ENU45" s="8"/>
      <c r="ENV45" s="8"/>
      <c r="ENW45" s="8"/>
      <c r="ENX45" s="8"/>
      <c r="ENY45" s="8"/>
      <c r="ENZ45" s="8"/>
      <c r="EOA45" s="8"/>
      <c r="EOB45" s="8"/>
      <c r="EOC45" s="8"/>
      <c r="EOD45" s="8"/>
      <c r="EOE45" s="8"/>
      <c r="EOF45" s="8"/>
      <c r="EOG45" s="8"/>
      <c r="EOH45" s="8"/>
      <c r="EOI45" s="8"/>
      <c r="EOJ45" s="8"/>
      <c r="EOK45" s="8"/>
      <c r="EOL45" s="8"/>
      <c r="EOM45" s="8"/>
      <c r="EON45" s="8"/>
      <c r="EOO45" s="8"/>
      <c r="EOP45" s="8"/>
      <c r="EOQ45" s="8"/>
      <c r="EOR45" s="8"/>
      <c r="EOS45" s="8"/>
      <c r="EOT45" s="8"/>
      <c r="EOU45" s="8"/>
      <c r="EOV45" s="8"/>
      <c r="EOW45" s="8"/>
      <c r="EOX45" s="8"/>
      <c r="EOY45" s="8"/>
      <c r="EOZ45" s="8"/>
      <c r="EPA45" s="8"/>
      <c r="EPB45" s="8"/>
      <c r="EPC45" s="8"/>
      <c r="EPD45" s="8"/>
      <c r="EPE45" s="8"/>
      <c r="EPF45" s="8"/>
      <c r="EPG45" s="8"/>
      <c r="EPH45" s="8"/>
      <c r="EPI45" s="8"/>
      <c r="EPJ45" s="8"/>
      <c r="EPK45" s="8"/>
      <c r="EPL45" s="8"/>
      <c r="EPM45" s="8"/>
      <c r="EPN45" s="8"/>
      <c r="EPO45" s="8"/>
      <c r="EPP45" s="8"/>
      <c r="EPQ45" s="8"/>
      <c r="EPR45" s="8"/>
      <c r="EPS45" s="8"/>
      <c r="EPT45" s="8"/>
      <c r="EPU45" s="8"/>
      <c r="EPV45" s="8"/>
      <c r="EPW45" s="8"/>
      <c r="EPX45" s="8"/>
      <c r="EPY45" s="8"/>
      <c r="EPZ45" s="8"/>
      <c r="EQA45" s="8"/>
      <c r="EQB45" s="8"/>
      <c r="EQC45" s="8"/>
      <c r="EQD45" s="8"/>
      <c r="EQE45" s="8"/>
      <c r="EQF45" s="8"/>
      <c r="EQG45" s="8"/>
      <c r="EQH45" s="8"/>
      <c r="EQI45" s="8"/>
      <c r="EQJ45" s="8"/>
      <c r="EQK45" s="8"/>
      <c r="EQL45" s="8"/>
      <c r="EQM45" s="8"/>
      <c r="EQN45" s="8"/>
      <c r="EQO45" s="8"/>
      <c r="EQP45" s="8"/>
      <c r="EQQ45" s="8"/>
      <c r="EQR45" s="8"/>
      <c r="EQS45" s="8"/>
      <c r="EQT45" s="8"/>
      <c r="EQU45" s="8"/>
      <c r="EQV45" s="8"/>
      <c r="EQW45" s="8"/>
      <c r="EQX45" s="8"/>
      <c r="EQY45" s="8"/>
      <c r="EQZ45" s="8"/>
      <c r="ERA45" s="8"/>
      <c r="ERB45" s="8"/>
      <c r="ERC45" s="8"/>
      <c r="ERD45" s="8"/>
      <c r="ERE45" s="8"/>
      <c r="ERF45" s="8"/>
      <c r="ERG45" s="8"/>
      <c r="ERH45" s="8"/>
      <c r="ERI45" s="8"/>
      <c r="ERJ45" s="8"/>
      <c r="ERK45" s="8"/>
      <c r="ERL45" s="8"/>
      <c r="ERM45" s="8"/>
      <c r="ERN45" s="8"/>
      <c r="ERO45" s="8"/>
      <c r="ERP45" s="8"/>
      <c r="ERQ45" s="8"/>
      <c r="ERR45" s="8"/>
      <c r="ERS45" s="8"/>
      <c r="ERT45" s="8"/>
      <c r="ERU45" s="8"/>
      <c r="ERV45" s="8"/>
      <c r="ERW45" s="8"/>
      <c r="ERX45" s="8"/>
      <c r="ERY45" s="8"/>
      <c r="ERZ45" s="8"/>
      <c r="ESA45" s="8"/>
      <c r="ESB45" s="8"/>
      <c r="ESC45" s="8"/>
      <c r="ESD45" s="8"/>
      <c r="ESE45" s="8"/>
      <c r="ESF45" s="8"/>
      <c r="ESG45" s="8"/>
      <c r="ESH45" s="8"/>
      <c r="ESI45" s="8"/>
      <c r="ESJ45" s="8"/>
      <c r="ESK45" s="8"/>
      <c r="ESL45" s="8"/>
      <c r="ESM45" s="8"/>
      <c r="ESN45" s="8"/>
      <c r="ESO45" s="8"/>
      <c r="ESP45" s="8"/>
      <c r="ESQ45" s="8"/>
      <c r="ESR45" s="8"/>
      <c r="ESS45" s="8"/>
      <c r="EST45" s="8"/>
      <c r="ESU45" s="8"/>
      <c r="ESV45" s="8"/>
      <c r="ESW45" s="8"/>
      <c r="ESX45" s="8"/>
      <c r="ESY45" s="8"/>
      <c r="ESZ45" s="8"/>
      <c r="ETA45" s="8"/>
      <c r="ETB45" s="8"/>
      <c r="ETC45" s="8"/>
      <c r="ETD45" s="8"/>
      <c r="ETE45" s="8"/>
      <c r="ETF45" s="8"/>
      <c r="ETG45" s="8"/>
      <c r="ETH45" s="8"/>
      <c r="ETI45" s="8"/>
      <c r="ETJ45" s="8"/>
      <c r="ETK45" s="8"/>
      <c r="ETL45" s="8"/>
      <c r="ETM45" s="8"/>
      <c r="ETN45" s="8"/>
      <c r="ETO45" s="8"/>
      <c r="ETP45" s="8"/>
      <c r="ETQ45" s="8"/>
      <c r="ETR45" s="8"/>
      <c r="ETS45" s="8"/>
      <c r="ETT45" s="8"/>
      <c r="ETU45" s="8"/>
      <c r="ETV45" s="8"/>
      <c r="ETW45" s="8"/>
      <c r="ETX45" s="8"/>
      <c r="ETY45" s="8"/>
      <c r="ETZ45" s="8"/>
      <c r="EUA45" s="8"/>
      <c r="EUB45" s="8"/>
      <c r="EUC45" s="8"/>
      <c r="EUD45" s="8"/>
      <c r="EUE45" s="8"/>
      <c r="EUF45" s="8"/>
      <c r="EUG45" s="8"/>
      <c r="EUH45" s="8"/>
      <c r="EUI45" s="8"/>
      <c r="EUJ45" s="8"/>
      <c r="EUK45" s="8"/>
      <c r="EUL45" s="8"/>
      <c r="EUM45" s="8"/>
      <c r="EUN45" s="8"/>
      <c r="EUO45" s="8"/>
      <c r="EUP45" s="8"/>
      <c r="EUQ45" s="8"/>
      <c r="EUR45" s="8"/>
      <c r="EUS45" s="8"/>
      <c r="EUT45" s="8"/>
      <c r="EUU45" s="8"/>
      <c r="EUV45" s="8"/>
      <c r="EUW45" s="8"/>
      <c r="EUX45" s="8"/>
      <c r="EUY45" s="8"/>
      <c r="EUZ45" s="8"/>
      <c r="EVA45" s="8"/>
      <c r="EVB45" s="8"/>
      <c r="EVC45" s="8"/>
      <c r="EVD45" s="8"/>
      <c r="EVE45" s="8"/>
      <c r="EVF45" s="8"/>
      <c r="EVG45" s="8"/>
      <c r="EVH45" s="8"/>
      <c r="EVI45" s="8"/>
      <c r="EVJ45" s="8"/>
      <c r="EVK45" s="8"/>
      <c r="EVL45" s="8"/>
      <c r="EVM45" s="8"/>
      <c r="EVN45" s="8"/>
      <c r="EVO45" s="8"/>
      <c r="EVP45" s="8"/>
      <c r="EVQ45" s="8"/>
      <c r="EVR45" s="8"/>
      <c r="EVS45" s="8"/>
      <c r="EVT45" s="8"/>
      <c r="EVU45" s="8"/>
      <c r="EVV45" s="8"/>
      <c r="EVW45" s="8"/>
      <c r="EVX45" s="8"/>
      <c r="EVY45" s="8"/>
      <c r="EVZ45" s="8"/>
      <c r="EWA45" s="8"/>
      <c r="EWB45" s="8"/>
      <c r="EWC45" s="8"/>
      <c r="EWD45" s="8"/>
      <c r="EWE45" s="8"/>
      <c r="EWF45" s="8"/>
      <c r="EWG45" s="8"/>
      <c r="EWH45" s="8"/>
      <c r="EWI45" s="8"/>
      <c r="EWJ45" s="8"/>
      <c r="EWK45" s="8"/>
      <c r="EWL45" s="8"/>
      <c r="EWM45" s="8"/>
      <c r="EWN45" s="8"/>
      <c r="EWO45" s="8"/>
      <c r="EWP45" s="8"/>
      <c r="EWQ45" s="8"/>
      <c r="EWR45" s="8"/>
      <c r="EWS45" s="8"/>
      <c r="EWT45" s="8"/>
      <c r="EWU45" s="8"/>
      <c r="EWV45" s="8"/>
      <c r="EWW45" s="8"/>
      <c r="EWX45" s="8"/>
      <c r="EWY45" s="8"/>
      <c r="EWZ45" s="8"/>
      <c r="EXA45" s="8"/>
      <c r="EXB45" s="8"/>
      <c r="EXC45" s="8"/>
      <c r="EXD45" s="8"/>
      <c r="EXE45" s="8"/>
      <c r="EXF45" s="8"/>
      <c r="EXG45" s="8"/>
      <c r="EXH45" s="8"/>
      <c r="EXI45" s="8"/>
      <c r="EXJ45" s="8"/>
      <c r="EXK45" s="8"/>
      <c r="EXL45" s="8"/>
      <c r="EXM45" s="8"/>
      <c r="EXN45" s="8"/>
      <c r="EXO45" s="8"/>
      <c r="EXP45" s="8"/>
      <c r="EXQ45" s="8"/>
      <c r="EXR45" s="8"/>
      <c r="EXS45" s="8"/>
      <c r="EXT45" s="8"/>
      <c r="EXU45" s="8"/>
      <c r="EXV45" s="8"/>
      <c r="EXW45" s="8"/>
      <c r="EXX45" s="8"/>
      <c r="EXY45" s="8"/>
      <c r="EXZ45" s="8"/>
      <c r="EYA45" s="8"/>
      <c r="EYB45" s="8"/>
      <c r="EYC45" s="8"/>
      <c r="EYD45" s="8"/>
      <c r="EYE45" s="8"/>
      <c r="EYF45" s="8"/>
      <c r="EYG45" s="8"/>
      <c r="EYH45" s="8"/>
      <c r="EYI45" s="8"/>
      <c r="EYJ45" s="8"/>
      <c r="EYK45" s="8"/>
      <c r="EYL45" s="8"/>
      <c r="EYM45" s="8"/>
      <c r="EYN45" s="8"/>
      <c r="EYO45" s="8"/>
      <c r="EYP45" s="8"/>
      <c r="EYQ45" s="8"/>
      <c r="EYR45" s="8"/>
      <c r="EYS45" s="8"/>
      <c r="EYT45" s="8"/>
      <c r="EYU45" s="8"/>
      <c r="EYV45" s="8"/>
      <c r="EYW45" s="8"/>
      <c r="EYX45" s="8"/>
      <c r="EYY45" s="8"/>
      <c r="EYZ45" s="8"/>
      <c r="EZA45" s="8"/>
      <c r="EZB45" s="8"/>
      <c r="EZC45" s="8"/>
      <c r="EZD45" s="8"/>
      <c r="EZE45" s="8"/>
      <c r="EZF45" s="8"/>
      <c r="EZG45" s="8"/>
      <c r="EZH45" s="8"/>
      <c r="EZI45" s="8"/>
      <c r="EZJ45" s="8"/>
      <c r="EZK45" s="8"/>
      <c r="EZL45" s="8"/>
      <c r="EZM45" s="8"/>
      <c r="EZN45" s="8"/>
      <c r="EZO45" s="8"/>
      <c r="EZP45" s="8"/>
      <c r="EZQ45" s="8"/>
      <c r="EZR45" s="8"/>
      <c r="EZS45" s="8"/>
      <c r="EZT45" s="8"/>
      <c r="EZU45" s="8"/>
      <c r="EZV45" s="8"/>
      <c r="EZW45" s="8"/>
      <c r="EZX45" s="8"/>
      <c r="EZY45" s="8"/>
      <c r="EZZ45" s="8"/>
      <c r="FAA45" s="8"/>
      <c r="FAB45" s="8"/>
      <c r="FAC45" s="8"/>
      <c r="FAD45" s="8"/>
      <c r="FAE45" s="8"/>
      <c r="FAF45" s="8"/>
      <c r="FAG45" s="8"/>
      <c r="FAH45" s="8"/>
      <c r="FAI45" s="8"/>
      <c r="FAJ45" s="8"/>
      <c r="FAK45" s="8"/>
      <c r="FAL45" s="8"/>
      <c r="FAM45" s="8"/>
      <c r="FAN45" s="8"/>
      <c r="FAO45" s="8"/>
      <c r="FAP45" s="8"/>
      <c r="FAQ45" s="8"/>
      <c r="FAR45" s="8"/>
      <c r="FAS45" s="8"/>
      <c r="FAT45" s="8"/>
      <c r="FAU45" s="8"/>
      <c r="FAV45" s="8"/>
      <c r="FAW45" s="8"/>
      <c r="FAX45" s="8"/>
      <c r="FAY45" s="8"/>
      <c r="FAZ45" s="8"/>
      <c r="FBA45" s="8"/>
      <c r="FBB45" s="8"/>
      <c r="FBC45" s="8"/>
      <c r="FBD45" s="8"/>
      <c r="FBE45" s="8"/>
      <c r="FBF45" s="8"/>
      <c r="FBG45" s="8"/>
      <c r="FBH45" s="8"/>
      <c r="FBI45" s="8"/>
      <c r="FBJ45" s="8"/>
      <c r="FBK45" s="8"/>
      <c r="FBL45" s="8"/>
      <c r="FBM45" s="8"/>
      <c r="FBN45" s="8"/>
      <c r="FBO45" s="8"/>
      <c r="FBP45" s="8"/>
      <c r="FBQ45" s="8"/>
      <c r="FBR45" s="8"/>
      <c r="FBS45" s="8"/>
      <c r="FBT45" s="8"/>
      <c r="FBU45" s="8"/>
      <c r="FBV45" s="8"/>
      <c r="FBW45" s="8"/>
      <c r="FBX45" s="8"/>
      <c r="FBY45" s="8"/>
      <c r="FBZ45" s="8"/>
      <c r="FCA45" s="8"/>
      <c r="FCB45" s="8"/>
      <c r="FCC45" s="8"/>
      <c r="FCD45" s="8"/>
      <c r="FCE45" s="8"/>
      <c r="FCF45" s="8"/>
      <c r="FCG45" s="8"/>
      <c r="FCH45" s="8"/>
      <c r="FCI45" s="8"/>
      <c r="FCJ45" s="8"/>
      <c r="FCK45" s="8"/>
      <c r="FCL45" s="8"/>
      <c r="FCM45" s="8"/>
      <c r="FCN45" s="8"/>
      <c r="FCO45" s="8"/>
      <c r="FCP45" s="8"/>
      <c r="FCQ45" s="8"/>
      <c r="FCR45" s="8"/>
      <c r="FCS45" s="8"/>
      <c r="FCT45" s="8"/>
      <c r="FCU45" s="8"/>
      <c r="FCV45" s="8"/>
      <c r="FCW45" s="8"/>
      <c r="FCX45" s="8"/>
      <c r="FCY45" s="8"/>
      <c r="FCZ45" s="8"/>
      <c r="FDA45" s="8"/>
      <c r="FDB45" s="8"/>
      <c r="FDC45" s="8"/>
      <c r="FDD45" s="8"/>
      <c r="FDE45" s="8"/>
      <c r="FDF45" s="8"/>
      <c r="FDG45" s="8"/>
      <c r="FDH45" s="8"/>
      <c r="FDI45" s="8"/>
      <c r="FDJ45" s="8"/>
      <c r="FDK45" s="8"/>
      <c r="FDL45" s="8"/>
      <c r="FDM45" s="8"/>
      <c r="FDN45" s="8"/>
      <c r="FDO45" s="8"/>
      <c r="FDP45" s="8"/>
      <c r="FDQ45" s="8"/>
      <c r="FDR45" s="8"/>
      <c r="FDS45" s="8"/>
      <c r="FDT45" s="8"/>
      <c r="FDU45" s="8"/>
      <c r="FDV45" s="8"/>
      <c r="FDW45" s="8"/>
      <c r="FDX45" s="8"/>
      <c r="FDY45" s="8"/>
      <c r="FDZ45" s="8"/>
      <c r="FEA45" s="8"/>
      <c r="FEB45" s="8"/>
      <c r="FEC45" s="8"/>
      <c r="FED45" s="8"/>
      <c r="FEE45" s="8"/>
      <c r="FEF45" s="8"/>
      <c r="FEG45" s="8"/>
      <c r="FEH45" s="8"/>
      <c r="FEI45" s="8"/>
      <c r="FEJ45" s="8"/>
      <c r="FEK45" s="8"/>
      <c r="FEL45" s="8"/>
      <c r="FEM45" s="8"/>
      <c r="FEN45" s="8"/>
      <c r="FEO45" s="8"/>
      <c r="FEP45" s="8"/>
      <c r="FEQ45" s="8"/>
      <c r="FER45" s="8"/>
      <c r="FES45" s="8"/>
      <c r="FET45" s="8"/>
      <c r="FEU45" s="8"/>
      <c r="FEV45" s="8"/>
      <c r="FEW45" s="8"/>
      <c r="FEX45" s="8"/>
      <c r="FEY45" s="8"/>
      <c r="FEZ45" s="8"/>
      <c r="FFA45" s="8"/>
      <c r="FFB45" s="8"/>
      <c r="FFC45" s="8"/>
      <c r="FFD45" s="8"/>
      <c r="FFE45" s="8"/>
      <c r="FFF45" s="8"/>
      <c r="FFG45" s="8"/>
      <c r="FFH45" s="8"/>
      <c r="FFI45" s="8"/>
      <c r="FFJ45" s="8"/>
      <c r="FFK45" s="8"/>
      <c r="FFL45" s="8"/>
      <c r="FFM45" s="8"/>
      <c r="FFN45" s="8"/>
      <c r="FFO45" s="8"/>
      <c r="FFP45" s="8"/>
      <c r="FFQ45" s="8"/>
      <c r="FFR45" s="8"/>
      <c r="FFS45" s="8"/>
      <c r="FFT45" s="8"/>
      <c r="FFU45" s="8"/>
      <c r="FFV45" s="8"/>
      <c r="FFW45" s="8"/>
      <c r="FFX45" s="8"/>
      <c r="FFY45" s="8"/>
      <c r="FFZ45" s="8"/>
      <c r="FGA45" s="8"/>
      <c r="FGB45" s="8"/>
      <c r="FGC45" s="8"/>
      <c r="FGD45" s="8"/>
      <c r="FGE45" s="8"/>
      <c r="FGF45" s="8"/>
      <c r="FGG45" s="8"/>
      <c r="FGH45" s="8"/>
      <c r="FGI45" s="8"/>
      <c r="FGJ45" s="8"/>
      <c r="FGK45" s="8"/>
      <c r="FGL45" s="8"/>
      <c r="FGM45" s="8"/>
      <c r="FGN45" s="8"/>
      <c r="FGO45" s="8"/>
      <c r="FGP45" s="8"/>
      <c r="FGQ45" s="8"/>
      <c r="FGR45" s="8"/>
      <c r="FGS45" s="8"/>
      <c r="FGT45" s="8"/>
      <c r="FGU45" s="8"/>
      <c r="FGV45" s="8"/>
      <c r="FGW45" s="8"/>
      <c r="FGX45" s="8"/>
      <c r="FGY45" s="8"/>
      <c r="FGZ45" s="8"/>
      <c r="FHA45" s="8"/>
      <c r="FHB45" s="8"/>
      <c r="FHC45" s="8"/>
      <c r="FHD45" s="8"/>
      <c r="FHE45" s="8"/>
      <c r="FHF45" s="8"/>
      <c r="FHG45" s="8"/>
      <c r="FHH45" s="8"/>
      <c r="FHI45" s="8"/>
      <c r="FHJ45" s="8"/>
      <c r="FHK45" s="8"/>
      <c r="FHL45" s="8"/>
      <c r="FHM45" s="8"/>
      <c r="FHN45" s="8"/>
      <c r="FHO45" s="8"/>
      <c r="FHP45" s="8"/>
      <c r="FHQ45" s="8"/>
      <c r="FHR45" s="8"/>
      <c r="FHS45" s="8"/>
      <c r="FHT45" s="8"/>
      <c r="FHU45" s="8"/>
      <c r="FHV45" s="8"/>
      <c r="FHW45" s="8"/>
      <c r="FHX45" s="8"/>
      <c r="FHY45" s="8"/>
      <c r="FHZ45" s="8"/>
      <c r="FIA45" s="8"/>
      <c r="FIB45" s="8"/>
      <c r="FIC45" s="8"/>
      <c r="FID45" s="8"/>
      <c r="FIE45" s="8"/>
      <c r="FIF45" s="8"/>
      <c r="FIG45" s="8"/>
      <c r="FIH45" s="8"/>
      <c r="FII45" s="8"/>
      <c r="FIJ45" s="8"/>
      <c r="FIK45" s="8"/>
      <c r="FIL45" s="8"/>
      <c r="FIM45" s="8"/>
      <c r="FIN45" s="8"/>
      <c r="FIO45" s="8"/>
      <c r="FIP45" s="8"/>
      <c r="FIQ45" s="8"/>
      <c r="FIR45" s="8"/>
      <c r="FIS45" s="8"/>
      <c r="FIT45" s="8"/>
      <c r="FIU45" s="8"/>
      <c r="FIV45" s="8"/>
      <c r="FIW45" s="8"/>
      <c r="FIX45" s="8"/>
      <c r="FIY45" s="8"/>
      <c r="FIZ45" s="8"/>
      <c r="FJA45" s="8"/>
      <c r="FJB45" s="8"/>
      <c r="FJC45" s="8"/>
      <c r="FJD45" s="8"/>
      <c r="FJE45" s="8"/>
      <c r="FJF45" s="8"/>
      <c r="FJG45" s="8"/>
      <c r="FJH45" s="8"/>
      <c r="FJI45" s="8"/>
      <c r="FJJ45" s="8"/>
      <c r="FJK45" s="8"/>
      <c r="FJL45" s="8"/>
      <c r="FJM45" s="8"/>
      <c r="FJN45" s="8"/>
      <c r="FJO45" s="8"/>
      <c r="FJP45" s="8"/>
      <c r="FJQ45" s="8"/>
      <c r="FJR45" s="8"/>
      <c r="FJS45" s="8"/>
      <c r="FJT45" s="8"/>
      <c r="FJU45" s="8"/>
      <c r="FJV45" s="8"/>
      <c r="FJW45" s="8"/>
      <c r="FJX45" s="8"/>
      <c r="FJY45" s="8"/>
      <c r="FJZ45" s="8"/>
      <c r="FKA45" s="8"/>
      <c r="FKB45" s="8"/>
      <c r="FKC45" s="8"/>
      <c r="FKD45" s="8"/>
      <c r="FKE45" s="8"/>
      <c r="FKF45" s="8"/>
      <c r="FKG45" s="8"/>
      <c r="FKH45" s="8"/>
      <c r="FKI45" s="8"/>
      <c r="FKJ45" s="8"/>
      <c r="FKK45" s="8"/>
      <c r="FKL45" s="8"/>
      <c r="FKM45" s="8"/>
      <c r="FKN45" s="8"/>
      <c r="FKO45" s="8"/>
      <c r="FKP45" s="8"/>
      <c r="FKQ45" s="8"/>
      <c r="FKR45" s="8"/>
      <c r="FKS45" s="8"/>
      <c r="FKT45" s="8"/>
      <c r="FKU45" s="8"/>
      <c r="FKV45" s="8"/>
      <c r="FKW45" s="8"/>
      <c r="FKX45" s="8"/>
      <c r="FKY45" s="8"/>
      <c r="FKZ45" s="8"/>
      <c r="FLA45" s="8"/>
      <c r="FLB45" s="8"/>
      <c r="FLC45" s="8"/>
      <c r="FLD45" s="8"/>
      <c r="FLE45" s="8"/>
      <c r="FLF45" s="8"/>
      <c r="FLG45" s="8"/>
      <c r="FLH45" s="8"/>
      <c r="FLI45" s="8"/>
      <c r="FLJ45" s="8"/>
      <c r="FLK45" s="8"/>
      <c r="FLL45" s="8"/>
      <c r="FLM45" s="8"/>
      <c r="FLN45" s="8"/>
      <c r="FLO45" s="8"/>
      <c r="FLP45" s="8"/>
      <c r="FLQ45" s="8"/>
      <c r="FLR45" s="8"/>
      <c r="FLS45" s="8"/>
      <c r="FLT45" s="8"/>
      <c r="FLU45" s="8"/>
      <c r="FLV45" s="8"/>
      <c r="FLW45" s="8"/>
      <c r="FLX45" s="8"/>
      <c r="FLY45" s="8"/>
      <c r="FLZ45" s="8"/>
      <c r="FMA45" s="8"/>
      <c r="FMB45" s="8"/>
      <c r="FMC45" s="8"/>
      <c r="FMD45" s="8"/>
      <c r="FME45" s="8"/>
      <c r="FMF45" s="8"/>
      <c r="FMG45" s="8"/>
      <c r="FMH45" s="8"/>
      <c r="FMI45" s="8"/>
      <c r="FMJ45" s="8"/>
      <c r="FMK45" s="8"/>
      <c r="FML45" s="8"/>
      <c r="FMM45" s="8"/>
      <c r="FMN45" s="8"/>
      <c r="FMO45" s="8"/>
      <c r="FMP45" s="8"/>
      <c r="FMQ45" s="8"/>
      <c r="FMR45" s="8"/>
      <c r="FMS45" s="8"/>
      <c r="FMT45" s="8"/>
      <c r="FMU45" s="8"/>
      <c r="FMV45" s="8"/>
      <c r="FMW45" s="8"/>
      <c r="FMX45" s="8"/>
      <c r="FMY45" s="8"/>
      <c r="FMZ45" s="8"/>
      <c r="FNA45" s="8"/>
      <c r="FNB45" s="8"/>
      <c r="FNC45" s="8"/>
      <c r="FND45" s="8"/>
      <c r="FNE45" s="8"/>
      <c r="FNF45" s="8"/>
      <c r="FNG45" s="8"/>
      <c r="FNH45" s="8"/>
      <c r="FNI45" s="8"/>
      <c r="FNJ45" s="8"/>
      <c r="FNK45" s="8"/>
      <c r="FNL45" s="8"/>
      <c r="FNM45" s="8"/>
      <c r="FNN45" s="8"/>
      <c r="FNO45" s="8"/>
      <c r="FNP45" s="8"/>
      <c r="FNQ45" s="8"/>
      <c r="FNR45" s="8"/>
      <c r="FNS45" s="8"/>
      <c r="FNT45" s="8"/>
      <c r="FNU45" s="8"/>
      <c r="FNV45" s="8"/>
      <c r="FNW45" s="8"/>
      <c r="FNX45" s="8"/>
      <c r="FNY45" s="8"/>
      <c r="FNZ45" s="8"/>
      <c r="FOA45" s="8"/>
      <c r="FOB45" s="8"/>
      <c r="FOC45" s="8"/>
      <c r="FOD45" s="8"/>
      <c r="FOE45" s="8"/>
      <c r="FOF45" s="8"/>
      <c r="FOG45" s="8"/>
      <c r="FOH45" s="8"/>
      <c r="FOI45" s="8"/>
      <c r="FOJ45" s="8"/>
      <c r="FOK45" s="8"/>
      <c r="FOL45" s="8"/>
      <c r="FOM45" s="8"/>
      <c r="FON45" s="8"/>
      <c r="FOO45" s="8"/>
      <c r="FOP45" s="8"/>
      <c r="FOQ45" s="8"/>
      <c r="FOR45" s="8"/>
      <c r="FOS45" s="8"/>
      <c r="FOT45" s="8"/>
      <c r="FOU45" s="8"/>
      <c r="FOV45" s="8"/>
      <c r="FOW45" s="8"/>
      <c r="FOX45" s="8"/>
      <c r="FOY45" s="8"/>
      <c r="FOZ45" s="8"/>
      <c r="FPA45" s="8"/>
      <c r="FPB45" s="8"/>
      <c r="FPC45" s="8"/>
      <c r="FPD45" s="8"/>
      <c r="FPE45" s="8"/>
      <c r="FPF45" s="8"/>
      <c r="FPG45" s="8"/>
      <c r="FPH45" s="8"/>
      <c r="FPI45" s="8"/>
      <c r="FPJ45" s="8"/>
      <c r="FPK45" s="8"/>
      <c r="FPL45" s="8"/>
      <c r="FPM45" s="8"/>
      <c r="FPN45" s="8"/>
      <c r="FPO45" s="8"/>
      <c r="FPP45" s="8"/>
      <c r="FPQ45" s="8"/>
      <c r="FPR45" s="8"/>
      <c r="FPS45" s="8"/>
      <c r="FPT45" s="8"/>
      <c r="FPU45" s="8"/>
      <c r="FPV45" s="8"/>
      <c r="FPW45" s="8"/>
      <c r="FPX45" s="8"/>
      <c r="FPY45" s="8"/>
      <c r="FPZ45" s="8"/>
      <c r="FQA45" s="8"/>
      <c r="FQB45" s="8"/>
      <c r="FQC45" s="8"/>
      <c r="FQD45" s="8"/>
      <c r="FQE45" s="8"/>
      <c r="FQF45" s="8"/>
      <c r="FQG45" s="8"/>
      <c r="FQH45" s="8"/>
      <c r="FQI45" s="8"/>
      <c r="FQJ45" s="8"/>
      <c r="FQK45" s="8"/>
      <c r="FQL45" s="8"/>
      <c r="FQM45" s="8"/>
      <c r="FQN45" s="8"/>
      <c r="FQO45" s="8"/>
      <c r="FQP45" s="8"/>
      <c r="FQQ45" s="8"/>
      <c r="FQR45" s="8"/>
      <c r="FQS45" s="8"/>
      <c r="FQT45" s="8"/>
      <c r="FQU45" s="8"/>
      <c r="FQV45" s="8"/>
      <c r="FQW45" s="8"/>
      <c r="FQX45" s="8"/>
      <c r="FQY45" s="8"/>
      <c r="FQZ45" s="8"/>
      <c r="FRA45" s="8"/>
      <c r="FRB45" s="8"/>
      <c r="FRC45" s="8"/>
      <c r="FRD45" s="8"/>
      <c r="FRE45" s="8"/>
      <c r="FRF45" s="8"/>
      <c r="FRG45" s="8"/>
      <c r="FRH45" s="8"/>
      <c r="FRI45" s="8"/>
      <c r="FRJ45" s="8"/>
      <c r="FRK45" s="8"/>
      <c r="FRL45" s="8"/>
      <c r="FRM45" s="8"/>
      <c r="FRN45" s="8"/>
      <c r="FRO45" s="8"/>
      <c r="FRP45" s="8"/>
      <c r="FRQ45" s="8"/>
      <c r="FRR45" s="8"/>
      <c r="FRS45" s="8"/>
      <c r="FRT45" s="8"/>
      <c r="FRU45" s="8"/>
      <c r="FRV45" s="8"/>
      <c r="FRW45" s="8"/>
      <c r="FRX45" s="8"/>
      <c r="FRY45" s="8"/>
      <c r="FRZ45" s="8"/>
      <c r="FSA45" s="8"/>
      <c r="FSB45" s="8"/>
      <c r="FSC45" s="8"/>
      <c r="FSD45" s="8"/>
      <c r="FSE45" s="8"/>
      <c r="FSF45" s="8"/>
      <c r="FSG45" s="8"/>
      <c r="FSH45" s="8"/>
      <c r="FSI45" s="8"/>
      <c r="FSJ45" s="8"/>
      <c r="FSK45" s="8"/>
      <c r="FSL45" s="8"/>
      <c r="FSM45" s="8"/>
      <c r="FSN45" s="8"/>
      <c r="FSO45" s="8"/>
      <c r="FSP45" s="8"/>
      <c r="FSQ45" s="8"/>
      <c r="FSR45" s="8"/>
      <c r="FSS45" s="8"/>
      <c r="FST45" s="8"/>
      <c r="FSU45" s="8"/>
      <c r="FSV45" s="8"/>
      <c r="FSW45" s="8"/>
      <c r="FSX45" s="8"/>
      <c r="FSY45" s="8"/>
      <c r="FSZ45" s="8"/>
      <c r="FTA45" s="8"/>
      <c r="FTB45" s="8"/>
      <c r="FTC45" s="8"/>
      <c r="FTD45" s="8"/>
      <c r="FTE45" s="8"/>
      <c r="FTF45" s="8"/>
      <c r="FTG45" s="8"/>
      <c r="FTH45" s="8"/>
      <c r="FTI45" s="8"/>
      <c r="FTJ45" s="8"/>
      <c r="FTK45" s="8"/>
      <c r="FTL45" s="8"/>
      <c r="FTM45" s="8"/>
      <c r="FTN45" s="8"/>
      <c r="FTO45" s="8"/>
      <c r="FTP45" s="8"/>
      <c r="FTQ45" s="8"/>
      <c r="FTR45" s="8"/>
      <c r="FTS45" s="8"/>
      <c r="FTT45" s="8"/>
      <c r="FTU45" s="8"/>
      <c r="FTV45" s="8"/>
      <c r="FTW45" s="8"/>
      <c r="FTX45" s="8"/>
      <c r="FTY45" s="8"/>
      <c r="FTZ45" s="8"/>
      <c r="FUA45" s="8"/>
      <c r="FUB45" s="8"/>
      <c r="FUC45" s="8"/>
      <c r="FUD45" s="8"/>
      <c r="FUE45" s="8"/>
      <c r="FUF45" s="8"/>
      <c r="FUG45" s="8"/>
      <c r="FUH45" s="8"/>
      <c r="FUI45" s="8"/>
      <c r="FUJ45" s="8"/>
      <c r="FUK45" s="8"/>
      <c r="FUL45" s="8"/>
      <c r="FUM45" s="8"/>
      <c r="FUN45" s="8"/>
      <c r="FUO45" s="8"/>
      <c r="FUP45" s="8"/>
      <c r="FUQ45" s="8"/>
      <c r="FUR45" s="8"/>
      <c r="FUS45" s="8"/>
      <c r="FUT45" s="8"/>
      <c r="FUU45" s="8"/>
      <c r="FUV45" s="8"/>
      <c r="FUW45" s="8"/>
      <c r="FUX45" s="8"/>
      <c r="FUY45" s="8"/>
      <c r="FUZ45" s="8"/>
      <c r="FVA45" s="8"/>
      <c r="FVB45" s="8"/>
      <c r="FVC45" s="8"/>
      <c r="FVD45" s="8"/>
      <c r="FVE45" s="8"/>
      <c r="FVF45" s="8"/>
      <c r="FVG45" s="8"/>
      <c r="FVH45" s="8"/>
      <c r="FVI45" s="8"/>
      <c r="FVJ45" s="8"/>
      <c r="FVK45" s="8"/>
      <c r="FVL45" s="8"/>
      <c r="FVM45" s="8"/>
      <c r="FVN45" s="8"/>
      <c r="FVO45" s="8"/>
      <c r="FVP45" s="8"/>
      <c r="FVQ45" s="8"/>
      <c r="FVR45" s="8"/>
      <c r="FVS45" s="8"/>
      <c r="FVT45" s="8"/>
      <c r="FVU45" s="8"/>
      <c r="FVV45" s="8"/>
      <c r="FVW45" s="8"/>
      <c r="FVX45" s="8"/>
      <c r="FVY45" s="8"/>
      <c r="FVZ45" s="8"/>
      <c r="FWA45" s="8"/>
      <c r="FWB45" s="8"/>
      <c r="FWC45" s="8"/>
      <c r="FWD45" s="8"/>
      <c r="FWE45" s="8"/>
      <c r="FWF45" s="8"/>
      <c r="FWG45" s="8"/>
      <c r="FWH45" s="8"/>
      <c r="FWI45" s="8"/>
      <c r="FWJ45" s="8"/>
      <c r="FWK45" s="8"/>
      <c r="FWL45" s="8"/>
      <c r="FWM45" s="8"/>
      <c r="FWN45" s="8"/>
      <c r="FWO45" s="8"/>
      <c r="FWP45" s="8"/>
      <c r="FWQ45" s="8"/>
      <c r="FWR45" s="8"/>
      <c r="FWS45" s="8"/>
      <c r="FWT45" s="8"/>
      <c r="FWU45" s="8"/>
      <c r="FWV45" s="8"/>
      <c r="FWW45" s="8"/>
      <c r="FWX45" s="8"/>
      <c r="FWY45" s="8"/>
      <c r="FWZ45" s="8"/>
      <c r="FXA45" s="8"/>
      <c r="FXB45" s="8"/>
      <c r="FXC45" s="8"/>
      <c r="FXD45" s="8"/>
      <c r="FXE45" s="8"/>
      <c r="FXF45" s="8"/>
      <c r="FXG45" s="8"/>
      <c r="FXH45" s="8"/>
      <c r="FXI45" s="8"/>
      <c r="FXJ45" s="8"/>
      <c r="FXK45" s="8"/>
      <c r="FXL45" s="8"/>
      <c r="FXM45" s="8"/>
      <c r="FXN45" s="8"/>
      <c r="FXO45" s="8"/>
      <c r="FXP45" s="8"/>
      <c r="FXQ45" s="8"/>
      <c r="FXR45" s="8"/>
      <c r="FXS45" s="8"/>
      <c r="FXT45" s="8"/>
      <c r="FXU45" s="8"/>
      <c r="FXV45" s="8"/>
      <c r="FXW45" s="8"/>
      <c r="FXX45" s="8"/>
      <c r="FXY45" s="8"/>
      <c r="FXZ45" s="8"/>
      <c r="FYA45" s="8"/>
      <c r="FYB45" s="8"/>
      <c r="FYC45" s="8"/>
      <c r="FYD45" s="8"/>
      <c r="FYE45" s="8"/>
      <c r="FYF45" s="8"/>
      <c r="FYG45" s="8"/>
      <c r="FYH45" s="8"/>
      <c r="FYI45" s="8"/>
      <c r="FYJ45" s="8"/>
      <c r="FYK45" s="8"/>
      <c r="FYL45" s="8"/>
      <c r="FYM45" s="8"/>
      <c r="FYN45" s="8"/>
      <c r="FYO45" s="8"/>
      <c r="FYP45" s="8"/>
      <c r="FYQ45" s="8"/>
      <c r="FYR45" s="8"/>
      <c r="FYS45" s="8"/>
      <c r="FYT45" s="8"/>
      <c r="FYU45" s="8"/>
      <c r="FYV45" s="8"/>
      <c r="FYW45" s="8"/>
      <c r="FYX45" s="8"/>
      <c r="FYY45" s="8"/>
      <c r="FYZ45" s="8"/>
      <c r="FZA45" s="8"/>
      <c r="FZB45" s="8"/>
      <c r="FZC45" s="8"/>
      <c r="FZD45" s="8"/>
      <c r="FZE45" s="8"/>
      <c r="FZF45" s="8"/>
      <c r="FZG45" s="8"/>
      <c r="FZH45" s="8"/>
      <c r="FZI45" s="8"/>
      <c r="FZJ45" s="8"/>
      <c r="FZK45" s="8"/>
      <c r="FZL45" s="8"/>
      <c r="FZM45" s="8"/>
      <c r="FZN45" s="8"/>
      <c r="FZO45" s="8"/>
      <c r="FZP45" s="8"/>
      <c r="FZQ45" s="8"/>
      <c r="FZR45" s="8"/>
      <c r="FZS45" s="8"/>
      <c r="FZT45" s="8"/>
      <c r="FZU45" s="8"/>
      <c r="FZV45" s="8"/>
      <c r="FZW45" s="8"/>
      <c r="FZX45" s="8"/>
      <c r="FZY45" s="8"/>
      <c r="FZZ45" s="8"/>
      <c r="GAA45" s="8"/>
      <c r="GAB45" s="8"/>
      <c r="GAC45" s="8"/>
      <c r="GAD45" s="8"/>
      <c r="GAE45" s="8"/>
      <c r="GAF45" s="8"/>
      <c r="GAG45" s="8"/>
      <c r="GAH45" s="8"/>
      <c r="GAI45" s="8"/>
      <c r="GAJ45" s="8"/>
      <c r="GAK45" s="8"/>
      <c r="GAL45" s="8"/>
      <c r="GAM45" s="8"/>
      <c r="GAN45" s="8"/>
      <c r="GAO45" s="8"/>
      <c r="GAP45" s="8"/>
      <c r="GAQ45" s="8"/>
      <c r="GAR45" s="8"/>
      <c r="GAS45" s="8"/>
      <c r="GAT45" s="8"/>
      <c r="GAU45" s="8"/>
      <c r="GAV45" s="8"/>
      <c r="GAW45" s="8"/>
      <c r="GAX45" s="8"/>
      <c r="GAY45" s="8"/>
      <c r="GAZ45" s="8"/>
      <c r="GBA45" s="8"/>
      <c r="GBB45" s="8"/>
      <c r="GBC45" s="8"/>
      <c r="GBD45" s="8"/>
      <c r="GBE45" s="8"/>
      <c r="GBF45" s="8"/>
      <c r="GBG45" s="8"/>
      <c r="GBH45" s="8"/>
      <c r="GBI45" s="8"/>
      <c r="GBJ45" s="8"/>
      <c r="GBK45" s="8"/>
      <c r="GBL45" s="8"/>
      <c r="GBM45" s="8"/>
      <c r="GBN45" s="8"/>
      <c r="GBO45" s="8"/>
      <c r="GBP45" s="8"/>
      <c r="GBQ45" s="8"/>
      <c r="GBR45" s="8"/>
      <c r="GBS45" s="8"/>
      <c r="GBT45" s="8"/>
      <c r="GBU45" s="8"/>
      <c r="GBV45" s="8"/>
      <c r="GBW45" s="8"/>
      <c r="GBX45" s="8"/>
      <c r="GBY45" s="8"/>
      <c r="GBZ45" s="8"/>
      <c r="GCA45" s="8"/>
      <c r="GCB45" s="8"/>
      <c r="GCC45" s="8"/>
      <c r="GCD45" s="8"/>
      <c r="GCE45" s="8"/>
      <c r="GCF45" s="8"/>
      <c r="GCG45" s="8"/>
      <c r="GCH45" s="8"/>
      <c r="GCI45" s="8"/>
      <c r="GCJ45" s="8"/>
      <c r="GCK45" s="8"/>
      <c r="GCL45" s="8"/>
      <c r="GCM45" s="8"/>
      <c r="GCN45" s="8"/>
      <c r="GCO45" s="8"/>
      <c r="GCP45" s="8"/>
      <c r="GCQ45" s="8"/>
      <c r="GCR45" s="8"/>
      <c r="GCS45" s="8"/>
      <c r="GCT45" s="8"/>
      <c r="GCU45" s="8"/>
      <c r="GCV45" s="8"/>
      <c r="GCW45" s="8"/>
      <c r="GCX45" s="8"/>
      <c r="GCY45" s="8"/>
      <c r="GCZ45" s="8"/>
      <c r="GDA45" s="8"/>
      <c r="GDB45" s="8"/>
      <c r="GDC45" s="8"/>
      <c r="GDD45" s="8"/>
      <c r="GDE45" s="8"/>
      <c r="GDF45" s="8"/>
      <c r="GDG45" s="8"/>
      <c r="GDH45" s="8"/>
      <c r="GDI45" s="8"/>
      <c r="GDJ45" s="8"/>
      <c r="GDK45" s="8"/>
      <c r="GDL45" s="8"/>
      <c r="GDM45" s="8"/>
      <c r="GDN45" s="8"/>
      <c r="GDO45" s="8"/>
      <c r="GDP45" s="8"/>
      <c r="GDQ45" s="8"/>
      <c r="GDR45" s="8"/>
      <c r="GDS45" s="8"/>
      <c r="GDT45" s="8"/>
      <c r="GDU45" s="8"/>
      <c r="GDV45" s="8"/>
      <c r="GDW45" s="8"/>
      <c r="GDX45" s="8"/>
      <c r="GDY45" s="8"/>
      <c r="GDZ45" s="8"/>
      <c r="GEA45" s="8"/>
      <c r="GEB45" s="8"/>
      <c r="GEC45" s="8"/>
      <c r="GED45" s="8"/>
      <c r="GEE45" s="8"/>
      <c r="GEF45" s="8"/>
      <c r="GEG45" s="8"/>
      <c r="GEH45" s="8"/>
      <c r="GEI45" s="8"/>
      <c r="GEJ45" s="8"/>
      <c r="GEK45" s="8"/>
      <c r="GEL45" s="8"/>
      <c r="GEM45" s="8"/>
      <c r="GEN45" s="8"/>
      <c r="GEO45" s="8"/>
      <c r="GEP45" s="8"/>
      <c r="GEQ45" s="8"/>
      <c r="GER45" s="8"/>
      <c r="GES45" s="8"/>
      <c r="GET45" s="8"/>
      <c r="GEU45" s="8"/>
      <c r="GEV45" s="8"/>
      <c r="GEW45" s="8"/>
      <c r="GEX45" s="8"/>
      <c r="GEY45" s="8"/>
      <c r="GEZ45" s="8"/>
      <c r="GFA45" s="8"/>
      <c r="GFB45" s="8"/>
      <c r="GFC45" s="8"/>
      <c r="GFD45" s="8"/>
      <c r="GFE45" s="8"/>
      <c r="GFF45" s="8"/>
      <c r="GFG45" s="8"/>
      <c r="GFH45" s="8"/>
      <c r="GFI45" s="8"/>
      <c r="GFJ45" s="8"/>
      <c r="GFK45" s="8"/>
      <c r="GFL45" s="8"/>
      <c r="GFM45" s="8"/>
      <c r="GFN45" s="8"/>
      <c r="GFO45" s="8"/>
      <c r="GFP45" s="8"/>
      <c r="GFQ45" s="8"/>
      <c r="GFR45" s="8"/>
      <c r="GFS45" s="8"/>
      <c r="GFT45" s="8"/>
      <c r="GFU45" s="8"/>
      <c r="GFV45" s="8"/>
      <c r="GFW45" s="8"/>
      <c r="GFX45" s="8"/>
      <c r="GFY45" s="8"/>
      <c r="GFZ45" s="8"/>
      <c r="GGA45" s="8"/>
      <c r="GGB45" s="8"/>
      <c r="GGC45" s="8"/>
      <c r="GGD45" s="8"/>
      <c r="GGE45" s="8"/>
      <c r="GGF45" s="8"/>
      <c r="GGG45" s="8"/>
      <c r="GGH45" s="8"/>
      <c r="GGI45" s="8"/>
      <c r="GGJ45" s="8"/>
      <c r="GGK45" s="8"/>
      <c r="GGL45" s="8"/>
      <c r="GGM45" s="8"/>
      <c r="GGN45" s="8"/>
      <c r="GGO45" s="8"/>
      <c r="GGP45" s="8"/>
      <c r="GGQ45" s="8"/>
      <c r="GGR45" s="8"/>
      <c r="GGS45" s="8"/>
      <c r="GGT45" s="8"/>
      <c r="GGU45" s="8"/>
      <c r="GGV45" s="8"/>
      <c r="GGW45" s="8"/>
      <c r="GGX45" s="8"/>
      <c r="GGY45" s="8"/>
      <c r="GGZ45" s="8"/>
      <c r="GHA45" s="8"/>
      <c r="GHB45" s="8"/>
      <c r="GHC45" s="8"/>
      <c r="GHD45" s="8"/>
      <c r="GHE45" s="8"/>
      <c r="GHF45" s="8"/>
      <c r="GHG45" s="8"/>
      <c r="GHH45" s="8"/>
      <c r="GHI45" s="8"/>
      <c r="GHJ45" s="8"/>
      <c r="GHK45" s="8"/>
      <c r="GHL45" s="8"/>
      <c r="GHM45" s="8"/>
      <c r="GHN45" s="8"/>
      <c r="GHO45" s="8"/>
      <c r="GHP45" s="8"/>
      <c r="GHQ45" s="8"/>
      <c r="GHR45" s="8"/>
      <c r="GHS45" s="8"/>
      <c r="GHT45" s="8"/>
      <c r="GHU45" s="8"/>
      <c r="GHV45" s="8"/>
      <c r="GHW45" s="8"/>
      <c r="GHX45" s="8"/>
      <c r="GHY45" s="8"/>
      <c r="GHZ45" s="8"/>
      <c r="GIA45" s="8"/>
      <c r="GIB45" s="8"/>
      <c r="GIC45" s="8"/>
      <c r="GID45" s="8"/>
      <c r="GIE45" s="8"/>
      <c r="GIF45" s="8"/>
      <c r="GIG45" s="8"/>
      <c r="GIH45" s="8"/>
      <c r="GII45" s="8"/>
      <c r="GIJ45" s="8"/>
      <c r="GIK45" s="8"/>
      <c r="GIL45" s="8"/>
      <c r="GIM45" s="8"/>
      <c r="GIN45" s="8"/>
      <c r="GIO45" s="8"/>
      <c r="GIP45" s="8"/>
      <c r="GIQ45" s="8"/>
      <c r="GIR45" s="8"/>
      <c r="GIS45" s="8"/>
      <c r="GIT45" s="8"/>
      <c r="GIU45" s="8"/>
      <c r="GIV45" s="8"/>
      <c r="GIW45" s="8"/>
      <c r="GIX45" s="8"/>
      <c r="GIY45" s="8"/>
      <c r="GIZ45" s="8"/>
      <c r="GJA45" s="8"/>
      <c r="GJB45" s="8"/>
      <c r="GJC45" s="8"/>
      <c r="GJD45" s="8"/>
      <c r="GJE45" s="8"/>
      <c r="GJF45" s="8"/>
      <c r="GJG45" s="8"/>
      <c r="GJH45" s="8"/>
      <c r="GJI45" s="8"/>
      <c r="GJJ45" s="8"/>
      <c r="GJK45" s="8"/>
      <c r="GJL45" s="8"/>
      <c r="GJM45" s="8"/>
      <c r="GJN45" s="8"/>
      <c r="GJO45" s="8"/>
      <c r="GJP45" s="8"/>
      <c r="GJQ45" s="8"/>
      <c r="GJR45" s="8"/>
      <c r="GJS45" s="8"/>
      <c r="GJT45" s="8"/>
      <c r="GJU45" s="8"/>
      <c r="GJV45" s="8"/>
      <c r="GJW45" s="8"/>
      <c r="GJX45" s="8"/>
      <c r="GJY45" s="8"/>
      <c r="GJZ45" s="8"/>
      <c r="GKA45" s="8"/>
      <c r="GKB45" s="8"/>
      <c r="GKC45" s="8"/>
      <c r="GKD45" s="8"/>
      <c r="GKE45" s="8"/>
      <c r="GKF45" s="8"/>
      <c r="GKG45" s="8"/>
      <c r="GKH45" s="8"/>
      <c r="GKI45" s="8"/>
      <c r="GKJ45" s="8"/>
      <c r="GKK45" s="8"/>
      <c r="GKL45" s="8"/>
      <c r="GKM45" s="8"/>
      <c r="GKN45" s="8"/>
      <c r="GKO45" s="8"/>
      <c r="GKP45" s="8"/>
      <c r="GKQ45" s="8"/>
      <c r="GKR45" s="8"/>
      <c r="GKS45" s="8"/>
      <c r="GKT45" s="8"/>
      <c r="GKU45" s="8"/>
      <c r="GKV45" s="8"/>
      <c r="GKW45" s="8"/>
      <c r="GKX45" s="8"/>
      <c r="GKY45" s="8"/>
      <c r="GKZ45" s="8"/>
      <c r="GLA45" s="8"/>
      <c r="GLB45" s="8"/>
      <c r="GLC45" s="8"/>
      <c r="GLD45" s="8"/>
      <c r="GLE45" s="8"/>
      <c r="GLF45" s="8"/>
      <c r="GLG45" s="8"/>
      <c r="GLH45" s="8"/>
      <c r="GLI45" s="8"/>
      <c r="GLJ45" s="8"/>
      <c r="GLK45" s="8"/>
      <c r="GLL45" s="8"/>
      <c r="GLM45" s="8"/>
      <c r="GLN45" s="8"/>
      <c r="GLO45" s="8"/>
      <c r="GLP45" s="8"/>
      <c r="GLQ45" s="8"/>
      <c r="GLR45" s="8"/>
      <c r="GLS45" s="8"/>
      <c r="GLT45" s="8"/>
      <c r="GLU45" s="8"/>
      <c r="GLV45" s="8"/>
      <c r="GLW45" s="8"/>
      <c r="GLX45" s="8"/>
      <c r="GLY45" s="8"/>
      <c r="GLZ45" s="8"/>
      <c r="GMA45" s="8"/>
      <c r="GMB45" s="8"/>
      <c r="GMC45" s="8"/>
      <c r="GMD45" s="8"/>
      <c r="GME45" s="8"/>
      <c r="GMF45" s="8"/>
      <c r="GMG45" s="8"/>
      <c r="GMH45" s="8"/>
      <c r="GMI45" s="8"/>
      <c r="GMJ45" s="8"/>
      <c r="GMK45" s="8"/>
      <c r="GML45" s="8"/>
      <c r="GMM45" s="8"/>
      <c r="GMN45" s="8"/>
      <c r="GMO45" s="8"/>
      <c r="GMP45" s="8"/>
      <c r="GMQ45" s="8"/>
      <c r="GMR45" s="8"/>
      <c r="GMS45" s="8"/>
      <c r="GMT45" s="8"/>
      <c r="GMU45" s="8"/>
      <c r="GMV45" s="8"/>
      <c r="GMW45" s="8"/>
      <c r="GMX45" s="8"/>
      <c r="GMY45" s="8"/>
      <c r="GMZ45" s="8"/>
      <c r="GNA45" s="8"/>
      <c r="GNB45" s="8"/>
      <c r="GNC45" s="8"/>
      <c r="GND45" s="8"/>
      <c r="GNE45" s="8"/>
      <c r="GNF45" s="8"/>
      <c r="GNG45" s="8"/>
      <c r="GNH45" s="8"/>
      <c r="GNI45" s="8"/>
      <c r="GNJ45" s="8"/>
      <c r="GNK45" s="8"/>
      <c r="GNL45" s="8"/>
      <c r="GNM45" s="8"/>
      <c r="GNN45" s="8"/>
      <c r="GNO45" s="8"/>
      <c r="GNP45" s="8"/>
      <c r="GNQ45" s="8"/>
      <c r="GNR45" s="8"/>
      <c r="GNS45" s="8"/>
      <c r="GNT45" s="8"/>
      <c r="GNU45" s="8"/>
      <c r="GNV45" s="8"/>
      <c r="GNW45" s="8"/>
      <c r="GNX45" s="8"/>
      <c r="GNY45" s="8"/>
      <c r="GNZ45" s="8"/>
      <c r="GOA45" s="8"/>
      <c r="GOB45" s="8"/>
      <c r="GOC45" s="8"/>
      <c r="GOD45" s="8"/>
      <c r="GOE45" s="8"/>
      <c r="GOF45" s="8"/>
      <c r="GOG45" s="8"/>
      <c r="GOH45" s="8"/>
      <c r="GOI45" s="8"/>
      <c r="GOJ45" s="8"/>
      <c r="GOK45" s="8"/>
      <c r="GOL45" s="8"/>
      <c r="GOM45" s="8"/>
      <c r="GON45" s="8"/>
      <c r="GOO45" s="8"/>
      <c r="GOP45" s="8"/>
      <c r="GOQ45" s="8"/>
      <c r="GOR45" s="8"/>
      <c r="GOS45" s="8"/>
      <c r="GOT45" s="8"/>
      <c r="GOU45" s="8"/>
      <c r="GOV45" s="8"/>
      <c r="GOW45" s="8"/>
      <c r="GOX45" s="8"/>
      <c r="GOY45" s="8"/>
      <c r="GOZ45" s="8"/>
      <c r="GPA45" s="8"/>
      <c r="GPB45" s="8"/>
      <c r="GPC45" s="8"/>
      <c r="GPD45" s="8"/>
      <c r="GPE45" s="8"/>
      <c r="GPF45" s="8"/>
      <c r="GPG45" s="8"/>
      <c r="GPH45" s="8"/>
      <c r="GPI45" s="8"/>
      <c r="GPJ45" s="8"/>
      <c r="GPK45" s="8"/>
      <c r="GPL45" s="8"/>
      <c r="GPM45" s="8"/>
      <c r="GPN45" s="8"/>
      <c r="GPO45" s="8"/>
      <c r="GPP45" s="8"/>
      <c r="GPQ45" s="8"/>
      <c r="GPR45" s="8"/>
      <c r="GPS45" s="8"/>
      <c r="GPT45" s="8"/>
      <c r="GPU45" s="8"/>
      <c r="GPV45" s="8"/>
      <c r="GPW45" s="8"/>
      <c r="GPX45" s="8"/>
      <c r="GPY45" s="8"/>
      <c r="GPZ45" s="8"/>
      <c r="GQA45" s="8"/>
      <c r="GQB45" s="8"/>
      <c r="GQC45" s="8"/>
      <c r="GQD45" s="8"/>
      <c r="GQE45" s="8"/>
      <c r="GQF45" s="8"/>
      <c r="GQG45" s="8"/>
      <c r="GQH45" s="8"/>
      <c r="GQI45" s="8"/>
      <c r="GQJ45" s="8"/>
      <c r="GQK45" s="8"/>
      <c r="GQL45" s="8"/>
      <c r="GQM45" s="8"/>
      <c r="GQN45" s="8"/>
      <c r="GQO45" s="8"/>
      <c r="GQP45" s="8"/>
      <c r="GQQ45" s="8"/>
      <c r="GQR45" s="8"/>
      <c r="GQS45" s="8"/>
      <c r="GQT45" s="8"/>
      <c r="GQU45" s="8"/>
      <c r="GQV45" s="8"/>
      <c r="GQW45" s="8"/>
      <c r="GQX45" s="8"/>
      <c r="GQY45" s="8"/>
      <c r="GQZ45" s="8"/>
      <c r="GRA45" s="8"/>
      <c r="GRB45" s="8"/>
      <c r="GRC45" s="8"/>
      <c r="GRD45" s="8"/>
      <c r="GRE45" s="8"/>
      <c r="GRF45" s="8"/>
      <c r="GRG45" s="8"/>
      <c r="GRH45" s="8"/>
      <c r="GRI45" s="8"/>
      <c r="GRJ45" s="8"/>
      <c r="GRK45" s="8"/>
      <c r="GRL45" s="8"/>
      <c r="GRM45" s="8"/>
      <c r="GRN45" s="8"/>
      <c r="GRO45" s="8"/>
      <c r="GRP45" s="8"/>
      <c r="GRQ45" s="8"/>
      <c r="GRR45" s="8"/>
      <c r="GRS45" s="8"/>
      <c r="GRT45" s="8"/>
      <c r="GRU45" s="8"/>
      <c r="GRV45" s="8"/>
      <c r="GRW45" s="8"/>
      <c r="GRX45" s="8"/>
      <c r="GRY45" s="8"/>
      <c r="GRZ45" s="8"/>
      <c r="GSA45" s="8"/>
      <c r="GSB45" s="8"/>
      <c r="GSC45" s="8"/>
      <c r="GSD45" s="8"/>
      <c r="GSE45" s="8"/>
      <c r="GSF45" s="8"/>
      <c r="GSG45" s="8"/>
      <c r="GSH45" s="8"/>
      <c r="GSI45" s="8"/>
      <c r="GSJ45" s="8"/>
      <c r="GSK45" s="8"/>
      <c r="GSL45" s="8"/>
      <c r="GSM45" s="8"/>
      <c r="GSN45" s="8"/>
      <c r="GSO45" s="8"/>
      <c r="GSP45" s="8"/>
      <c r="GSQ45" s="8"/>
      <c r="GSR45" s="8"/>
      <c r="GSS45" s="8"/>
      <c r="GST45" s="8"/>
      <c r="GSU45" s="8"/>
      <c r="GSV45" s="8"/>
      <c r="GSW45" s="8"/>
      <c r="GSX45" s="8"/>
      <c r="GSY45" s="8"/>
      <c r="GSZ45" s="8"/>
      <c r="GTA45" s="8"/>
      <c r="GTB45" s="8"/>
      <c r="GTC45" s="8"/>
      <c r="GTD45" s="8"/>
      <c r="GTE45" s="8"/>
      <c r="GTF45" s="8"/>
      <c r="GTG45" s="8"/>
      <c r="GTH45" s="8"/>
      <c r="GTI45" s="8"/>
      <c r="GTJ45" s="8"/>
      <c r="GTK45" s="8"/>
      <c r="GTL45" s="8"/>
      <c r="GTM45" s="8"/>
      <c r="GTN45" s="8"/>
      <c r="GTO45" s="8"/>
      <c r="GTP45" s="8"/>
      <c r="GTQ45" s="8"/>
      <c r="GTR45" s="8"/>
      <c r="GTS45" s="8"/>
      <c r="GTT45" s="8"/>
      <c r="GTU45" s="8"/>
      <c r="GTV45" s="8"/>
      <c r="GTW45" s="8"/>
      <c r="GTX45" s="8"/>
      <c r="GTY45" s="8"/>
      <c r="GTZ45" s="8"/>
      <c r="GUA45" s="8"/>
      <c r="GUB45" s="8"/>
      <c r="GUC45" s="8"/>
      <c r="GUD45" s="8"/>
      <c r="GUE45" s="8"/>
      <c r="GUF45" s="8"/>
      <c r="GUG45" s="8"/>
      <c r="GUH45" s="8"/>
      <c r="GUI45" s="8"/>
      <c r="GUJ45" s="8"/>
      <c r="GUK45" s="8"/>
      <c r="GUL45" s="8"/>
      <c r="GUM45" s="8"/>
      <c r="GUN45" s="8"/>
      <c r="GUO45" s="8"/>
      <c r="GUP45" s="8"/>
      <c r="GUQ45" s="8"/>
      <c r="GUR45" s="8"/>
      <c r="GUS45" s="8"/>
      <c r="GUT45" s="8"/>
      <c r="GUU45" s="8"/>
      <c r="GUV45" s="8"/>
      <c r="GUW45" s="8"/>
      <c r="GUX45" s="8"/>
      <c r="GUY45" s="8"/>
      <c r="GUZ45" s="8"/>
      <c r="GVA45" s="8"/>
      <c r="GVB45" s="8"/>
      <c r="GVC45" s="8"/>
      <c r="GVD45" s="8"/>
      <c r="GVE45" s="8"/>
      <c r="GVF45" s="8"/>
      <c r="GVG45" s="8"/>
      <c r="GVH45" s="8"/>
      <c r="GVI45" s="8"/>
      <c r="GVJ45" s="8"/>
      <c r="GVK45" s="8"/>
      <c r="GVL45" s="8"/>
      <c r="GVM45" s="8"/>
      <c r="GVN45" s="8"/>
      <c r="GVO45" s="8"/>
      <c r="GVP45" s="8"/>
      <c r="GVQ45" s="8"/>
      <c r="GVR45" s="8"/>
      <c r="GVS45" s="8"/>
      <c r="GVT45" s="8"/>
      <c r="GVU45" s="8"/>
      <c r="GVV45" s="8"/>
      <c r="GVW45" s="8"/>
      <c r="GVX45" s="8"/>
      <c r="GVY45" s="8"/>
      <c r="GVZ45" s="8"/>
      <c r="GWA45" s="8"/>
      <c r="GWB45" s="8"/>
      <c r="GWC45" s="8"/>
      <c r="GWD45" s="8"/>
      <c r="GWE45" s="8"/>
      <c r="GWF45" s="8"/>
      <c r="GWG45" s="8"/>
      <c r="GWH45" s="8"/>
      <c r="GWI45" s="8"/>
      <c r="GWJ45" s="8"/>
      <c r="GWK45" s="8"/>
      <c r="GWL45" s="8"/>
      <c r="GWM45" s="8"/>
      <c r="GWN45" s="8"/>
      <c r="GWO45" s="8"/>
      <c r="GWP45" s="8"/>
      <c r="GWQ45" s="8"/>
      <c r="GWR45" s="8"/>
      <c r="GWS45" s="8"/>
      <c r="GWT45" s="8"/>
      <c r="GWU45" s="8"/>
      <c r="GWV45" s="8"/>
      <c r="GWW45" s="8"/>
      <c r="GWX45" s="8"/>
      <c r="GWY45" s="8"/>
      <c r="GWZ45" s="8"/>
      <c r="GXA45" s="8"/>
      <c r="GXB45" s="8"/>
      <c r="GXC45" s="8"/>
      <c r="GXD45" s="8"/>
      <c r="GXE45" s="8"/>
      <c r="GXF45" s="8"/>
      <c r="GXG45" s="8"/>
      <c r="GXH45" s="8"/>
      <c r="GXI45" s="8"/>
      <c r="GXJ45" s="8"/>
      <c r="GXK45" s="8"/>
      <c r="GXL45" s="8"/>
      <c r="GXM45" s="8"/>
      <c r="GXN45" s="8"/>
      <c r="GXO45" s="8"/>
      <c r="GXP45" s="8"/>
      <c r="GXQ45" s="8"/>
      <c r="GXR45" s="8"/>
      <c r="GXS45" s="8"/>
      <c r="GXT45" s="8"/>
      <c r="GXU45" s="8"/>
      <c r="GXV45" s="8"/>
      <c r="GXW45" s="8"/>
      <c r="GXX45" s="8"/>
      <c r="GXY45" s="8"/>
      <c r="GXZ45" s="8"/>
      <c r="GYA45" s="8"/>
      <c r="GYB45" s="8"/>
      <c r="GYC45" s="8"/>
      <c r="GYD45" s="8"/>
      <c r="GYE45" s="8"/>
      <c r="GYF45" s="8"/>
      <c r="GYG45" s="8"/>
      <c r="GYH45" s="8"/>
      <c r="GYI45" s="8"/>
      <c r="GYJ45" s="8"/>
      <c r="GYK45" s="8"/>
      <c r="GYL45" s="8"/>
      <c r="GYM45" s="8"/>
      <c r="GYN45" s="8"/>
      <c r="GYO45" s="8"/>
      <c r="GYP45" s="8"/>
      <c r="GYQ45" s="8"/>
      <c r="GYR45" s="8"/>
      <c r="GYS45" s="8"/>
      <c r="GYT45" s="8"/>
      <c r="GYU45" s="8"/>
      <c r="GYV45" s="8"/>
      <c r="GYW45" s="8"/>
      <c r="GYX45" s="8"/>
      <c r="GYY45" s="8"/>
      <c r="GYZ45" s="8"/>
      <c r="GZA45" s="8"/>
      <c r="GZB45" s="8"/>
      <c r="GZC45" s="8"/>
      <c r="GZD45" s="8"/>
      <c r="GZE45" s="8"/>
      <c r="GZF45" s="8"/>
      <c r="GZG45" s="8"/>
      <c r="GZH45" s="8"/>
      <c r="GZI45" s="8"/>
      <c r="GZJ45" s="8"/>
      <c r="GZK45" s="8"/>
      <c r="GZL45" s="8"/>
      <c r="GZM45" s="8"/>
      <c r="GZN45" s="8"/>
      <c r="GZO45" s="8"/>
      <c r="GZP45" s="8"/>
      <c r="GZQ45" s="8"/>
      <c r="GZR45" s="8"/>
      <c r="GZS45" s="8"/>
      <c r="GZT45" s="8"/>
      <c r="GZU45" s="8"/>
      <c r="GZV45" s="8"/>
      <c r="GZW45" s="8"/>
      <c r="GZX45" s="8"/>
      <c r="GZY45" s="8"/>
      <c r="GZZ45" s="8"/>
      <c r="HAA45" s="8"/>
      <c r="HAB45" s="8"/>
      <c r="HAC45" s="8"/>
      <c r="HAD45" s="8"/>
      <c r="HAE45" s="8"/>
      <c r="HAF45" s="8"/>
      <c r="HAG45" s="8"/>
      <c r="HAH45" s="8"/>
      <c r="HAI45" s="8"/>
      <c r="HAJ45" s="8"/>
      <c r="HAK45" s="8"/>
      <c r="HAL45" s="8"/>
      <c r="HAM45" s="8"/>
      <c r="HAN45" s="8"/>
      <c r="HAO45" s="8"/>
      <c r="HAP45" s="8"/>
      <c r="HAQ45" s="8"/>
      <c r="HAR45" s="8"/>
      <c r="HAS45" s="8"/>
      <c r="HAT45" s="8"/>
      <c r="HAU45" s="8"/>
      <c r="HAV45" s="8"/>
      <c r="HAW45" s="8"/>
      <c r="HAX45" s="8"/>
      <c r="HAY45" s="8"/>
      <c r="HAZ45" s="8"/>
      <c r="HBA45" s="8"/>
      <c r="HBB45" s="8"/>
      <c r="HBC45" s="8"/>
      <c r="HBD45" s="8"/>
      <c r="HBE45" s="8"/>
      <c r="HBF45" s="8"/>
      <c r="HBG45" s="8"/>
      <c r="HBH45" s="8"/>
      <c r="HBI45" s="8"/>
      <c r="HBJ45" s="8"/>
      <c r="HBK45" s="8"/>
      <c r="HBL45" s="8"/>
      <c r="HBM45" s="8"/>
      <c r="HBN45" s="8"/>
      <c r="HBO45" s="8"/>
      <c r="HBP45" s="8"/>
      <c r="HBQ45" s="8"/>
      <c r="HBR45" s="8"/>
      <c r="HBS45" s="8"/>
      <c r="HBT45" s="8"/>
      <c r="HBU45" s="8"/>
      <c r="HBV45" s="8"/>
      <c r="HBW45" s="8"/>
      <c r="HBX45" s="8"/>
      <c r="HBY45" s="8"/>
      <c r="HBZ45" s="8"/>
      <c r="HCA45" s="8"/>
      <c r="HCB45" s="8"/>
      <c r="HCC45" s="8"/>
      <c r="HCD45" s="8"/>
      <c r="HCE45" s="8"/>
      <c r="HCF45" s="8"/>
      <c r="HCG45" s="8"/>
      <c r="HCH45" s="8"/>
      <c r="HCI45" s="8"/>
      <c r="HCJ45" s="8"/>
      <c r="HCK45" s="8"/>
      <c r="HCL45" s="8"/>
      <c r="HCM45" s="8"/>
      <c r="HCN45" s="8"/>
      <c r="HCO45" s="8"/>
      <c r="HCP45" s="8"/>
      <c r="HCQ45" s="8"/>
      <c r="HCR45" s="8"/>
      <c r="HCS45" s="8"/>
      <c r="HCT45" s="8"/>
      <c r="HCU45" s="8"/>
      <c r="HCV45" s="8"/>
      <c r="HCW45" s="8"/>
      <c r="HCX45" s="8"/>
      <c r="HCY45" s="8"/>
      <c r="HCZ45" s="8"/>
      <c r="HDA45" s="8"/>
      <c r="HDB45" s="8"/>
      <c r="HDC45" s="8"/>
      <c r="HDD45" s="8"/>
      <c r="HDE45" s="8"/>
      <c r="HDF45" s="8"/>
      <c r="HDG45" s="8"/>
      <c r="HDH45" s="8"/>
      <c r="HDI45" s="8"/>
      <c r="HDJ45" s="8"/>
      <c r="HDK45" s="8"/>
      <c r="HDL45" s="8"/>
      <c r="HDM45" s="8"/>
      <c r="HDN45" s="8"/>
      <c r="HDO45" s="8"/>
      <c r="HDP45" s="8"/>
      <c r="HDQ45" s="8"/>
      <c r="HDR45" s="8"/>
      <c r="HDS45" s="8"/>
      <c r="HDT45" s="8"/>
      <c r="HDU45" s="8"/>
      <c r="HDV45" s="8"/>
      <c r="HDW45" s="8"/>
      <c r="HDX45" s="8"/>
      <c r="HDY45" s="8"/>
      <c r="HDZ45" s="8"/>
      <c r="HEA45" s="8"/>
      <c r="HEB45" s="8"/>
      <c r="HEC45" s="8"/>
      <c r="HED45" s="8"/>
      <c r="HEE45" s="8"/>
      <c r="HEF45" s="8"/>
      <c r="HEG45" s="8"/>
      <c r="HEH45" s="8"/>
      <c r="HEI45" s="8"/>
      <c r="HEJ45" s="8"/>
      <c r="HEK45" s="8"/>
      <c r="HEL45" s="8"/>
      <c r="HEM45" s="8"/>
      <c r="HEN45" s="8"/>
      <c r="HEO45" s="8"/>
      <c r="HEP45" s="8"/>
      <c r="HEQ45" s="8"/>
      <c r="HER45" s="8"/>
      <c r="HES45" s="8"/>
      <c r="HET45" s="8"/>
      <c r="HEU45" s="8"/>
      <c r="HEV45" s="8"/>
      <c r="HEW45" s="8"/>
      <c r="HEX45" s="8"/>
      <c r="HEY45" s="8"/>
      <c r="HEZ45" s="8"/>
      <c r="HFA45" s="8"/>
      <c r="HFB45" s="8"/>
      <c r="HFC45" s="8"/>
      <c r="HFD45" s="8"/>
      <c r="HFE45" s="8"/>
      <c r="HFF45" s="8"/>
      <c r="HFG45" s="8"/>
      <c r="HFH45" s="8"/>
      <c r="HFI45" s="8"/>
      <c r="HFJ45" s="8"/>
      <c r="HFK45" s="8"/>
      <c r="HFL45" s="8"/>
      <c r="HFM45" s="8"/>
      <c r="HFN45" s="8"/>
      <c r="HFO45" s="8"/>
      <c r="HFP45" s="8"/>
      <c r="HFQ45" s="8"/>
      <c r="HFR45" s="8"/>
      <c r="HFS45" s="8"/>
      <c r="HFT45" s="8"/>
      <c r="HFU45" s="8"/>
      <c r="HFV45" s="8"/>
      <c r="HFW45" s="8"/>
      <c r="HFX45" s="8"/>
      <c r="HFY45" s="8"/>
      <c r="HFZ45" s="8"/>
      <c r="HGA45" s="8"/>
      <c r="HGB45" s="8"/>
      <c r="HGC45" s="8"/>
      <c r="HGD45" s="8"/>
      <c r="HGE45" s="8"/>
      <c r="HGF45" s="8"/>
      <c r="HGG45" s="8"/>
      <c r="HGH45" s="8"/>
      <c r="HGI45" s="8"/>
      <c r="HGJ45" s="8"/>
      <c r="HGK45" s="8"/>
      <c r="HGL45" s="8"/>
      <c r="HGM45" s="8"/>
      <c r="HGN45" s="8"/>
      <c r="HGO45" s="8"/>
      <c r="HGP45" s="8"/>
      <c r="HGQ45" s="8"/>
      <c r="HGR45" s="8"/>
      <c r="HGS45" s="8"/>
      <c r="HGT45" s="8"/>
      <c r="HGU45" s="8"/>
      <c r="HGV45" s="8"/>
      <c r="HGW45" s="8"/>
      <c r="HGX45" s="8"/>
      <c r="HGY45" s="8"/>
      <c r="HGZ45" s="8"/>
      <c r="HHA45" s="8"/>
      <c r="HHB45" s="8"/>
      <c r="HHC45" s="8"/>
      <c r="HHD45" s="8"/>
      <c r="HHE45" s="8"/>
      <c r="HHF45" s="8"/>
      <c r="HHG45" s="8"/>
      <c r="HHH45" s="8"/>
      <c r="HHI45" s="8"/>
      <c r="HHJ45" s="8"/>
      <c r="HHK45" s="8"/>
      <c r="HHL45" s="8"/>
      <c r="HHM45" s="8"/>
      <c r="HHN45" s="8"/>
      <c r="HHO45" s="8"/>
      <c r="HHP45" s="8"/>
      <c r="HHQ45" s="8"/>
      <c r="HHR45" s="8"/>
      <c r="HHS45" s="8"/>
      <c r="HHT45" s="8"/>
      <c r="HHU45" s="8"/>
      <c r="HHV45" s="8"/>
      <c r="HHW45" s="8"/>
      <c r="HHX45" s="8"/>
      <c r="HHY45" s="8"/>
      <c r="HHZ45" s="8"/>
      <c r="HIA45" s="8"/>
      <c r="HIB45" s="8"/>
      <c r="HIC45" s="8"/>
      <c r="HID45" s="8"/>
      <c r="HIE45" s="8"/>
      <c r="HIF45" s="8"/>
      <c r="HIG45" s="8"/>
      <c r="HIH45" s="8"/>
      <c r="HII45" s="8"/>
      <c r="HIJ45" s="8"/>
      <c r="HIK45" s="8"/>
      <c r="HIL45" s="8"/>
      <c r="HIM45" s="8"/>
      <c r="HIN45" s="8"/>
      <c r="HIO45" s="8"/>
      <c r="HIP45" s="8"/>
      <c r="HIQ45" s="8"/>
      <c r="HIR45" s="8"/>
      <c r="HIS45" s="8"/>
      <c r="HIT45" s="8"/>
      <c r="HIU45" s="8"/>
      <c r="HIV45" s="8"/>
      <c r="HIW45" s="8"/>
      <c r="HIX45" s="8"/>
      <c r="HIY45" s="8"/>
      <c r="HIZ45" s="8"/>
      <c r="HJA45" s="8"/>
      <c r="HJB45" s="8"/>
      <c r="HJC45" s="8"/>
      <c r="HJD45" s="8"/>
      <c r="HJE45" s="8"/>
      <c r="HJF45" s="8"/>
      <c r="HJG45" s="8"/>
      <c r="HJH45" s="8"/>
      <c r="HJI45" s="8"/>
      <c r="HJJ45" s="8"/>
      <c r="HJK45" s="8"/>
      <c r="HJL45" s="8"/>
      <c r="HJM45" s="8"/>
      <c r="HJN45" s="8"/>
      <c r="HJO45" s="8"/>
      <c r="HJP45" s="8"/>
      <c r="HJQ45" s="8"/>
      <c r="HJR45" s="8"/>
      <c r="HJS45" s="8"/>
      <c r="HJT45" s="8"/>
      <c r="HJU45" s="8"/>
      <c r="HJV45" s="8"/>
      <c r="HJW45" s="8"/>
      <c r="HJX45" s="8"/>
      <c r="HJY45" s="8"/>
      <c r="HJZ45" s="8"/>
      <c r="HKA45" s="8"/>
      <c r="HKB45" s="8"/>
      <c r="HKC45" s="8"/>
      <c r="HKD45" s="8"/>
      <c r="HKE45" s="8"/>
      <c r="HKF45" s="8"/>
      <c r="HKG45" s="8"/>
      <c r="HKH45" s="8"/>
      <c r="HKI45" s="8"/>
      <c r="HKJ45" s="8"/>
      <c r="HKK45" s="8"/>
      <c r="HKL45" s="8"/>
      <c r="HKM45" s="8"/>
      <c r="HKN45" s="8"/>
      <c r="HKO45" s="8"/>
      <c r="HKP45" s="8"/>
      <c r="HKQ45" s="8"/>
      <c r="HKR45" s="8"/>
      <c r="HKS45" s="8"/>
      <c r="HKT45" s="8"/>
      <c r="HKU45" s="8"/>
      <c r="HKV45" s="8"/>
      <c r="HKW45" s="8"/>
      <c r="HKX45" s="8"/>
      <c r="HKY45" s="8"/>
      <c r="HKZ45" s="8"/>
      <c r="HLA45" s="8"/>
      <c r="HLB45" s="8"/>
      <c r="HLC45" s="8"/>
      <c r="HLD45" s="8"/>
      <c r="HLE45" s="8"/>
      <c r="HLF45" s="8"/>
      <c r="HLG45" s="8"/>
      <c r="HLH45" s="8"/>
      <c r="HLI45" s="8"/>
      <c r="HLJ45" s="8"/>
      <c r="HLK45" s="8"/>
      <c r="HLL45" s="8"/>
      <c r="HLM45" s="8"/>
      <c r="HLN45" s="8"/>
      <c r="HLO45" s="8"/>
      <c r="HLP45" s="8"/>
      <c r="HLQ45" s="8"/>
      <c r="HLR45" s="8"/>
      <c r="HLS45" s="8"/>
      <c r="HLT45" s="8"/>
      <c r="HLU45" s="8"/>
      <c r="HLV45" s="8"/>
      <c r="HLW45" s="8"/>
      <c r="HLX45" s="8"/>
      <c r="HLY45" s="8"/>
      <c r="HLZ45" s="8"/>
      <c r="HMA45" s="8"/>
      <c r="HMB45" s="8"/>
      <c r="HMC45" s="8"/>
      <c r="HMD45" s="8"/>
      <c r="HME45" s="8"/>
      <c r="HMF45" s="8"/>
      <c r="HMG45" s="8"/>
      <c r="HMH45" s="8"/>
      <c r="HMI45" s="8"/>
      <c r="HMJ45" s="8"/>
      <c r="HMK45" s="8"/>
      <c r="HML45" s="8"/>
      <c r="HMM45" s="8"/>
      <c r="HMN45" s="8"/>
      <c r="HMO45" s="8"/>
      <c r="HMP45" s="8"/>
      <c r="HMQ45" s="8"/>
      <c r="HMR45" s="8"/>
      <c r="HMS45" s="8"/>
      <c r="HMT45" s="8"/>
      <c r="HMU45" s="8"/>
      <c r="HMV45" s="8"/>
      <c r="HMW45" s="8"/>
      <c r="HMX45" s="8"/>
      <c r="HMY45" s="8"/>
      <c r="HMZ45" s="8"/>
      <c r="HNA45" s="8"/>
      <c r="HNB45" s="8"/>
      <c r="HNC45" s="8"/>
      <c r="HND45" s="8"/>
      <c r="HNE45" s="8"/>
      <c r="HNF45" s="8"/>
      <c r="HNG45" s="8"/>
      <c r="HNH45" s="8"/>
      <c r="HNI45" s="8"/>
      <c r="HNJ45" s="8"/>
      <c r="HNK45" s="8"/>
      <c r="HNL45" s="8"/>
      <c r="HNM45" s="8"/>
      <c r="HNN45" s="8"/>
      <c r="HNO45" s="8"/>
      <c r="HNP45" s="8"/>
      <c r="HNQ45" s="8"/>
      <c r="HNR45" s="8"/>
      <c r="HNS45" s="8"/>
      <c r="HNT45" s="8"/>
      <c r="HNU45" s="8"/>
      <c r="HNV45" s="8"/>
      <c r="HNW45" s="8"/>
      <c r="HNX45" s="8"/>
      <c r="HNY45" s="8"/>
      <c r="HNZ45" s="8"/>
      <c r="HOA45" s="8"/>
      <c r="HOB45" s="8"/>
      <c r="HOC45" s="8"/>
      <c r="HOD45" s="8"/>
      <c r="HOE45" s="8"/>
      <c r="HOF45" s="8"/>
      <c r="HOG45" s="8"/>
      <c r="HOH45" s="8"/>
      <c r="HOI45" s="8"/>
      <c r="HOJ45" s="8"/>
      <c r="HOK45" s="8"/>
      <c r="HOL45" s="8"/>
      <c r="HOM45" s="8"/>
      <c r="HON45" s="8"/>
      <c r="HOO45" s="8"/>
      <c r="HOP45" s="8"/>
      <c r="HOQ45" s="8"/>
      <c r="HOR45" s="8"/>
      <c r="HOS45" s="8"/>
      <c r="HOT45" s="8"/>
      <c r="HOU45" s="8"/>
      <c r="HOV45" s="8"/>
      <c r="HOW45" s="8"/>
      <c r="HOX45" s="8"/>
      <c r="HOY45" s="8"/>
      <c r="HOZ45" s="8"/>
      <c r="HPA45" s="8"/>
      <c r="HPB45" s="8"/>
      <c r="HPC45" s="8"/>
      <c r="HPD45" s="8"/>
      <c r="HPE45" s="8"/>
      <c r="HPF45" s="8"/>
      <c r="HPG45" s="8"/>
      <c r="HPH45" s="8"/>
      <c r="HPI45" s="8"/>
      <c r="HPJ45" s="8"/>
      <c r="HPK45" s="8"/>
      <c r="HPL45" s="8"/>
      <c r="HPM45" s="8"/>
      <c r="HPN45" s="8"/>
      <c r="HPO45" s="8"/>
      <c r="HPP45" s="8"/>
      <c r="HPQ45" s="8"/>
      <c r="HPR45" s="8"/>
      <c r="HPS45" s="8"/>
      <c r="HPT45" s="8"/>
      <c r="HPU45" s="8"/>
      <c r="HPV45" s="8"/>
      <c r="HPW45" s="8"/>
      <c r="HPX45" s="8"/>
      <c r="HPY45" s="8"/>
      <c r="HPZ45" s="8"/>
      <c r="HQA45" s="8"/>
      <c r="HQB45" s="8"/>
      <c r="HQC45" s="8"/>
      <c r="HQD45" s="8"/>
      <c r="HQE45" s="8"/>
      <c r="HQF45" s="8"/>
      <c r="HQG45" s="8"/>
      <c r="HQH45" s="8"/>
      <c r="HQI45" s="8"/>
      <c r="HQJ45" s="8"/>
      <c r="HQK45" s="8"/>
      <c r="HQL45" s="8"/>
      <c r="HQM45" s="8"/>
      <c r="HQN45" s="8"/>
      <c r="HQO45" s="8"/>
      <c r="HQP45" s="8"/>
      <c r="HQQ45" s="8"/>
      <c r="HQR45" s="8"/>
      <c r="HQS45" s="8"/>
      <c r="HQT45" s="8"/>
      <c r="HQU45" s="8"/>
      <c r="HQV45" s="8"/>
      <c r="HQW45" s="8"/>
      <c r="HQX45" s="8"/>
      <c r="HQY45" s="8"/>
      <c r="HQZ45" s="8"/>
      <c r="HRA45" s="8"/>
      <c r="HRB45" s="8"/>
      <c r="HRC45" s="8"/>
      <c r="HRD45" s="8"/>
      <c r="HRE45" s="8"/>
      <c r="HRF45" s="8"/>
      <c r="HRG45" s="8"/>
      <c r="HRH45" s="8"/>
      <c r="HRI45" s="8"/>
      <c r="HRJ45" s="8"/>
      <c r="HRK45" s="8"/>
      <c r="HRL45" s="8"/>
      <c r="HRM45" s="8"/>
      <c r="HRN45" s="8"/>
      <c r="HRO45" s="8"/>
      <c r="HRP45" s="8"/>
      <c r="HRQ45" s="8"/>
      <c r="HRR45" s="8"/>
      <c r="HRS45" s="8"/>
      <c r="HRT45" s="8"/>
      <c r="HRU45" s="8"/>
      <c r="HRV45" s="8"/>
      <c r="HRW45" s="8"/>
      <c r="HRX45" s="8"/>
      <c r="HRY45" s="8"/>
      <c r="HRZ45" s="8"/>
      <c r="HSA45" s="8"/>
      <c r="HSB45" s="8"/>
      <c r="HSC45" s="8"/>
      <c r="HSD45" s="8"/>
      <c r="HSE45" s="8"/>
      <c r="HSF45" s="8"/>
      <c r="HSG45" s="8"/>
      <c r="HSH45" s="8"/>
      <c r="HSI45" s="8"/>
      <c r="HSJ45" s="8"/>
      <c r="HSK45" s="8"/>
      <c r="HSL45" s="8"/>
      <c r="HSM45" s="8"/>
      <c r="HSN45" s="8"/>
      <c r="HSO45" s="8"/>
      <c r="HSP45" s="8"/>
      <c r="HSQ45" s="8"/>
      <c r="HSR45" s="8"/>
      <c r="HSS45" s="8"/>
      <c r="HST45" s="8"/>
      <c r="HSU45" s="8"/>
      <c r="HSV45" s="8"/>
      <c r="HSW45" s="8"/>
      <c r="HSX45" s="8"/>
      <c r="HSY45" s="8"/>
      <c r="HSZ45" s="8"/>
      <c r="HTA45" s="8"/>
      <c r="HTB45" s="8"/>
      <c r="HTC45" s="8"/>
      <c r="HTD45" s="8"/>
      <c r="HTE45" s="8"/>
      <c r="HTF45" s="8"/>
      <c r="HTG45" s="8"/>
      <c r="HTH45" s="8"/>
      <c r="HTI45" s="8"/>
      <c r="HTJ45" s="8"/>
      <c r="HTK45" s="8"/>
      <c r="HTL45" s="8"/>
      <c r="HTM45" s="8"/>
      <c r="HTN45" s="8"/>
      <c r="HTO45" s="8"/>
      <c r="HTP45" s="8"/>
      <c r="HTQ45" s="8"/>
      <c r="HTR45" s="8"/>
      <c r="HTS45" s="8"/>
      <c r="HTT45" s="8"/>
      <c r="HTU45" s="8"/>
      <c r="HTV45" s="8"/>
      <c r="HTW45" s="8"/>
      <c r="HTX45" s="8"/>
      <c r="HTY45" s="8"/>
      <c r="HTZ45" s="8"/>
      <c r="HUA45" s="8"/>
      <c r="HUB45" s="8"/>
      <c r="HUC45" s="8"/>
      <c r="HUD45" s="8"/>
      <c r="HUE45" s="8"/>
      <c r="HUF45" s="8"/>
      <c r="HUG45" s="8"/>
      <c r="HUH45" s="8"/>
      <c r="HUI45" s="8"/>
      <c r="HUJ45" s="8"/>
      <c r="HUK45" s="8"/>
      <c r="HUL45" s="8"/>
      <c r="HUM45" s="8"/>
      <c r="HUN45" s="8"/>
      <c r="HUO45" s="8"/>
      <c r="HUP45" s="8"/>
      <c r="HUQ45" s="8"/>
      <c r="HUR45" s="8"/>
      <c r="HUS45" s="8"/>
      <c r="HUT45" s="8"/>
      <c r="HUU45" s="8"/>
      <c r="HUV45" s="8"/>
      <c r="HUW45" s="8"/>
      <c r="HUX45" s="8"/>
      <c r="HUY45" s="8"/>
      <c r="HUZ45" s="8"/>
      <c r="HVA45" s="8"/>
      <c r="HVB45" s="8"/>
      <c r="HVC45" s="8"/>
      <c r="HVD45" s="8"/>
      <c r="HVE45" s="8"/>
      <c r="HVF45" s="8"/>
      <c r="HVG45" s="8"/>
      <c r="HVH45" s="8"/>
      <c r="HVI45" s="8"/>
      <c r="HVJ45" s="8"/>
      <c r="HVK45" s="8"/>
      <c r="HVL45" s="8"/>
      <c r="HVM45" s="8"/>
      <c r="HVN45" s="8"/>
      <c r="HVO45" s="8"/>
      <c r="HVP45" s="8"/>
      <c r="HVQ45" s="8"/>
      <c r="HVR45" s="8"/>
      <c r="HVS45" s="8"/>
      <c r="HVT45" s="8"/>
      <c r="HVU45" s="8"/>
      <c r="HVV45" s="8"/>
      <c r="HVW45" s="8"/>
      <c r="HVX45" s="8"/>
      <c r="HVY45" s="8"/>
      <c r="HVZ45" s="8"/>
      <c r="HWA45" s="8"/>
      <c r="HWB45" s="8"/>
      <c r="HWC45" s="8"/>
      <c r="HWD45" s="8"/>
      <c r="HWE45" s="8"/>
      <c r="HWF45" s="8"/>
      <c r="HWG45" s="8"/>
      <c r="HWH45" s="8"/>
      <c r="HWI45" s="8"/>
      <c r="HWJ45" s="8"/>
      <c r="HWK45" s="8"/>
      <c r="HWL45" s="8"/>
      <c r="HWM45" s="8"/>
      <c r="HWN45" s="8"/>
      <c r="HWO45" s="8"/>
      <c r="HWP45" s="8"/>
      <c r="HWQ45" s="8"/>
      <c r="HWR45" s="8"/>
      <c r="HWS45" s="8"/>
      <c r="HWT45" s="8"/>
      <c r="HWU45" s="8"/>
      <c r="HWV45" s="8"/>
      <c r="HWW45" s="8"/>
      <c r="HWX45" s="8"/>
      <c r="HWY45" s="8"/>
      <c r="HWZ45" s="8"/>
      <c r="HXA45" s="8"/>
      <c r="HXB45" s="8"/>
      <c r="HXC45" s="8"/>
      <c r="HXD45" s="8"/>
      <c r="HXE45" s="8"/>
      <c r="HXF45" s="8"/>
      <c r="HXG45" s="8"/>
      <c r="HXH45" s="8"/>
      <c r="HXI45" s="8"/>
      <c r="HXJ45" s="8"/>
      <c r="HXK45" s="8"/>
      <c r="HXL45" s="8"/>
      <c r="HXM45" s="8"/>
      <c r="HXN45" s="8"/>
      <c r="HXO45" s="8"/>
      <c r="HXP45" s="8"/>
      <c r="HXQ45" s="8"/>
      <c r="HXR45" s="8"/>
      <c r="HXS45" s="8"/>
      <c r="HXT45" s="8"/>
      <c r="HXU45" s="8"/>
      <c r="HXV45" s="8"/>
      <c r="HXW45" s="8"/>
      <c r="HXX45" s="8"/>
      <c r="HXY45" s="8"/>
      <c r="HXZ45" s="8"/>
      <c r="HYA45" s="8"/>
      <c r="HYB45" s="8"/>
      <c r="HYC45" s="8"/>
      <c r="HYD45" s="8"/>
      <c r="HYE45" s="8"/>
      <c r="HYF45" s="8"/>
      <c r="HYG45" s="8"/>
      <c r="HYH45" s="8"/>
      <c r="HYI45" s="8"/>
      <c r="HYJ45" s="8"/>
      <c r="HYK45" s="8"/>
      <c r="HYL45" s="8"/>
      <c r="HYM45" s="8"/>
      <c r="HYN45" s="8"/>
      <c r="HYO45" s="8"/>
      <c r="HYP45" s="8"/>
      <c r="HYQ45" s="8"/>
      <c r="HYR45" s="8"/>
      <c r="HYS45" s="8"/>
      <c r="HYT45" s="8"/>
      <c r="HYU45" s="8"/>
      <c r="HYV45" s="8"/>
      <c r="HYW45" s="8"/>
      <c r="HYX45" s="8"/>
      <c r="HYY45" s="8"/>
      <c r="HYZ45" s="8"/>
      <c r="HZA45" s="8"/>
      <c r="HZB45" s="8"/>
      <c r="HZC45" s="8"/>
      <c r="HZD45" s="8"/>
      <c r="HZE45" s="8"/>
      <c r="HZF45" s="8"/>
      <c r="HZG45" s="8"/>
      <c r="HZH45" s="8"/>
      <c r="HZI45" s="8"/>
      <c r="HZJ45" s="8"/>
      <c r="HZK45" s="8"/>
      <c r="HZL45" s="8"/>
      <c r="HZM45" s="8"/>
      <c r="HZN45" s="8"/>
      <c r="HZO45" s="8"/>
      <c r="HZP45" s="8"/>
      <c r="HZQ45" s="8"/>
      <c r="HZR45" s="8"/>
      <c r="HZS45" s="8"/>
      <c r="HZT45" s="8"/>
      <c r="HZU45" s="8"/>
      <c r="HZV45" s="8"/>
      <c r="HZW45" s="8"/>
      <c r="HZX45" s="8"/>
      <c r="HZY45" s="8"/>
      <c r="HZZ45" s="8"/>
      <c r="IAA45" s="8"/>
      <c r="IAB45" s="8"/>
      <c r="IAC45" s="8"/>
      <c r="IAD45" s="8"/>
      <c r="IAE45" s="8"/>
      <c r="IAF45" s="8"/>
      <c r="IAG45" s="8"/>
      <c r="IAH45" s="8"/>
      <c r="IAI45" s="8"/>
      <c r="IAJ45" s="8"/>
      <c r="IAK45" s="8"/>
      <c r="IAL45" s="8"/>
      <c r="IAM45" s="8"/>
      <c r="IAN45" s="8"/>
      <c r="IAO45" s="8"/>
      <c r="IAP45" s="8"/>
      <c r="IAQ45" s="8"/>
      <c r="IAR45" s="8"/>
      <c r="IAS45" s="8"/>
      <c r="IAT45" s="8"/>
      <c r="IAU45" s="8"/>
      <c r="IAV45" s="8"/>
      <c r="IAW45" s="8"/>
      <c r="IAX45" s="8"/>
      <c r="IAY45" s="8"/>
      <c r="IAZ45" s="8"/>
      <c r="IBA45" s="8"/>
      <c r="IBB45" s="8"/>
      <c r="IBC45" s="8"/>
      <c r="IBD45" s="8"/>
      <c r="IBE45" s="8"/>
      <c r="IBF45" s="8"/>
      <c r="IBG45" s="8"/>
      <c r="IBH45" s="8"/>
      <c r="IBI45" s="8"/>
      <c r="IBJ45" s="8"/>
      <c r="IBK45" s="8"/>
      <c r="IBL45" s="8"/>
      <c r="IBM45" s="8"/>
      <c r="IBN45" s="8"/>
      <c r="IBO45" s="8"/>
      <c r="IBP45" s="8"/>
      <c r="IBQ45" s="8"/>
      <c r="IBR45" s="8"/>
      <c r="IBS45" s="8"/>
      <c r="IBT45" s="8"/>
      <c r="IBU45" s="8"/>
      <c r="IBV45" s="8"/>
      <c r="IBW45" s="8"/>
      <c r="IBX45" s="8"/>
      <c r="IBY45" s="8"/>
      <c r="IBZ45" s="8"/>
      <c r="ICA45" s="8"/>
      <c r="ICB45" s="8"/>
      <c r="ICC45" s="8"/>
      <c r="ICD45" s="8"/>
      <c r="ICE45" s="8"/>
      <c r="ICF45" s="8"/>
      <c r="ICG45" s="8"/>
      <c r="ICH45" s="8"/>
      <c r="ICI45" s="8"/>
      <c r="ICJ45" s="8"/>
      <c r="ICK45" s="8"/>
      <c r="ICL45" s="8"/>
      <c r="ICM45" s="8"/>
      <c r="ICN45" s="8"/>
      <c r="ICO45" s="8"/>
      <c r="ICP45" s="8"/>
      <c r="ICQ45" s="8"/>
      <c r="ICR45" s="8"/>
      <c r="ICS45" s="8"/>
      <c r="ICT45" s="8"/>
      <c r="ICU45" s="8"/>
      <c r="ICV45" s="8"/>
      <c r="ICW45" s="8"/>
      <c r="ICX45" s="8"/>
      <c r="ICY45" s="8"/>
      <c r="ICZ45" s="8"/>
      <c r="IDA45" s="8"/>
      <c r="IDB45" s="8"/>
      <c r="IDC45" s="8"/>
      <c r="IDD45" s="8"/>
      <c r="IDE45" s="8"/>
      <c r="IDF45" s="8"/>
      <c r="IDG45" s="8"/>
      <c r="IDH45" s="8"/>
      <c r="IDI45" s="8"/>
      <c r="IDJ45" s="8"/>
      <c r="IDK45" s="8"/>
      <c r="IDL45" s="8"/>
      <c r="IDM45" s="8"/>
      <c r="IDN45" s="8"/>
      <c r="IDO45" s="8"/>
      <c r="IDP45" s="8"/>
      <c r="IDQ45" s="8"/>
      <c r="IDR45" s="8"/>
      <c r="IDS45" s="8"/>
      <c r="IDT45" s="8"/>
      <c r="IDU45" s="8"/>
      <c r="IDV45" s="8"/>
      <c r="IDW45" s="8"/>
      <c r="IDX45" s="8"/>
      <c r="IDY45" s="8"/>
      <c r="IDZ45" s="8"/>
      <c r="IEA45" s="8"/>
      <c r="IEB45" s="8"/>
      <c r="IEC45" s="8"/>
      <c r="IED45" s="8"/>
      <c r="IEE45" s="8"/>
      <c r="IEF45" s="8"/>
      <c r="IEG45" s="8"/>
      <c r="IEH45" s="8"/>
      <c r="IEI45" s="8"/>
      <c r="IEJ45" s="8"/>
      <c r="IEK45" s="8"/>
      <c r="IEL45" s="8"/>
      <c r="IEM45" s="8"/>
      <c r="IEN45" s="8"/>
      <c r="IEO45" s="8"/>
      <c r="IEP45" s="8"/>
      <c r="IEQ45" s="8"/>
      <c r="IER45" s="8"/>
      <c r="IES45" s="8"/>
      <c r="IET45" s="8"/>
      <c r="IEU45" s="8"/>
      <c r="IEV45" s="8"/>
      <c r="IEW45" s="8"/>
      <c r="IEX45" s="8"/>
      <c r="IEY45" s="8"/>
      <c r="IEZ45" s="8"/>
      <c r="IFA45" s="8"/>
      <c r="IFB45" s="8"/>
      <c r="IFC45" s="8"/>
      <c r="IFD45" s="8"/>
      <c r="IFE45" s="8"/>
      <c r="IFF45" s="8"/>
      <c r="IFG45" s="8"/>
      <c r="IFH45" s="8"/>
      <c r="IFI45" s="8"/>
      <c r="IFJ45" s="8"/>
      <c r="IFK45" s="8"/>
      <c r="IFL45" s="8"/>
      <c r="IFM45" s="8"/>
      <c r="IFN45" s="8"/>
      <c r="IFO45" s="8"/>
      <c r="IFP45" s="8"/>
      <c r="IFQ45" s="8"/>
      <c r="IFR45" s="8"/>
      <c r="IFS45" s="8"/>
      <c r="IFT45" s="8"/>
      <c r="IFU45" s="8"/>
      <c r="IFV45" s="8"/>
      <c r="IFW45" s="8"/>
      <c r="IFX45" s="8"/>
      <c r="IFY45" s="8"/>
      <c r="IFZ45" s="8"/>
      <c r="IGA45" s="8"/>
      <c r="IGB45" s="8"/>
      <c r="IGC45" s="8"/>
      <c r="IGD45" s="8"/>
      <c r="IGE45" s="8"/>
      <c r="IGF45" s="8"/>
      <c r="IGG45" s="8"/>
      <c r="IGH45" s="8"/>
      <c r="IGI45" s="8"/>
      <c r="IGJ45" s="8"/>
      <c r="IGK45" s="8"/>
      <c r="IGL45" s="8"/>
      <c r="IGM45" s="8"/>
      <c r="IGN45" s="8"/>
      <c r="IGO45" s="8"/>
      <c r="IGP45" s="8"/>
      <c r="IGQ45" s="8"/>
      <c r="IGR45" s="8"/>
      <c r="IGS45" s="8"/>
      <c r="IGT45" s="8"/>
      <c r="IGU45" s="8"/>
      <c r="IGV45" s="8"/>
      <c r="IGW45" s="8"/>
      <c r="IGX45" s="8"/>
      <c r="IGY45" s="8"/>
      <c r="IGZ45" s="8"/>
      <c r="IHA45" s="8"/>
      <c r="IHB45" s="8"/>
      <c r="IHC45" s="8"/>
      <c r="IHD45" s="8"/>
      <c r="IHE45" s="8"/>
      <c r="IHF45" s="8"/>
      <c r="IHG45" s="8"/>
      <c r="IHH45" s="8"/>
      <c r="IHI45" s="8"/>
      <c r="IHJ45" s="8"/>
      <c r="IHK45" s="8"/>
      <c r="IHL45" s="8"/>
      <c r="IHM45" s="8"/>
      <c r="IHN45" s="8"/>
      <c r="IHO45" s="8"/>
      <c r="IHP45" s="8"/>
      <c r="IHQ45" s="8"/>
      <c r="IHR45" s="8"/>
      <c r="IHS45" s="8"/>
      <c r="IHT45" s="8"/>
      <c r="IHU45" s="8"/>
      <c r="IHV45" s="8"/>
      <c r="IHW45" s="8"/>
      <c r="IHX45" s="8"/>
      <c r="IHY45" s="8"/>
      <c r="IHZ45" s="8"/>
      <c r="IIA45" s="8"/>
      <c r="IIB45" s="8"/>
      <c r="IIC45" s="8"/>
      <c r="IID45" s="8"/>
      <c r="IIE45" s="8"/>
      <c r="IIF45" s="8"/>
      <c r="IIG45" s="8"/>
      <c r="IIH45" s="8"/>
      <c r="III45" s="8"/>
      <c r="IIJ45" s="8"/>
      <c r="IIK45" s="8"/>
      <c r="IIL45" s="8"/>
      <c r="IIM45" s="8"/>
      <c r="IIN45" s="8"/>
      <c r="IIO45" s="8"/>
      <c r="IIP45" s="8"/>
      <c r="IIQ45" s="8"/>
      <c r="IIR45" s="8"/>
      <c r="IIS45" s="8"/>
      <c r="IIT45" s="8"/>
      <c r="IIU45" s="8"/>
      <c r="IIV45" s="8"/>
      <c r="IIW45" s="8"/>
      <c r="IIX45" s="8"/>
      <c r="IIY45" s="8"/>
      <c r="IIZ45" s="8"/>
      <c r="IJA45" s="8"/>
      <c r="IJB45" s="8"/>
      <c r="IJC45" s="8"/>
      <c r="IJD45" s="8"/>
      <c r="IJE45" s="8"/>
      <c r="IJF45" s="8"/>
      <c r="IJG45" s="8"/>
      <c r="IJH45" s="8"/>
      <c r="IJI45" s="8"/>
      <c r="IJJ45" s="8"/>
      <c r="IJK45" s="8"/>
      <c r="IJL45" s="8"/>
      <c r="IJM45" s="8"/>
      <c r="IJN45" s="8"/>
      <c r="IJO45" s="8"/>
      <c r="IJP45" s="8"/>
      <c r="IJQ45" s="8"/>
      <c r="IJR45" s="8"/>
      <c r="IJS45" s="8"/>
      <c r="IJT45" s="8"/>
      <c r="IJU45" s="8"/>
      <c r="IJV45" s="8"/>
      <c r="IJW45" s="8"/>
      <c r="IJX45" s="8"/>
      <c r="IJY45" s="8"/>
      <c r="IJZ45" s="8"/>
      <c r="IKA45" s="8"/>
      <c r="IKB45" s="8"/>
      <c r="IKC45" s="8"/>
      <c r="IKD45" s="8"/>
      <c r="IKE45" s="8"/>
      <c r="IKF45" s="8"/>
      <c r="IKG45" s="8"/>
      <c r="IKH45" s="8"/>
      <c r="IKI45" s="8"/>
      <c r="IKJ45" s="8"/>
      <c r="IKK45" s="8"/>
      <c r="IKL45" s="8"/>
      <c r="IKM45" s="8"/>
      <c r="IKN45" s="8"/>
      <c r="IKO45" s="8"/>
      <c r="IKP45" s="8"/>
      <c r="IKQ45" s="8"/>
      <c r="IKR45" s="8"/>
      <c r="IKS45" s="8"/>
      <c r="IKT45" s="8"/>
      <c r="IKU45" s="8"/>
      <c r="IKV45" s="8"/>
      <c r="IKW45" s="8"/>
      <c r="IKX45" s="8"/>
      <c r="IKY45" s="8"/>
      <c r="IKZ45" s="8"/>
      <c r="ILA45" s="8"/>
      <c r="ILB45" s="8"/>
      <c r="ILC45" s="8"/>
      <c r="ILD45" s="8"/>
      <c r="ILE45" s="8"/>
      <c r="ILF45" s="8"/>
      <c r="ILG45" s="8"/>
      <c r="ILH45" s="8"/>
      <c r="ILI45" s="8"/>
      <c r="ILJ45" s="8"/>
      <c r="ILK45" s="8"/>
      <c r="ILL45" s="8"/>
      <c r="ILM45" s="8"/>
      <c r="ILN45" s="8"/>
      <c r="ILO45" s="8"/>
      <c r="ILP45" s="8"/>
      <c r="ILQ45" s="8"/>
      <c r="ILR45" s="8"/>
      <c r="ILS45" s="8"/>
      <c r="ILT45" s="8"/>
      <c r="ILU45" s="8"/>
      <c r="ILV45" s="8"/>
      <c r="ILW45" s="8"/>
      <c r="ILX45" s="8"/>
      <c r="ILY45" s="8"/>
      <c r="ILZ45" s="8"/>
      <c r="IMA45" s="8"/>
      <c r="IMB45" s="8"/>
      <c r="IMC45" s="8"/>
      <c r="IMD45" s="8"/>
      <c r="IME45" s="8"/>
      <c r="IMF45" s="8"/>
      <c r="IMG45" s="8"/>
      <c r="IMH45" s="8"/>
      <c r="IMI45" s="8"/>
      <c r="IMJ45" s="8"/>
      <c r="IMK45" s="8"/>
      <c r="IML45" s="8"/>
      <c r="IMM45" s="8"/>
      <c r="IMN45" s="8"/>
      <c r="IMO45" s="8"/>
      <c r="IMP45" s="8"/>
      <c r="IMQ45" s="8"/>
      <c r="IMR45" s="8"/>
      <c r="IMS45" s="8"/>
      <c r="IMT45" s="8"/>
      <c r="IMU45" s="8"/>
      <c r="IMV45" s="8"/>
      <c r="IMW45" s="8"/>
      <c r="IMX45" s="8"/>
      <c r="IMY45" s="8"/>
      <c r="IMZ45" s="8"/>
      <c r="INA45" s="8"/>
      <c r="INB45" s="8"/>
      <c r="INC45" s="8"/>
      <c r="IND45" s="8"/>
      <c r="INE45" s="8"/>
      <c r="INF45" s="8"/>
      <c r="ING45" s="8"/>
      <c r="INH45" s="8"/>
      <c r="INI45" s="8"/>
      <c r="INJ45" s="8"/>
      <c r="INK45" s="8"/>
      <c r="INL45" s="8"/>
      <c r="INM45" s="8"/>
      <c r="INN45" s="8"/>
      <c r="INO45" s="8"/>
      <c r="INP45" s="8"/>
      <c r="INQ45" s="8"/>
      <c r="INR45" s="8"/>
      <c r="INS45" s="8"/>
      <c r="INT45" s="8"/>
      <c r="INU45" s="8"/>
      <c r="INV45" s="8"/>
      <c r="INW45" s="8"/>
      <c r="INX45" s="8"/>
      <c r="INY45" s="8"/>
      <c r="INZ45" s="8"/>
      <c r="IOA45" s="8"/>
      <c r="IOB45" s="8"/>
      <c r="IOC45" s="8"/>
      <c r="IOD45" s="8"/>
      <c r="IOE45" s="8"/>
      <c r="IOF45" s="8"/>
      <c r="IOG45" s="8"/>
      <c r="IOH45" s="8"/>
      <c r="IOI45" s="8"/>
      <c r="IOJ45" s="8"/>
      <c r="IOK45" s="8"/>
      <c r="IOL45" s="8"/>
      <c r="IOM45" s="8"/>
      <c r="ION45" s="8"/>
      <c r="IOO45" s="8"/>
      <c r="IOP45" s="8"/>
      <c r="IOQ45" s="8"/>
      <c r="IOR45" s="8"/>
      <c r="IOS45" s="8"/>
      <c r="IOT45" s="8"/>
      <c r="IOU45" s="8"/>
      <c r="IOV45" s="8"/>
      <c r="IOW45" s="8"/>
      <c r="IOX45" s="8"/>
      <c r="IOY45" s="8"/>
      <c r="IOZ45" s="8"/>
      <c r="IPA45" s="8"/>
      <c r="IPB45" s="8"/>
      <c r="IPC45" s="8"/>
      <c r="IPD45" s="8"/>
      <c r="IPE45" s="8"/>
      <c r="IPF45" s="8"/>
      <c r="IPG45" s="8"/>
      <c r="IPH45" s="8"/>
      <c r="IPI45" s="8"/>
      <c r="IPJ45" s="8"/>
      <c r="IPK45" s="8"/>
      <c r="IPL45" s="8"/>
      <c r="IPM45" s="8"/>
      <c r="IPN45" s="8"/>
      <c r="IPO45" s="8"/>
      <c r="IPP45" s="8"/>
      <c r="IPQ45" s="8"/>
      <c r="IPR45" s="8"/>
      <c r="IPS45" s="8"/>
      <c r="IPT45" s="8"/>
      <c r="IPU45" s="8"/>
      <c r="IPV45" s="8"/>
      <c r="IPW45" s="8"/>
      <c r="IPX45" s="8"/>
      <c r="IPY45" s="8"/>
      <c r="IPZ45" s="8"/>
      <c r="IQA45" s="8"/>
      <c r="IQB45" s="8"/>
      <c r="IQC45" s="8"/>
      <c r="IQD45" s="8"/>
      <c r="IQE45" s="8"/>
      <c r="IQF45" s="8"/>
      <c r="IQG45" s="8"/>
      <c r="IQH45" s="8"/>
      <c r="IQI45" s="8"/>
      <c r="IQJ45" s="8"/>
      <c r="IQK45" s="8"/>
      <c r="IQL45" s="8"/>
      <c r="IQM45" s="8"/>
      <c r="IQN45" s="8"/>
      <c r="IQO45" s="8"/>
      <c r="IQP45" s="8"/>
      <c r="IQQ45" s="8"/>
      <c r="IQR45" s="8"/>
      <c r="IQS45" s="8"/>
      <c r="IQT45" s="8"/>
      <c r="IQU45" s="8"/>
      <c r="IQV45" s="8"/>
      <c r="IQW45" s="8"/>
      <c r="IQX45" s="8"/>
      <c r="IQY45" s="8"/>
      <c r="IQZ45" s="8"/>
      <c r="IRA45" s="8"/>
      <c r="IRB45" s="8"/>
      <c r="IRC45" s="8"/>
      <c r="IRD45" s="8"/>
      <c r="IRE45" s="8"/>
      <c r="IRF45" s="8"/>
      <c r="IRG45" s="8"/>
      <c r="IRH45" s="8"/>
      <c r="IRI45" s="8"/>
      <c r="IRJ45" s="8"/>
      <c r="IRK45" s="8"/>
      <c r="IRL45" s="8"/>
      <c r="IRM45" s="8"/>
      <c r="IRN45" s="8"/>
      <c r="IRO45" s="8"/>
      <c r="IRP45" s="8"/>
      <c r="IRQ45" s="8"/>
      <c r="IRR45" s="8"/>
      <c r="IRS45" s="8"/>
      <c r="IRT45" s="8"/>
      <c r="IRU45" s="8"/>
      <c r="IRV45" s="8"/>
      <c r="IRW45" s="8"/>
      <c r="IRX45" s="8"/>
      <c r="IRY45" s="8"/>
      <c r="IRZ45" s="8"/>
      <c r="ISA45" s="8"/>
      <c r="ISB45" s="8"/>
      <c r="ISC45" s="8"/>
      <c r="ISD45" s="8"/>
      <c r="ISE45" s="8"/>
      <c r="ISF45" s="8"/>
      <c r="ISG45" s="8"/>
      <c r="ISH45" s="8"/>
      <c r="ISI45" s="8"/>
      <c r="ISJ45" s="8"/>
      <c r="ISK45" s="8"/>
      <c r="ISL45" s="8"/>
      <c r="ISM45" s="8"/>
      <c r="ISN45" s="8"/>
      <c r="ISO45" s="8"/>
      <c r="ISP45" s="8"/>
      <c r="ISQ45" s="8"/>
      <c r="ISR45" s="8"/>
      <c r="ISS45" s="8"/>
      <c r="IST45" s="8"/>
      <c r="ISU45" s="8"/>
      <c r="ISV45" s="8"/>
      <c r="ISW45" s="8"/>
      <c r="ISX45" s="8"/>
      <c r="ISY45" s="8"/>
      <c r="ISZ45" s="8"/>
      <c r="ITA45" s="8"/>
      <c r="ITB45" s="8"/>
      <c r="ITC45" s="8"/>
      <c r="ITD45" s="8"/>
      <c r="ITE45" s="8"/>
      <c r="ITF45" s="8"/>
      <c r="ITG45" s="8"/>
      <c r="ITH45" s="8"/>
      <c r="ITI45" s="8"/>
      <c r="ITJ45" s="8"/>
      <c r="ITK45" s="8"/>
      <c r="ITL45" s="8"/>
      <c r="ITM45" s="8"/>
      <c r="ITN45" s="8"/>
      <c r="ITO45" s="8"/>
      <c r="ITP45" s="8"/>
      <c r="ITQ45" s="8"/>
      <c r="ITR45" s="8"/>
      <c r="ITS45" s="8"/>
      <c r="ITT45" s="8"/>
      <c r="ITU45" s="8"/>
      <c r="ITV45" s="8"/>
      <c r="ITW45" s="8"/>
      <c r="ITX45" s="8"/>
      <c r="ITY45" s="8"/>
      <c r="ITZ45" s="8"/>
      <c r="IUA45" s="8"/>
      <c r="IUB45" s="8"/>
      <c r="IUC45" s="8"/>
      <c r="IUD45" s="8"/>
      <c r="IUE45" s="8"/>
      <c r="IUF45" s="8"/>
      <c r="IUG45" s="8"/>
      <c r="IUH45" s="8"/>
      <c r="IUI45" s="8"/>
      <c r="IUJ45" s="8"/>
      <c r="IUK45" s="8"/>
      <c r="IUL45" s="8"/>
      <c r="IUM45" s="8"/>
      <c r="IUN45" s="8"/>
      <c r="IUO45" s="8"/>
      <c r="IUP45" s="8"/>
      <c r="IUQ45" s="8"/>
      <c r="IUR45" s="8"/>
      <c r="IUS45" s="8"/>
      <c r="IUT45" s="8"/>
      <c r="IUU45" s="8"/>
      <c r="IUV45" s="8"/>
      <c r="IUW45" s="8"/>
      <c r="IUX45" s="8"/>
      <c r="IUY45" s="8"/>
      <c r="IUZ45" s="8"/>
      <c r="IVA45" s="8"/>
      <c r="IVB45" s="8"/>
      <c r="IVC45" s="8"/>
      <c r="IVD45" s="8"/>
      <c r="IVE45" s="8"/>
      <c r="IVF45" s="8"/>
      <c r="IVG45" s="8"/>
      <c r="IVH45" s="8"/>
      <c r="IVI45" s="8"/>
      <c r="IVJ45" s="8"/>
      <c r="IVK45" s="8"/>
      <c r="IVL45" s="8"/>
      <c r="IVM45" s="8"/>
      <c r="IVN45" s="8"/>
      <c r="IVO45" s="8"/>
      <c r="IVP45" s="8"/>
      <c r="IVQ45" s="8"/>
      <c r="IVR45" s="8"/>
      <c r="IVS45" s="8"/>
      <c r="IVT45" s="8"/>
      <c r="IVU45" s="8"/>
      <c r="IVV45" s="8"/>
      <c r="IVW45" s="8"/>
      <c r="IVX45" s="8"/>
      <c r="IVY45" s="8"/>
      <c r="IVZ45" s="8"/>
      <c r="IWA45" s="8"/>
      <c r="IWB45" s="8"/>
      <c r="IWC45" s="8"/>
      <c r="IWD45" s="8"/>
      <c r="IWE45" s="8"/>
      <c r="IWF45" s="8"/>
      <c r="IWG45" s="8"/>
      <c r="IWH45" s="8"/>
      <c r="IWI45" s="8"/>
      <c r="IWJ45" s="8"/>
      <c r="IWK45" s="8"/>
      <c r="IWL45" s="8"/>
      <c r="IWM45" s="8"/>
      <c r="IWN45" s="8"/>
      <c r="IWO45" s="8"/>
      <c r="IWP45" s="8"/>
      <c r="IWQ45" s="8"/>
      <c r="IWR45" s="8"/>
      <c r="IWS45" s="8"/>
      <c r="IWT45" s="8"/>
      <c r="IWU45" s="8"/>
      <c r="IWV45" s="8"/>
      <c r="IWW45" s="8"/>
      <c r="IWX45" s="8"/>
      <c r="IWY45" s="8"/>
      <c r="IWZ45" s="8"/>
      <c r="IXA45" s="8"/>
      <c r="IXB45" s="8"/>
      <c r="IXC45" s="8"/>
      <c r="IXD45" s="8"/>
      <c r="IXE45" s="8"/>
      <c r="IXF45" s="8"/>
      <c r="IXG45" s="8"/>
      <c r="IXH45" s="8"/>
      <c r="IXI45" s="8"/>
      <c r="IXJ45" s="8"/>
      <c r="IXK45" s="8"/>
      <c r="IXL45" s="8"/>
      <c r="IXM45" s="8"/>
      <c r="IXN45" s="8"/>
      <c r="IXO45" s="8"/>
      <c r="IXP45" s="8"/>
      <c r="IXQ45" s="8"/>
      <c r="IXR45" s="8"/>
      <c r="IXS45" s="8"/>
      <c r="IXT45" s="8"/>
      <c r="IXU45" s="8"/>
      <c r="IXV45" s="8"/>
      <c r="IXW45" s="8"/>
      <c r="IXX45" s="8"/>
      <c r="IXY45" s="8"/>
      <c r="IXZ45" s="8"/>
      <c r="IYA45" s="8"/>
      <c r="IYB45" s="8"/>
      <c r="IYC45" s="8"/>
      <c r="IYD45" s="8"/>
      <c r="IYE45" s="8"/>
      <c r="IYF45" s="8"/>
      <c r="IYG45" s="8"/>
      <c r="IYH45" s="8"/>
      <c r="IYI45" s="8"/>
      <c r="IYJ45" s="8"/>
      <c r="IYK45" s="8"/>
      <c r="IYL45" s="8"/>
      <c r="IYM45" s="8"/>
      <c r="IYN45" s="8"/>
      <c r="IYO45" s="8"/>
      <c r="IYP45" s="8"/>
      <c r="IYQ45" s="8"/>
      <c r="IYR45" s="8"/>
      <c r="IYS45" s="8"/>
      <c r="IYT45" s="8"/>
      <c r="IYU45" s="8"/>
      <c r="IYV45" s="8"/>
      <c r="IYW45" s="8"/>
      <c r="IYX45" s="8"/>
      <c r="IYY45" s="8"/>
      <c r="IYZ45" s="8"/>
      <c r="IZA45" s="8"/>
      <c r="IZB45" s="8"/>
      <c r="IZC45" s="8"/>
      <c r="IZD45" s="8"/>
      <c r="IZE45" s="8"/>
      <c r="IZF45" s="8"/>
      <c r="IZG45" s="8"/>
      <c r="IZH45" s="8"/>
      <c r="IZI45" s="8"/>
      <c r="IZJ45" s="8"/>
      <c r="IZK45" s="8"/>
      <c r="IZL45" s="8"/>
      <c r="IZM45" s="8"/>
      <c r="IZN45" s="8"/>
      <c r="IZO45" s="8"/>
      <c r="IZP45" s="8"/>
      <c r="IZQ45" s="8"/>
      <c r="IZR45" s="8"/>
      <c r="IZS45" s="8"/>
      <c r="IZT45" s="8"/>
      <c r="IZU45" s="8"/>
      <c r="IZV45" s="8"/>
      <c r="IZW45" s="8"/>
      <c r="IZX45" s="8"/>
      <c r="IZY45" s="8"/>
      <c r="IZZ45" s="8"/>
      <c r="JAA45" s="8"/>
      <c r="JAB45" s="8"/>
      <c r="JAC45" s="8"/>
      <c r="JAD45" s="8"/>
      <c r="JAE45" s="8"/>
      <c r="JAF45" s="8"/>
      <c r="JAG45" s="8"/>
      <c r="JAH45" s="8"/>
      <c r="JAI45" s="8"/>
      <c r="JAJ45" s="8"/>
      <c r="JAK45" s="8"/>
      <c r="JAL45" s="8"/>
      <c r="JAM45" s="8"/>
      <c r="JAN45" s="8"/>
      <c r="JAO45" s="8"/>
      <c r="JAP45" s="8"/>
      <c r="JAQ45" s="8"/>
      <c r="JAR45" s="8"/>
      <c r="JAS45" s="8"/>
      <c r="JAT45" s="8"/>
      <c r="JAU45" s="8"/>
      <c r="JAV45" s="8"/>
      <c r="JAW45" s="8"/>
      <c r="JAX45" s="8"/>
      <c r="JAY45" s="8"/>
      <c r="JAZ45" s="8"/>
      <c r="JBA45" s="8"/>
      <c r="JBB45" s="8"/>
      <c r="JBC45" s="8"/>
      <c r="JBD45" s="8"/>
      <c r="JBE45" s="8"/>
      <c r="JBF45" s="8"/>
      <c r="JBG45" s="8"/>
      <c r="JBH45" s="8"/>
      <c r="JBI45" s="8"/>
      <c r="JBJ45" s="8"/>
      <c r="JBK45" s="8"/>
      <c r="JBL45" s="8"/>
      <c r="JBM45" s="8"/>
      <c r="JBN45" s="8"/>
      <c r="JBO45" s="8"/>
      <c r="JBP45" s="8"/>
      <c r="JBQ45" s="8"/>
      <c r="JBR45" s="8"/>
      <c r="JBS45" s="8"/>
      <c r="JBT45" s="8"/>
      <c r="JBU45" s="8"/>
      <c r="JBV45" s="8"/>
      <c r="JBW45" s="8"/>
      <c r="JBX45" s="8"/>
      <c r="JBY45" s="8"/>
      <c r="JBZ45" s="8"/>
      <c r="JCA45" s="8"/>
      <c r="JCB45" s="8"/>
      <c r="JCC45" s="8"/>
      <c r="JCD45" s="8"/>
      <c r="JCE45" s="8"/>
      <c r="JCF45" s="8"/>
      <c r="JCG45" s="8"/>
      <c r="JCH45" s="8"/>
      <c r="JCI45" s="8"/>
      <c r="JCJ45" s="8"/>
      <c r="JCK45" s="8"/>
      <c r="JCL45" s="8"/>
      <c r="JCM45" s="8"/>
      <c r="JCN45" s="8"/>
      <c r="JCO45" s="8"/>
      <c r="JCP45" s="8"/>
      <c r="JCQ45" s="8"/>
      <c r="JCR45" s="8"/>
      <c r="JCS45" s="8"/>
      <c r="JCT45" s="8"/>
      <c r="JCU45" s="8"/>
      <c r="JCV45" s="8"/>
      <c r="JCW45" s="8"/>
      <c r="JCX45" s="8"/>
      <c r="JCY45" s="8"/>
      <c r="JCZ45" s="8"/>
      <c r="JDA45" s="8"/>
      <c r="JDB45" s="8"/>
      <c r="JDC45" s="8"/>
      <c r="JDD45" s="8"/>
      <c r="JDE45" s="8"/>
      <c r="JDF45" s="8"/>
      <c r="JDG45" s="8"/>
      <c r="JDH45" s="8"/>
      <c r="JDI45" s="8"/>
      <c r="JDJ45" s="8"/>
      <c r="JDK45" s="8"/>
      <c r="JDL45" s="8"/>
      <c r="JDM45" s="8"/>
      <c r="JDN45" s="8"/>
      <c r="JDO45" s="8"/>
      <c r="JDP45" s="8"/>
      <c r="JDQ45" s="8"/>
      <c r="JDR45" s="8"/>
      <c r="JDS45" s="8"/>
      <c r="JDT45" s="8"/>
      <c r="JDU45" s="8"/>
      <c r="JDV45" s="8"/>
      <c r="JDW45" s="8"/>
      <c r="JDX45" s="8"/>
      <c r="JDY45" s="8"/>
      <c r="JDZ45" s="8"/>
      <c r="JEA45" s="8"/>
      <c r="JEB45" s="8"/>
      <c r="JEC45" s="8"/>
      <c r="JED45" s="8"/>
      <c r="JEE45" s="8"/>
      <c r="JEF45" s="8"/>
      <c r="JEG45" s="8"/>
      <c r="JEH45" s="8"/>
      <c r="JEI45" s="8"/>
      <c r="JEJ45" s="8"/>
      <c r="JEK45" s="8"/>
      <c r="JEL45" s="8"/>
      <c r="JEM45" s="8"/>
      <c r="JEN45" s="8"/>
      <c r="JEO45" s="8"/>
      <c r="JEP45" s="8"/>
      <c r="JEQ45" s="8"/>
      <c r="JER45" s="8"/>
      <c r="JES45" s="8"/>
      <c r="JET45" s="8"/>
      <c r="JEU45" s="8"/>
      <c r="JEV45" s="8"/>
      <c r="JEW45" s="8"/>
      <c r="JEX45" s="8"/>
      <c r="JEY45" s="8"/>
      <c r="JEZ45" s="8"/>
      <c r="JFA45" s="8"/>
      <c r="JFB45" s="8"/>
      <c r="JFC45" s="8"/>
      <c r="JFD45" s="8"/>
      <c r="JFE45" s="8"/>
      <c r="JFF45" s="8"/>
      <c r="JFG45" s="8"/>
      <c r="JFH45" s="8"/>
      <c r="JFI45" s="8"/>
      <c r="JFJ45" s="8"/>
      <c r="JFK45" s="8"/>
      <c r="JFL45" s="8"/>
      <c r="JFM45" s="8"/>
      <c r="JFN45" s="8"/>
      <c r="JFO45" s="8"/>
      <c r="JFP45" s="8"/>
      <c r="JFQ45" s="8"/>
      <c r="JFR45" s="8"/>
      <c r="JFS45" s="8"/>
      <c r="JFT45" s="8"/>
      <c r="JFU45" s="8"/>
      <c r="JFV45" s="8"/>
      <c r="JFW45" s="8"/>
      <c r="JFX45" s="8"/>
      <c r="JFY45" s="8"/>
      <c r="JFZ45" s="8"/>
      <c r="JGA45" s="8"/>
      <c r="JGB45" s="8"/>
      <c r="JGC45" s="8"/>
      <c r="JGD45" s="8"/>
      <c r="JGE45" s="8"/>
      <c r="JGF45" s="8"/>
      <c r="JGG45" s="8"/>
      <c r="JGH45" s="8"/>
      <c r="JGI45" s="8"/>
      <c r="JGJ45" s="8"/>
      <c r="JGK45" s="8"/>
      <c r="JGL45" s="8"/>
      <c r="JGM45" s="8"/>
      <c r="JGN45" s="8"/>
      <c r="JGO45" s="8"/>
      <c r="JGP45" s="8"/>
      <c r="JGQ45" s="8"/>
      <c r="JGR45" s="8"/>
      <c r="JGS45" s="8"/>
      <c r="JGT45" s="8"/>
      <c r="JGU45" s="8"/>
      <c r="JGV45" s="8"/>
      <c r="JGW45" s="8"/>
      <c r="JGX45" s="8"/>
      <c r="JGY45" s="8"/>
      <c r="JGZ45" s="8"/>
      <c r="JHA45" s="8"/>
      <c r="JHB45" s="8"/>
      <c r="JHC45" s="8"/>
      <c r="JHD45" s="8"/>
      <c r="JHE45" s="8"/>
      <c r="JHF45" s="8"/>
      <c r="JHG45" s="8"/>
      <c r="JHH45" s="8"/>
      <c r="JHI45" s="8"/>
      <c r="JHJ45" s="8"/>
      <c r="JHK45" s="8"/>
      <c r="JHL45" s="8"/>
      <c r="JHM45" s="8"/>
      <c r="JHN45" s="8"/>
      <c r="JHO45" s="8"/>
      <c r="JHP45" s="8"/>
      <c r="JHQ45" s="8"/>
      <c r="JHR45" s="8"/>
      <c r="JHS45" s="8"/>
      <c r="JHT45" s="8"/>
      <c r="JHU45" s="8"/>
      <c r="JHV45" s="8"/>
      <c r="JHW45" s="8"/>
      <c r="JHX45" s="8"/>
      <c r="JHY45" s="8"/>
      <c r="JHZ45" s="8"/>
      <c r="JIA45" s="8"/>
      <c r="JIB45" s="8"/>
      <c r="JIC45" s="8"/>
      <c r="JID45" s="8"/>
      <c r="JIE45" s="8"/>
      <c r="JIF45" s="8"/>
      <c r="JIG45" s="8"/>
      <c r="JIH45" s="8"/>
      <c r="JII45" s="8"/>
      <c r="JIJ45" s="8"/>
      <c r="JIK45" s="8"/>
      <c r="JIL45" s="8"/>
      <c r="JIM45" s="8"/>
      <c r="JIN45" s="8"/>
      <c r="JIO45" s="8"/>
      <c r="JIP45" s="8"/>
      <c r="JIQ45" s="8"/>
      <c r="JIR45" s="8"/>
      <c r="JIS45" s="8"/>
      <c r="JIT45" s="8"/>
      <c r="JIU45" s="8"/>
      <c r="JIV45" s="8"/>
      <c r="JIW45" s="8"/>
      <c r="JIX45" s="8"/>
      <c r="JIY45" s="8"/>
      <c r="JIZ45" s="8"/>
      <c r="JJA45" s="8"/>
      <c r="JJB45" s="8"/>
      <c r="JJC45" s="8"/>
      <c r="JJD45" s="8"/>
      <c r="JJE45" s="8"/>
      <c r="JJF45" s="8"/>
      <c r="JJG45" s="8"/>
      <c r="JJH45" s="8"/>
      <c r="JJI45" s="8"/>
      <c r="JJJ45" s="8"/>
      <c r="JJK45" s="8"/>
      <c r="JJL45" s="8"/>
      <c r="JJM45" s="8"/>
      <c r="JJN45" s="8"/>
      <c r="JJO45" s="8"/>
      <c r="JJP45" s="8"/>
      <c r="JJQ45" s="8"/>
      <c r="JJR45" s="8"/>
      <c r="JJS45" s="8"/>
      <c r="JJT45" s="8"/>
      <c r="JJU45" s="8"/>
      <c r="JJV45" s="8"/>
      <c r="JJW45" s="8"/>
      <c r="JJX45" s="8"/>
      <c r="JJY45" s="8"/>
      <c r="JJZ45" s="8"/>
      <c r="JKA45" s="8"/>
      <c r="JKB45" s="8"/>
      <c r="JKC45" s="8"/>
      <c r="JKD45" s="8"/>
      <c r="JKE45" s="8"/>
      <c r="JKF45" s="8"/>
      <c r="JKG45" s="8"/>
      <c r="JKH45" s="8"/>
      <c r="JKI45" s="8"/>
      <c r="JKJ45" s="8"/>
      <c r="JKK45" s="8"/>
      <c r="JKL45" s="8"/>
      <c r="JKM45" s="8"/>
      <c r="JKN45" s="8"/>
      <c r="JKO45" s="8"/>
      <c r="JKP45" s="8"/>
      <c r="JKQ45" s="8"/>
      <c r="JKR45" s="8"/>
      <c r="JKS45" s="8"/>
      <c r="JKT45" s="8"/>
      <c r="JKU45" s="8"/>
      <c r="JKV45" s="8"/>
      <c r="JKW45" s="8"/>
      <c r="JKX45" s="8"/>
      <c r="JKY45" s="8"/>
      <c r="JKZ45" s="8"/>
      <c r="JLA45" s="8"/>
      <c r="JLB45" s="8"/>
      <c r="JLC45" s="8"/>
      <c r="JLD45" s="8"/>
      <c r="JLE45" s="8"/>
      <c r="JLF45" s="8"/>
      <c r="JLG45" s="8"/>
      <c r="JLH45" s="8"/>
      <c r="JLI45" s="8"/>
      <c r="JLJ45" s="8"/>
      <c r="JLK45" s="8"/>
      <c r="JLL45" s="8"/>
      <c r="JLM45" s="8"/>
      <c r="JLN45" s="8"/>
      <c r="JLO45" s="8"/>
      <c r="JLP45" s="8"/>
      <c r="JLQ45" s="8"/>
      <c r="JLR45" s="8"/>
      <c r="JLS45" s="8"/>
      <c r="JLT45" s="8"/>
      <c r="JLU45" s="8"/>
      <c r="JLV45" s="8"/>
      <c r="JLW45" s="8"/>
      <c r="JLX45" s="8"/>
      <c r="JLY45" s="8"/>
      <c r="JLZ45" s="8"/>
      <c r="JMA45" s="8"/>
      <c r="JMB45" s="8"/>
      <c r="JMC45" s="8"/>
      <c r="JMD45" s="8"/>
      <c r="JME45" s="8"/>
      <c r="JMF45" s="8"/>
      <c r="JMG45" s="8"/>
      <c r="JMH45" s="8"/>
      <c r="JMI45" s="8"/>
      <c r="JMJ45" s="8"/>
      <c r="JMK45" s="8"/>
      <c r="JML45" s="8"/>
      <c r="JMM45" s="8"/>
      <c r="JMN45" s="8"/>
      <c r="JMO45" s="8"/>
      <c r="JMP45" s="8"/>
      <c r="JMQ45" s="8"/>
      <c r="JMR45" s="8"/>
      <c r="JMS45" s="8"/>
      <c r="JMT45" s="8"/>
      <c r="JMU45" s="8"/>
      <c r="JMV45" s="8"/>
      <c r="JMW45" s="8"/>
      <c r="JMX45" s="8"/>
      <c r="JMY45" s="8"/>
      <c r="JMZ45" s="8"/>
      <c r="JNA45" s="8"/>
      <c r="JNB45" s="8"/>
      <c r="JNC45" s="8"/>
      <c r="JND45" s="8"/>
      <c r="JNE45" s="8"/>
      <c r="JNF45" s="8"/>
      <c r="JNG45" s="8"/>
      <c r="JNH45" s="8"/>
      <c r="JNI45" s="8"/>
      <c r="JNJ45" s="8"/>
      <c r="JNK45" s="8"/>
      <c r="JNL45" s="8"/>
      <c r="JNM45" s="8"/>
      <c r="JNN45" s="8"/>
      <c r="JNO45" s="8"/>
      <c r="JNP45" s="8"/>
      <c r="JNQ45" s="8"/>
      <c r="JNR45" s="8"/>
      <c r="JNS45" s="8"/>
      <c r="JNT45" s="8"/>
      <c r="JNU45" s="8"/>
      <c r="JNV45" s="8"/>
      <c r="JNW45" s="8"/>
      <c r="JNX45" s="8"/>
      <c r="JNY45" s="8"/>
      <c r="JNZ45" s="8"/>
      <c r="JOA45" s="8"/>
      <c r="JOB45" s="8"/>
      <c r="JOC45" s="8"/>
      <c r="JOD45" s="8"/>
      <c r="JOE45" s="8"/>
      <c r="JOF45" s="8"/>
      <c r="JOG45" s="8"/>
      <c r="JOH45" s="8"/>
      <c r="JOI45" s="8"/>
      <c r="JOJ45" s="8"/>
      <c r="JOK45" s="8"/>
      <c r="JOL45" s="8"/>
      <c r="JOM45" s="8"/>
      <c r="JON45" s="8"/>
      <c r="JOO45" s="8"/>
      <c r="JOP45" s="8"/>
      <c r="JOQ45" s="8"/>
      <c r="JOR45" s="8"/>
      <c r="JOS45" s="8"/>
      <c r="JOT45" s="8"/>
      <c r="JOU45" s="8"/>
      <c r="JOV45" s="8"/>
      <c r="JOW45" s="8"/>
      <c r="JOX45" s="8"/>
      <c r="JOY45" s="8"/>
      <c r="JOZ45" s="8"/>
      <c r="JPA45" s="8"/>
      <c r="JPB45" s="8"/>
      <c r="JPC45" s="8"/>
      <c r="JPD45" s="8"/>
      <c r="JPE45" s="8"/>
      <c r="JPF45" s="8"/>
      <c r="JPG45" s="8"/>
      <c r="JPH45" s="8"/>
      <c r="JPI45" s="8"/>
      <c r="JPJ45" s="8"/>
      <c r="JPK45" s="8"/>
      <c r="JPL45" s="8"/>
      <c r="JPM45" s="8"/>
      <c r="JPN45" s="8"/>
      <c r="JPO45" s="8"/>
      <c r="JPP45" s="8"/>
      <c r="JPQ45" s="8"/>
      <c r="JPR45" s="8"/>
      <c r="JPS45" s="8"/>
      <c r="JPT45" s="8"/>
      <c r="JPU45" s="8"/>
      <c r="JPV45" s="8"/>
      <c r="JPW45" s="8"/>
      <c r="JPX45" s="8"/>
      <c r="JPY45" s="8"/>
      <c r="JPZ45" s="8"/>
      <c r="JQA45" s="8"/>
      <c r="JQB45" s="8"/>
      <c r="JQC45" s="8"/>
      <c r="JQD45" s="8"/>
      <c r="JQE45" s="8"/>
      <c r="JQF45" s="8"/>
      <c r="JQG45" s="8"/>
      <c r="JQH45" s="8"/>
      <c r="JQI45" s="8"/>
      <c r="JQJ45" s="8"/>
      <c r="JQK45" s="8"/>
      <c r="JQL45" s="8"/>
      <c r="JQM45" s="8"/>
      <c r="JQN45" s="8"/>
      <c r="JQO45" s="8"/>
      <c r="JQP45" s="8"/>
      <c r="JQQ45" s="8"/>
      <c r="JQR45" s="8"/>
      <c r="JQS45" s="8"/>
      <c r="JQT45" s="8"/>
      <c r="JQU45" s="8"/>
      <c r="JQV45" s="8"/>
      <c r="JQW45" s="8"/>
      <c r="JQX45" s="8"/>
      <c r="JQY45" s="8"/>
      <c r="JQZ45" s="8"/>
      <c r="JRA45" s="8"/>
      <c r="JRB45" s="8"/>
      <c r="JRC45" s="8"/>
      <c r="JRD45" s="8"/>
      <c r="JRE45" s="8"/>
      <c r="JRF45" s="8"/>
      <c r="JRG45" s="8"/>
      <c r="JRH45" s="8"/>
      <c r="JRI45" s="8"/>
      <c r="JRJ45" s="8"/>
      <c r="JRK45" s="8"/>
      <c r="JRL45" s="8"/>
      <c r="JRM45" s="8"/>
      <c r="JRN45" s="8"/>
      <c r="JRO45" s="8"/>
      <c r="JRP45" s="8"/>
      <c r="JRQ45" s="8"/>
      <c r="JRR45" s="8"/>
      <c r="JRS45" s="8"/>
      <c r="JRT45" s="8"/>
      <c r="JRU45" s="8"/>
      <c r="JRV45" s="8"/>
      <c r="JRW45" s="8"/>
      <c r="JRX45" s="8"/>
      <c r="JRY45" s="8"/>
      <c r="JRZ45" s="8"/>
      <c r="JSA45" s="8"/>
      <c r="JSB45" s="8"/>
      <c r="JSC45" s="8"/>
      <c r="JSD45" s="8"/>
      <c r="JSE45" s="8"/>
      <c r="JSF45" s="8"/>
      <c r="JSG45" s="8"/>
      <c r="JSH45" s="8"/>
      <c r="JSI45" s="8"/>
      <c r="JSJ45" s="8"/>
      <c r="JSK45" s="8"/>
      <c r="JSL45" s="8"/>
      <c r="JSM45" s="8"/>
      <c r="JSN45" s="8"/>
      <c r="JSO45" s="8"/>
      <c r="JSP45" s="8"/>
      <c r="JSQ45" s="8"/>
      <c r="JSR45" s="8"/>
      <c r="JSS45" s="8"/>
      <c r="JST45" s="8"/>
      <c r="JSU45" s="8"/>
      <c r="JSV45" s="8"/>
      <c r="JSW45" s="8"/>
      <c r="JSX45" s="8"/>
      <c r="JSY45" s="8"/>
      <c r="JSZ45" s="8"/>
      <c r="JTA45" s="8"/>
      <c r="JTB45" s="8"/>
      <c r="JTC45" s="8"/>
      <c r="JTD45" s="8"/>
      <c r="JTE45" s="8"/>
      <c r="JTF45" s="8"/>
      <c r="JTG45" s="8"/>
      <c r="JTH45" s="8"/>
      <c r="JTI45" s="8"/>
      <c r="JTJ45" s="8"/>
      <c r="JTK45" s="8"/>
      <c r="JTL45" s="8"/>
      <c r="JTM45" s="8"/>
      <c r="JTN45" s="8"/>
      <c r="JTO45" s="8"/>
      <c r="JTP45" s="8"/>
      <c r="JTQ45" s="8"/>
      <c r="JTR45" s="8"/>
      <c r="JTS45" s="8"/>
      <c r="JTT45" s="8"/>
      <c r="JTU45" s="8"/>
      <c r="JTV45" s="8"/>
      <c r="JTW45" s="8"/>
      <c r="JTX45" s="8"/>
      <c r="JTY45" s="8"/>
      <c r="JTZ45" s="8"/>
      <c r="JUA45" s="8"/>
      <c r="JUB45" s="8"/>
      <c r="JUC45" s="8"/>
      <c r="JUD45" s="8"/>
      <c r="JUE45" s="8"/>
      <c r="JUF45" s="8"/>
      <c r="JUG45" s="8"/>
      <c r="JUH45" s="8"/>
      <c r="JUI45" s="8"/>
      <c r="JUJ45" s="8"/>
      <c r="JUK45" s="8"/>
      <c r="JUL45" s="8"/>
      <c r="JUM45" s="8"/>
      <c r="JUN45" s="8"/>
      <c r="JUO45" s="8"/>
      <c r="JUP45" s="8"/>
      <c r="JUQ45" s="8"/>
      <c r="JUR45" s="8"/>
      <c r="JUS45" s="8"/>
      <c r="JUT45" s="8"/>
      <c r="JUU45" s="8"/>
      <c r="JUV45" s="8"/>
      <c r="JUW45" s="8"/>
      <c r="JUX45" s="8"/>
      <c r="JUY45" s="8"/>
      <c r="JUZ45" s="8"/>
      <c r="JVA45" s="8"/>
      <c r="JVB45" s="8"/>
      <c r="JVC45" s="8"/>
      <c r="JVD45" s="8"/>
      <c r="JVE45" s="8"/>
      <c r="JVF45" s="8"/>
      <c r="JVG45" s="8"/>
      <c r="JVH45" s="8"/>
      <c r="JVI45" s="8"/>
      <c r="JVJ45" s="8"/>
      <c r="JVK45" s="8"/>
      <c r="JVL45" s="8"/>
      <c r="JVM45" s="8"/>
      <c r="JVN45" s="8"/>
      <c r="JVO45" s="8"/>
      <c r="JVP45" s="8"/>
      <c r="JVQ45" s="8"/>
      <c r="JVR45" s="8"/>
      <c r="JVS45" s="8"/>
      <c r="JVT45" s="8"/>
      <c r="JVU45" s="8"/>
      <c r="JVV45" s="8"/>
      <c r="JVW45" s="8"/>
      <c r="JVX45" s="8"/>
      <c r="JVY45" s="8"/>
      <c r="JVZ45" s="8"/>
      <c r="JWA45" s="8"/>
      <c r="JWB45" s="8"/>
      <c r="JWC45" s="8"/>
      <c r="JWD45" s="8"/>
      <c r="JWE45" s="8"/>
      <c r="JWF45" s="8"/>
      <c r="JWG45" s="8"/>
      <c r="JWH45" s="8"/>
      <c r="JWI45" s="8"/>
      <c r="JWJ45" s="8"/>
      <c r="JWK45" s="8"/>
      <c r="JWL45" s="8"/>
      <c r="JWM45" s="8"/>
      <c r="JWN45" s="8"/>
      <c r="JWO45" s="8"/>
      <c r="JWP45" s="8"/>
      <c r="JWQ45" s="8"/>
      <c r="JWR45" s="8"/>
      <c r="JWS45" s="8"/>
      <c r="JWT45" s="8"/>
      <c r="JWU45" s="8"/>
      <c r="JWV45" s="8"/>
      <c r="JWW45" s="8"/>
      <c r="JWX45" s="8"/>
      <c r="JWY45" s="8"/>
      <c r="JWZ45" s="8"/>
      <c r="JXA45" s="8"/>
      <c r="JXB45" s="8"/>
      <c r="JXC45" s="8"/>
      <c r="JXD45" s="8"/>
      <c r="JXE45" s="8"/>
      <c r="JXF45" s="8"/>
      <c r="JXG45" s="8"/>
      <c r="JXH45" s="8"/>
      <c r="JXI45" s="8"/>
      <c r="JXJ45" s="8"/>
      <c r="JXK45" s="8"/>
      <c r="JXL45" s="8"/>
      <c r="JXM45" s="8"/>
      <c r="JXN45" s="8"/>
      <c r="JXO45" s="8"/>
      <c r="JXP45" s="8"/>
      <c r="JXQ45" s="8"/>
      <c r="JXR45" s="8"/>
      <c r="JXS45" s="8"/>
      <c r="JXT45" s="8"/>
      <c r="JXU45" s="8"/>
      <c r="JXV45" s="8"/>
      <c r="JXW45" s="8"/>
      <c r="JXX45" s="8"/>
      <c r="JXY45" s="8"/>
      <c r="JXZ45" s="8"/>
      <c r="JYA45" s="8"/>
      <c r="JYB45" s="8"/>
      <c r="JYC45" s="8"/>
      <c r="JYD45" s="8"/>
      <c r="JYE45" s="8"/>
      <c r="JYF45" s="8"/>
      <c r="JYG45" s="8"/>
      <c r="JYH45" s="8"/>
      <c r="JYI45" s="8"/>
      <c r="JYJ45" s="8"/>
      <c r="JYK45" s="8"/>
      <c r="JYL45" s="8"/>
      <c r="JYM45" s="8"/>
      <c r="JYN45" s="8"/>
      <c r="JYO45" s="8"/>
      <c r="JYP45" s="8"/>
      <c r="JYQ45" s="8"/>
      <c r="JYR45" s="8"/>
      <c r="JYS45" s="8"/>
      <c r="JYT45" s="8"/>
      <c r="JYU45" s="8"/>
      <c r="JYV45" s="8"/>
      <c r="JYW45" s="8"/>
      <c r="JYX45" s="8"/>
      <c r="JYY45" s="8"/>
      <c r="JYZ45" s="8"/>
      <c r="JZA45" s="8"/>
      <c r="JZB45" s="8"/>
      <c r="JZC45" s="8"/>
      <c r="JZD45" s="8"/>
      <c r="JZE45" s="8"/>
      <c r="JZF45" s="8"/>
      <c r="JZG45" s="8"/>
      <c r="JZH45" s="8"/>
      <c r="JZI45" s="8"/>
      <c r="JZJ45" s="8"/>
      <c r="JZK45" s="8"/>
      <c r="JZL45" s="8"/>
      <c r="JZM45" s="8"/>
      <c r="JZN45" s="8"/>
      <c r="JZO45" s="8"/>
      <c r="JZP45" s="8"/>
      <c r="JZQ45" s="8"/>
      <c r="JZR45" s="8"/>
      <c r="JZS45" s="8"/>
      <c r="JZT45" s="8"/>
      <c r="JZU45" s="8"/>
      <c r="JZV45" s="8"/>
      <c r="JZW45" s="8"/>
      <c r="JZX45" s="8"/>
      <c r="JZY45" s="8"/>
      <c r="JZZ45" s="8"/>
      <c r="KAA45" s="8"/>
      <c r="KAB45" s="8"/>
      <c r="KAC45" s="8"/>
      <c r="KAD45" s="8"/>
      <c r="KAE45" s="8"/>
      <c r="KAF45" s="8"/>
      <c r="KAG45" s="8"/>
      <c r="KAH45" s="8"/>
      <c r="KAI45" s="8"/>
      <c r="KAJ45" s="8"/>
      <c r="KAK45" s="8"/>
      <c r="KAL45" s="8"/>
      <c r="KAM45" s="8"/>
      <c r="KAN45" s="8"/>
      <c r="KAO45" s="8"/>
      <c r="KAP45" s="8"/>
      <c r="KAQ45" s="8"/>
      <c r="KAR45" s="8"/>
      <c r="KAS45" s="8"/>
      <c r="KAT45" s="8"/>
      <c r="KAU45" s="8"/>
      <c r="KAV45" s="8"/>
      <c r="KAW45" s="8"/>
      <c r="KAX45" s="8"/>
      <c r="KAY45" s="8"/>
      <c r="KAZ45" s="8"/>
      <c r="KBA45" s="8"/>
      <c r="KBB45" s="8"/>
      <c r="KBC45" s="8"/>
      <c r="KBD45" s="8"/>
      <c r="KBE45" s="8"/>
      <c r="KBF45" s="8"/>
      <c r="KBG45" s="8"/>
      <c r="KBH45" s="8"/>
      <c r="KBI45" s="8"/>
      <c r="KBJ45" s="8"/>
      <c r="KBK45" s="8"/>
      <c r="KBL45" s="8"/>
      <c r="KBM45" s="8"/>
      <c r="KBN45" s="8"/>
      <c r="KBO45" s="8"/>
      <c r="KBP45" s="8"/>
      <c r="KBQ45" s="8"/>
      <c r="KBR45" s="8"/>
      <c r="KBS45" s="8"/>
      <c r="KBT45" s="8"/>
      <c r="KBU45" s="8"/>
      <c r="KBV45" s="8"/>
      <c r="KBW45" s="8"/>
      <c r="KBX45" s="8"/>
      <c r="KBY45" s="8"/>
      <c r="KBZ45" s="8"/>
      <c r="KCA45" s="8"/>
      <c r="KCB45" s="8"/>
      <c r="KCC45" s="8"/>
      <c r="KCD45" s="8"/>
      <c r="KCE45" s="8"/>
      <c r="KCF45" s="8"/>
      <c r="KCG45" s="8"/>
      <c r="KCH45" s="8"/>
      <c r="KCI45" s="8"/>
      <c r="KCJ45" s="8"/>
      <c r="KCK45" s="8"/>
      <c r="KCL45" s="8"/>
      <c r="KCM45" s="8"/>
      <c r="KCN45" s="8"/>
      <c r="KCO45" s="8"/>
      <c r="KCP45" s="8"/>
      <c r="KCQ45" s="8"/>
      <c r="KCR45" s="8"/>
      <c r="KCS45" s="8"/>
      <c r="KCT45" s="8"/>
      <c r="KCU45" s="8"/>
      <c r="KCV45" s="8"/>
      <c r="KCW45" s="8"/>
      <c r="KCX45" s="8"/>
      <c r="KCY45" s="8"/>
      <c r="KCZ45" s="8"/>
      <c r="KDA45" s="8"/>
      <c r="KDB45" s="8"/>
      <c r="KDC45" s="8"/>
      <c r="KDD45" s="8"/>
      <c r="KDE45" s="8"/>
      <c r="KDF45" s="8"/>
      <c r="KDG45" s="8"/>
      <c r="KDH45" s="8"/>
      <c r="KDI45" s="8"/>
      <c r="KDJ45" s="8"/>
      <c r="KDK45" s="8"/>
      <c r="KDL45" s="8"/>
      <c r="KDM45" s="8"/>
      <c r="KDN45" s="8"/>
      <c r="KDO45" s="8"/>
      <c r="KDP45" s="8"/>
      <c r="KDQ45" s="8"/>
      <c r="KDR45" s="8"/>
      <c r="KDS45" s="8"/>
      <c r="KDT45" s="8"/>
      <c r="KDU45" s="8"/>
      <c r="KDV45" s="8"/>
      <c r="KDW45" s="8"/>
      <c r="KDX45" s="8"/>
      <c r="KDY45" s="8"/>
      <c r="KDZ45" s="8"/>
      <c r="KEA45" s="8"/>
      <c r="KEB45" s="8"/>
      <c r="KEC45" s="8"/>
      <c r="KED45" s="8"/>
      <c r="KEE45" s="8"/>
      <c r="KEF45" s="8"/>
      <c r="KEG45" s="8"/>
      <c r="KEH45" s="8"/>
      <c r="KEI45" s="8"/>
      <c r="KEJ45" s="8"/>
      <c r="KEK45" s="8"/>
      <c r="KEL45" s="8"/>
      <c r="KEM45" s="8"/>
      <c r="KEN45" s="8"/>
      <c r="KEO45" s="8"/>
      <c r="KEP45" s="8"/>
      <c r="KEQ45" s="8"/>
      <c r="KER45" s="8"/>
      <c r="KES45" s="8"/>
      <c r="KET45" s="8"/>
      <c r="KEU45" s="8"/>
      <c r="KEV45" s="8"/>
      <c r="KEW45" s="8"/>
      <c r="KEX45" s="8"/>
      <c r="KEY45" s="8"/>
      <c r="KEZ45" s="8"/>
      <c r="KFA45" s="8"/>
      <c r="KFB45" s="8"/>
      <c r="KFC45" s="8"/>
      <c r="KFD45" s="8"/>
      <c r="KFE45" s="8"/>
      <c r="KFF45" s="8"/>
      <c r="KFG45" s="8"/>
      <c r="KFH45" s="8"/>
      <c r="KFI45" s="8"/>
      <c r="KFJ45" s="8"/>
      <c r="KFK45" s="8"/>
      <c r="KFL45" s="8"/>
      <c r="KFM45" s="8"/>
      <c r="KFN45" s="8"/>
      <c r="KFO45" s="8"/>
      <c r="KFP45" s="8"/>
      <c r="KFQ45" s="8"/>
      <c r="KFR45" s="8"/>
      <c r="KFS45" s="8"/>
      <c r="KFT45" s="8"/>
      <c r="KFU45" s="8"/>
      <c r="KFV45" s="8"/>
      <c r="KFW45" s="8"/>
      <c r="KFX45" s="8"/>
      <c r="KFY45" s="8"/>
      <c r="KFZ45" s="8"/>
      <c r="KGA45" s="8"/>
      <c r="KGB45" s="8"/>
      <c r="KGC45" s="8"/>
      <c r="KGD45" s="8"/>
      <c r="KGE45" s="8"/>
      <c r="KGF45" s="8"/>
      <c r="KGG45" s="8"/>
      <c r="KGH45" s="8"/>
      <c r="KGI45" s="8"/>
      <c r="KGJ45" s="8"/>
      <c r="KGK45" s="8"/>
      <c r="KGL45" s="8"/>
      <c r="KGM45" s="8"/>
      <c r="KGN45" s="8"/>
      <c r="KGO45" s="8"/>
      <c r="KGP45" s="8"/>
      <c r="KGQ45" s="8"/>
      <c r="KGR45" s="8"/>
      <c r="KGS45" s="8"/>
      <c r="KGT45" s="8"/>
      <c r="KGU45" s="8"/>
      <c r="KGV45" s="8"/>
      <c r="KGW45" s="8"/>
      <c r="KGX45" s="8"/>
      <c r="KGY45" s="8"/>
      <c r="KGZ45" s="8"/>
      <c r="KHA45" s="8"/>
      <c r="KHB45" s="8"/>
      <c r="KHC45" s="8"/>
      <c r="KHD45" s="8"/>
      <c r="KHE45" s="8"/>
      <c r="KHF45" s="8"/>
      <c r="KHG45" s="8"/>
      <c r="KHH45" s="8"/>
      <c r="KHI45" s="8"/>
      <c r="KHJ45" s="8"/>
      <c r="KHK45" s="8"/>
      <c r="KHL45" s="8"/>
      <c r="KHM45" s="8"/>
      <c r="KHN45" s="8"/>
      <c r="KHO45" s="8"/>
      <c r="KHP45" s="8"/>
      <c r="KHQ45" s="8"/>
      <c r="KHR45" s="8"/>
      <c r="KHS45" s="8"/>
      <c r="KHT45" s="8"/>
      <c r="KHU45" s="8"/>
      <c r="KHV45" s="8"/>
      <c r="KHW45" s="8"/>
      <c r="KHX45" s="8"/>
      <c r="KHY45" s="8"/>
      <c r="KHZ45" s="8"/>
      <c r="KIA45" s="8"/>
      <c r="KIB45" s="8"/>
      <c r="KIC45" s="8"/>
      <c r="KID45" s="8"/>
      <c r="KIE45" s="8"/>
      <c r="KIF45" s="8"/>
      <c r="KIG45" s="8"/>
      <c r="KIH45" s="8"/>
      <c r="KII45" s="8"/>
      <c r="KIJ45" s="8"/>
      <c r="KIK45" s="8"/>
      <c r="KIL45" s="8"/>
      <c r="KIM45" s="8"/>
      <c r="KIN45" s="8"/>
      <c r="KIO45" s="8"/>
      <c r="KIP45" s="8"/>
      <c r="KIQ45" s="8"/>
      <c r="KIR45" s="8"/>
      <c r="KIS45" s="8"/>
      <c r="KIT45" s="8"/>
      <c r="KIU45" s="8"/>
      <c r="KIV45" s="8"/>
      <c r="KIW45" s="8"/>
      <c r="KIX45" s="8"/>
      <c r="KIY45" s="8"/>
      <c r="KIZ45" s="8"/>
      <c r="KJA45" s="8"/>
      <c r="KJB45" s="8"/>
      <c r="KJC45" s="8"/>
      <c r="KJD45" s="8"/>
      <c r="KJE45" s="8"/>
      <c r="KJF45" s="8"/>
      <c r="KJG45" s="8"/>
      <c r="KJH45" s="8"/>
      <c r="KJI45" s="8"/>
      <c r="KJJ45" s="8"/>
      <c r="KJK45" s="8"/>
      <c r="KJL45" s="8"/>
      <c r="KJM45" s="8"/>
      <c r="KJN45" s="8"/>
      <c r="KJO45" s="8"/>
      <c r="KJP45" s="8"/>
      <c r="KJQ45" s="8"/>
      <c r="KJR45" s="8"/>
      <c r="KJS45" s="8"/>
      <c r="KJT45" s="8"/>
      <c r="KJU45" s="8"/>
      <c r="KJV45" s="8"/>
      <c r="KJW45" s="8"/>
      <c r="KJX45" s="8"/>
      <c r="KJY45" s="8"/>
      <c r="KJZ45" s="8"/>
      <c r="KKA45" s="8"/>
      <c r="KKB45" s="8"/>
      <c r="KKC45" s="8"/>
      <c r="KKD45" s="8"/>
      <c r="KKE45" s="8"/>
      <c r="KKF45" s="8"/>
      <c r="KKG45" s="8"/>
      <c r="KKH45" s="8"/>
      <c r="KKI45" s="8"/>
      <c r="KKJ45" s="8"/>
      <c r="KKK45" s="8"/>
      <c r="KKL45" s="8"/>
      <c r="KKM45" s="8"/>
      <c r="KKN45" s="8"/>
      <c r="KKO45" s="8"/>
      <c r="KKP45" s="8"/>
      <c r="KKQ45" s="8"/>
      <c r="KKR45" s="8"/>
      <c r="KKS45" s="8"/>
      <c r="KKT45" s="8"/>
      <c r="KKU45" s="8"/>
      <c r="KKV45" s="8"/>
      <c r="KKW45" s="8"/>
      <c r="KKX45" s="8"/>
      <c r="KKY45" s="8"/>
      <c r="KKZ45" s="8"/>
      <c r="KLA45" s="8"/>
      <c r="KLB45" s="8"/>
      <c r="KLC45" s="8"/>
      <c r="KLD45" s="8"/>
      <c r="KLE45" s="8"/>
      <c r="KLF45" s="8"/>
      <c r="KLG45" s="8"/>
      <c r="KLH45" s="8"/>
      <c r="KLI45" s="8"/>
      <c r="KLJ45" s="8"/>
      <c r="KLK45" s="8"/>
      <c r="KLL45" s="8"/>
      <c r="KLM45" s="8"/>
      <c r="KLN45" s="8"/>
      <c r="KLO45" s="8"/>
      <c r="KLP45" s="8"/>
      <c r="KLQ45" s="8"/>
      <c r="KLR45" s="8"/>
      <c r="KLS45" s="8"/>
      <c r="KLT45" s="8"/>
      <c r="KLU45" s="8"/>
      <c r="KLV45" s="8"/>
      <c r="KLW45" s="8"/>
      <c r="KLX45" s="8"/>
      <c r="KLY45" s="8"/>
      <c r="KLZ45" s="8"/>
      <c r="KMA45" s="8"/>
      <c r="KMB45" s="8"/>
      <c r="KMC45" s="8"/>
      <c r="KMD45" s="8"/>
      <c r="KME45" s="8"/>
      <c r="KMF45" s="8"/>
      <c r="KMG45" s="8"/>
      <c r="KMH45" s="8"/>
      <c r="KMI45" s="8"/>
      <c r="KMJ45" s="8"/>
      <c r="KMK45" s="8"/>
      <c r="KML45" s="8"/>
      <c r="KMM45" s="8"/>
      <c r="KMN45" s="8"/>
      <c r="KMO45" s="8"/>
      <c r="KMP45" s="8"/>
      <c r="KMQ45" s="8"/>
      <c r="KMR45" s="8"/>
      <c r="KMS45" s="8"/>
      <c r="KMT45" s="8"/>
      <c r="KMU45" s="8"/>
      <c r="KMV45" s="8"/>
      <c r="KMW45" s="8"/>
      <c r="KMX45" s="8"/>
      <c r="KMY45" s="8"/>
      <c r="KMZ45" s="8"/>
      <c r="KNA45" s="8"/>
      <c r="KNB45" s="8"/>
      <c r="KNC45" s="8"/>
      <c r="KND45" s="8"/>
      <c r="KNE45" s="8"/>
      <c r="KNF45" s="8"/>
      <c r="KNG45" s="8"/>
      <c r="KNH45" s="8"/>
      <c r="KNI45" s="8"/>
      <c r="KNJ45" s="8"/>
      <c r="KNK45" s="8"/>
      <c r="KNL45" s="8"/>
      <c r="KNM45" s="8"/>
      <c r="KNN45" s="8"/>
      <c r="KNO45" s="8"/>
      <c r="KNP45" s="8"/>
      <c r="KNQ45" s="8"/>
      <c r="KNR45" s="8"/>
      <c r="KNS45" s="8"/>
      <c r="KNT45" s="8"/>
      <c r="KNU45" s="8"/>
      <c r="KNV45" s="8"/>
      <c r="KNW45" s="8"/>
      <c r="KNX45" s="8"/>
      <c r="KNY45" s="8"/>
      <c r="KNZ45" s="8"/>
      <c r="KOA45" s="8"/>
      <c r="KOB45" s="8"/>
      <c r="KOC45" s="8"/>
      <c r="KOD45" s="8"/>
      <c r="KOE45" s="8"/>
      <c r="KOF45" s="8"/>
      <c r="KOG45" s="8"/>
      <c r="KOH45" s="8"/>
      <c r="KOI45" s="8"/>
      <c r="KOJ45" s="8"/>
      <c r="KOK45" s="8"/>
      <c r="KOL45" s="8"/>
      <c r="KOM45" s="8"/>
      <c r="KON45" s="8"/>
      <c r="KOO45" s="8"/>
      <c r="KOP45" s="8"/>
      <c r="KOQ45" s="8"/>
      <c r="KOR45" s="8"/>
      <c r="KOS45" s="8"/>
      <c r="KOT45" s="8"/>
      <c r="KOU45" s="8"/>
      <c r="KOV45" s="8"/>
      <c r="KOW45" s="8"/>
      <c r="KOX45" s="8"/>
      <c r="KOY45" s="8"/>
      <c r="KOZ45" s="8"/>
      <c r="KPA45" s="8"/>
      <c r="KPB45" s="8"/>
      <c r="KPC45" s="8"/>
      <c r="KPD45" s="8"/>
      <c r="KPE45" s="8"/>
      <c r="KPF45" s="8"/>
      <c r="KPG45" s="8"/>
      <c r="KPH45" s="8"/>
      <c r="KPI45" s="8"/>
      <c r="KPJ45" s="8"/>
      <c r="KPK45" s="8"/>
      <c r="KPL45" s="8"/>
      <c r="KPM45" s="8"/>
      <c r="KPN45" s="8"/>
      <c r="KPO45" s="8"/>
      <c r="KPP45" s="8"/>
      <c r="KPQ45" s="8"/>
      <c r="KPR45" s="8"/>
      <c r="KPS45" s="8"/>
      <c r="KPT45" s="8"/>
      <c r="KPU45" s="8"/>
      <c r="KPV45" s="8"/>
      <c r="KPW45" s="8"/>
      <c r="KPX45" s="8"/>
      <c r="KPY45" s="8"/>
      <c r="KPZ45" s="8"/>
      <c r="KQA45" s="8"/>
      <c r="KQB45" s="8"/>
      <c r="KQC45" s="8"/>
      <c r="KQD45" s="8"/>
      <c r="KQE45" s="8"/>
      <c r="KQF45" s="8"/>
      <c r="KQG45" s="8"/>
      <c r="KQH45" s="8"/>
      <c r="KQI45" s="8"/>
      <c r="KQJ45" s="8"/>
      <c r="KQK45" s="8"/>
      <c r="KQL45" s="8"/>
      <c r="KQM45" s="8"/>
      <c r="KQN45" s="8"/>
      <c r="KQO45" s="8"/>
      <c r="KQP45" s="8"/>
      <c r="KQQ45" s="8"/>
      <c r="KQR45" s="8"/>
      <c r="KQS45" s="8"/>
      <c r="KQT45" s="8"/>
      <c r="KQU45" s="8"/>
      <c r="KQV45" s="8"/>
      <c r="KQW45" s="8"/>
      <c r="KQX45" s="8"/>
      <c r="KQY45" s="8"/>
      <c r="KQZ45" s="8"/>
      <c r="KRA45" s="8"/>
      <c r="KRB45" s="8"/>
      <c r="KRC45" s="8"/>
      <c r="KRD45" s="8"/>
      <c r="KRE45" s="8"/>
      <c r="KRF45" s="8"/>
      <c r="KRG45" s="8"/>
      <c r="KRH45" s="8"/>
      <c r="KRI45" s="8"/>
      <c r="KRJ45" s="8"/>
      <c r="KRK45" s="8"/>
      <c r="KRL45" s="8"/>
      <c r="KRM45" s="8"/>
      <c r="KRN45" s="8"/>
      <c r="KRO45" s="8"/>
      <c r="KRP45" s="8"/>
      <c r="KRQ45" s="8"/>
      <c r="KRR45" s="8"/>
      <c r="KRS45" s="8"/>
      <c r="KRT45" s="8"/>
      <c r="KRU45" s="8"/>
      <c r="KRV45" s="8"/>
      <c r="KRW45" s="8"/>
      <c r="KRX45" s="8"/>
      <c r="KRY45" s="8"/>
      <c r="KRZ45" s="8"/>
      <c r="KSA45" s="8"/>
      <c r="KSB45" s="8"/>
      <c r="KSC45" s="8"/>
      <c r="KSD45" s="8"/>
      <c r="KSE45" s="8"/>
      <c r="KSF45" s="8"/>
      <c r="KSG45" s="8"/>
      <c r="KSH45" s="8"/>
      <c r="KSI45" s="8"/>
      <c r="KSJ45" s="8"/>
      <c r="KSK45" s="8"/>
      <c r="KSL45" s="8"/>
      <c r="KSM45" s="8"/>
      <c r="KSN45" s="8"/>
      <c r="KSO45" s="8"/>
      <c r="KSP45" s="8"/>
      <c r="KSQ45" s="8"/>
      <c r="KSR45" s="8"/>
      <c r="KSS45" s="8"/>
      <c r="KST45" s="8"/>
      <c r="KSU45" s="8"/>
      <c r="KSV45" s="8"/>
      <c r="KSW45" s="8"/>
      <c r="KSX45" s="8"/>
      <c r="KSY45" s="8"/>
      <c r="KSZ45" s="8"/>
      <c r="KTA45" s="8"/>
      <c r="KTB45" s="8"/>
      <c r="KTC45" s="8"/>
      <c r="KTD45" s="8"/>
      <c r="KTE45" s="8"/>
      <c r="KTF45" s="8"/>
      <c r="KTG45" s="8"/>
      <c r="KTH45" s="8"/>
      <c r="KTI45" s="8"/>
      <c r="KTJ45" s="8"/>
      <c r="KTK45" s="8"/>
      <c r="KTL45" s="8"/>
      <c r="KTM45" s="8"/>
      <c r="KTN45" s="8"/>
      <c r="KTO45" s="8"/>
      <c r="KTP45" s="8"/>
      <c r="KTQ45" s="8"/>
      <c r="KTR45" s="8"/>
      <c r="KTS45" s="8"/>
      <c r="KTT45" s="8"/>
      <c r="KTU45" s="8"/>
      <c r="KTV45" s="8"/>
      <c r="KTW45" s="8"/>
      <c r="KTX45" s="8"/>
      <c r="KTY45" s="8"/>
      <c r="KTZ45" s="8"/>
      <c r="KUA45" s="8"/>
      <c r="KUB45" s="8"/>
      <c r="KUC45" s="8"/>
      <c r="KUD45" s="8"/>
      <c r="KUE45" s="8"/>
      <c r="KUF45" s="8"/>
      <c r="KUG45" s="8"/>
      <c r="KUH45" s="8"/>
      <c r="KUI45" s="8"/>
      <c r="KUJ45" s="8"/>
      <c r="KUK45" s="8"/>
      <c r="KUL45" s="8"/>
      <c r="KUM45" s="8"/>
      <c r="KUN45" s="8"/>
      <c r="KUO45" s="8"/>
      <c r="KUP45" s="8"/>
      <c r="KUQ45" s="8"/>
      <c r="KUR45" s="8"/>
      <c r="KUS45" s="8"/>
      <c r="KUT45" s="8"/>
      <c r="KUU45" s="8"/>
      <c r="KUV45" s="8"/>
      <c r="KUW45" s="8"/>
      <c r="KUX45" s="8"/>
      <c r="KUY45" s="8"/>
      <c r="KUZ45" s="8"/>
      <c r="KVA45" s="8"/>
      <c r="KVB45" s="8"/>
      <c r="KVC45" s="8"/>
      <c r="KVD45" s="8"/>
      <c r="KVE45" s="8"/>
      <c r="KVF45" s="8"/>
      <c r="KVG45" s="8"/>
      <c r="KVH45" s="8"/>
      <c r="KVI45" s="8"/>
      <c r="KVJ45" s="8"/>
      <c r="KVK45" s="8"/>
      <c r="KVL45" s="8"/>
      <c r="KVM45" s="8"/>
      <c r="KVN45" s="8"/>
      <c r="KVO45" s="8"/>
      <c r="KVP45" s="8"/>
      <c r="KVQ45" s="8"/>
      <c r="KVR45" s="8"/>
      <c r="KVS45" s="8"/>
      <c r="KVT45" s="8"/>
      <c r="KVU45" s="8"/>
      <c r="KVV45" s="8"/>
      <c r="KVW45" s="8"/>
      <c r="KVX45" s="8"/>
      <c r="KVY45" s="8"/>
      <c r="KVZ45" s="8"/>
      <c r="KWA45" s="8"/>
      <c r="KWB45" s="8"/>
      <c r="KWC45" s="8"/>
      <c r="KWD45" s="8"/>
      <c r="KWE45" s="8"/>
      <c r="KWF45" s="8"/>
      <c r="KWG45" s="8"/>
      <c r="KWH45" s="8"/>
      <c r="KWI45" s="8"/>
      <c r="KWJ45" s="8"/>
      <c r="KWK45" s="8"/>
      <c r="KWL45" s="8"/>
      <c r="KWM45" s="8"/>
      <c r="KWN45" s="8"/>
      <c r="KWO45" s="8"/>
      <c r="KWP45" s="8"/>
      <c r="KWQ45" s="8"/>
      <c r="KWR45" s="8"/>
      <c r="KWS45" s="8"/>
      <c r="KWT45" s="8"/>
      <c r="KWU45" s="8"/>
      <c r="KWV45" s="8"/>
      <c r="KWW45" s="8"/>
      <c r="KWX45" s="8"/>
      <c r="KWY45" s="8"/>
      <c r="KWZ45" s="8"/>
      <c r="KXA45" s="8"/>
      <c r="KXB45" s="8"/>
      <c r="KXC45" s="8"/>
      <c r="KXD45" s="8"/>
      <c r="KXE45" s="8"/>
      <c r="KXF45" s="8"/>
      <c r="KXG45" s="8"/>
      <c r="KXH45" s="8"/>
      <c r="KXI45" s="8"/>
      <c r="KXJ45" s="8"/>
      <c r="KXK45" s="8"/>
      <c r="KXL45" s="8"/>
      <c r="KXM45" s="8"/>
      <c r="KXN45" s="8"/>
      <c r="KXO45" s="8"/>
      <c r="KXP45" s="8"/>
      <c r="KXQ45" s="8"/>
      <c r="KXR45" s="8"/>
      <c r="KXS45" s="8"/>
      <c r="KXT45" s="8"/>
      <c r="KXU45" s="8"/>
      <c r="KXV45" s="8"/>
      <c r="KXW45" s="8"/>
      <c r="KXX45" s="8"/>
      <c r="KXY45" s="8"/>
      <c r="KXZ45" s="8"/>
      <c r="KYA45" s="8"/>
      <c r="KYB45" s="8"/>
      <c r="KYC45" s="8"/>
      <c r="KYD45" s="8"/>
      <c r="KYE45" s="8"/>
      <c r="KYF45" s="8"/>
      <c r="KYG45" s="8"/>
      <c r="KYH45" s="8"/>
      <c r="KYI45" s="8"/>
      <c r="KYJ45" s="8"/>
      <c r="KYK45" s="8"/>
      <c r="KYL45" s="8"/>
      <c r="KYM45" s="8"/>
      <c r="KYN45" s="8"/>
      <c r="KYO45" s="8"/>
      <c r="KYP45" s="8"/>
      <c r="KYQ45" s="8"/>
      <c r="KYR45" s="8"/>
      <c r="KYS45" s="8"/>
      <c r="KYT45" s="8"/>
      <c r="KYU45" s="8"/>
      <c r="KYV45" s="8"/>
      <c r="KYW45" s="8"/>
      <c r="KYX45" s="8"/>
      <c r="KYY45" s="8"/>
      <c r="KYZ45" s="8"/>
      <c r="KZA45" s="8"/>
      <c r="KZB45" s="8"/>
      <c r="KZC45" s="8"/>
      <c r="KZD45" s="8"/>
      <c r="KZE45" s="8"/>
      <c r="KZF45" s="8"/>
      <c r="KZG45" s="8"/>
      <c r="KZH45" s="8"/>
      <c r="KZI45" s="8"/>
      <c r="KZJ45" s="8"/>
      <c r="KZK45" s="8"/>
      <c r="KZL45" s="8"/>
      <c r="KZM45" s="8"/>
      <c r="KZN45" s="8"/>
      <c r="KZO45" s="8"/>
      <c r="KZP45" s="8"/>
      <c r="KZQ45" s="8"/>
      <c r="KZR45" s="8"/>
      <c r="KZS45" s="8"/>
      <c r="KZT45" s="8"/>
      <c r="KZU45" s="8"/>
      <c r="KZV45" s="8"/>
      <c r="KZW45" s="8"/>
      <c r="KZX45" s="8"/>
      <c r="KZY45" s="8"/>
      <c r="KZZ45" s="8"/>
      <c r="LAA45" s="8"/>
      <c r="LAB45" s="8"/>
      <c r="LAC45" s="8"/>
      <c r="LAD45" s="8"/>
      <c r="LAE45" s="8"/>
      <c r="LAF45" s="8"/>
      <c r="LAG45" s="8"/>
      <c r="LAH45" s="8"/>
      <c r="LAI45" s="8"/>
      <c r="LAJ45" s="8"/>
      <c r="LAK45" s="8"/>
      <c r="LAL45" s="8"/>
      <c r="LAM45" s="8"/>
      <c r="LAN45" s="8"/>
      <c r="LAO45" s="8"/>
      <c r="LAP45" s="8"/>
      <c r="LAQ45" s="8"/>
      <c r="LAR45" s="8"/>
      <c r="LAS45" s="8"/>
      <c r="LAT45" s="8"/>
      <c r="LAU45" s="8"/>
      <c r="LAV45" s="8"/>
      <c r="LAW45" s="8"/>
      <c r="LAX45" s="8"/>
      <c r="LAY45" s="8"/>
      <c r="LAZ45" s="8"/>
      <c r="LBA45" s="8"/>
      <c r="LBB45" s="8"/>
      <c r="LBC45" s="8"/>
      <c r="LBD45" s="8"/>
      <c r="LBE45" s="8"/>
      <c r="LBF45" s="8"/>
      <c r="LBG45" s="8"/>
      <c r="LBH45" s="8"/>
      <c r="LBI45" s="8"/>
      <c r="LBJ45" s="8"/>
      <c r="LBK45" s="8"/>
      <c r="LBL45" s="8"/>
      <c r="LBM45" s="8"/>
      <c r="LBN45" s="8"/>
      <c r="LBO45" s="8"/>
      <c r="LBP45" s="8"/>
      <c r="LBQ45" s="8"/>
      <c r="LBR45" s="8"/>
      <c r="LBS45" s="8"/>
      <c r="LBT45" s="8"/>
      <c r="LBU45" s="8"/>
      <c r="LBV45" s="8"/>
      <c r="LBW45" s="8"/>
      <c r="LBX45" s="8"/>
      <c r="LBY45" s="8"/>
      <c r="LBZ45" s="8"/>
      <c r="LCA45" s="8"/>
      <c r="LCB45" s="8"/>
      <c r="LCC45" s="8"/>
      <c r="LCD45" s="8"/>
      <c r="LCE45" s="8"/>
      <c r="LCF45" s="8"/>
      <c r="LCG45" s="8"/>
      <c r="LCH45" s="8"/>
      <c r="LCI45" s="8"/>
      <c r="LCJ45" s="8"/>
      <c r="LCK45" s="8"/>
      <c r="LCL45" s="8"/>
      <c r="LCM45" s="8"/>
      <c r="LCN45" s="8"/>
      <c r="LCO45" s="8"/>
      <c r="LCP45" s="8"/>
      <c r="LCQ45" s="8"/>
      <c r="LCR45" s="8"/>
      <c r="LCS45" s="8"/>
      <c r="LCT45" s="8"/>
      <c r="LCU45" s="8"/>
      <c r="LCV45" s="8"/>
      <c r="LCW45" s="8"/>
      <c r="LCX45" s="8"/>
      <c r="LCY45" s="8"/>
      <c r="LCZ45" s="8"/>
      <c r="LDA45" s="8"/>
      <c r="LDB45" s="8"/>
      <c r="LDC45" s="8"/>
      <c r="LDD45" s="8"/>
      <c r="LDE45" s="8"/>
      <c r="LDF45" s="8"/>
      <c r="LDG45" s="8"/>
      <c r="LDH45" s="8"/>
      <c r="LDI45" s="8"/>
      <c r="LDJ45" s="8"/>
      <c r="LDK45" s="8"/>
      <c r="LDL45" s="8"/>
      <c r="LDM45" s="8"/>
      <c r="LDN45" s="8"/>
      <c r="LDO45" s="8"/>
      <c r="LDP45" s="8"/>
      <c r="LDQ45" s="8"/>
      <c r="LDR45" s="8"/>
      <c r="LDS45" s="8"/>
      <c r="LDT45" s="8"/>
      <c r="LDU45" s="8"/>
      <c r="LDV45" s="8"/>
      <c r="LDW45" s="8"/>
      <c r="LDX45" s="8"/>
      <c r="LDY45" s="8"/>
      <c r="LDZ45" s="8"/>
      <c r="LEA45" s="8"/>
      <c r="LEB45" s="8"/>
      <c r="LEC45" s="8"/>
      <c r="LED45" s="8"/>
      <c r="LEE45" s="8"/>
      <c r="LEF45" s="8"/>
      <c r="LEG45" s="8"/>
      <c r="LEH45" s="8"/>
      <c r="LEI45" s="8"/>
      <c r="LEJ45" s="8"/>
      <c r="LEK45" s="8"/>
      <c r="LEL45" s="8"/>
      <c r="LEM45" s="8"/>
      <c r="LEN45" s="8"/>
      <c r="LEO45" s="8"/>
      <c r="LEP45" s="8"/>
      <c r="LEQ45" s="8"/>
      <c r="LER45" s="8"/>
      <c r="LES45" s="8"/>
      <c r="LET45" s="8"/>
      <c r="LEU45" s="8"/>
      <c r="LEV45" s="8"/>
      <c r="LEW45" s="8"/>
      <c r="LEX45" s="8"/>
      <c r="LEY45" s="8"/>
      <c r="LEZ45" s="8"/>
      <c r="LFA45" s="8"/>
      <c r="LFB45" s="8"/>
      <c r="LFC45" s="8"/>
      <c r="LFD45" s="8"/>
      <c r="LFE45" s="8"/>
      <c r="LFF45" s="8"/>
      <c r="LFG45" s="8"/>
      <c r="LFH45" s="8"/>
      <c r="LFI45" s="8"/>
      <c r="LFJ45" s="8"/>
      <c r="LFK45" s="8"/>
      <c r="LFL45" s="8"/>
      <c r="LFM45" s="8"/>
      <c r="LFN45" s="8"/>
      <c r="LFO45" s="8"/>
      <c r="LFP45" s="8"/>
      <c r="LFQ45" s="8"/>
      <c r="LFR45" s="8"/>
      <c r="LFS45" s="8"/>
      <c r="LFT45" s="8"/>
      <c r="LFU45" s="8"/>
      <c r="LFV45" s="8"/>
      <c r="LFW45" s="8"/>
      <c r="LFX45" s="8"/>
      <c r="LFY45" s="8"/>
      <c r="LFZ45" s="8"/>
      <c r="LGA45" s="8"/>
      <c r="LGB45" s="8"/>
      <c r="LGC45" s="8"/>
      <c r="LGD45" s="8"/>
      <c r="LGE45" s="8"/>
      <c r="LGF45" s="8"/>
      <c r="LGG45" s="8"/>
      <c r="LGH45" s="8"/>
      <c r="LGI45" s="8"/>
      <c r="LGJ45" s="8"/>
      <c r="LGK45" s="8"/>
      <c r="LGL45" s="8"/>
      <c r="LGM45" s="8"/>
      <c r="LGN45" s="8"/>
      <c r="LGO45" s="8"/>
      <c r="LGP45" s="8"/>
      <c r="LGQ45" s="8"/>
      <c r="LGR45" s="8"/>
      <c r="LGS45" s="8"/>
      <c r="LGT45" s="8"/>
      <c r="LGU45" s="8"/>
      <c r="LGV45" s="8"/>
      <c r="LGW45" s="8"/>
      <c r="LGX45" s="8"/>
      <c r="LGY45" s="8"/>
      <c r="LGZ45" s="8"/>
      <c r="LHA45" s="8"/>
      <c r="LHB45" s="8"/>
      <c r="LHC45" s="8"/>
      <c r="LHD45" s="8"/>
      <c r="LHE45" s="8"/>
      <c r="LHF45" s="8"/>
      <c r="LHG45" s="8"/>
      <c r="LHH45" s="8"/>
      <c r="LHI45" s="8"/>
      <c r="LHJ45" s="8"/>
      <c r="LHK45" s="8"/>
      <c r="LHL45" s="8"/>
      <c r="LHM45" s="8"/>
      <c r="LHN45" s="8"/>
      <c r="LHO45" s="8"/>
      <c r="LHP45" s="8"/>
      <c r="LHQ45" s="8"/>
      <c r="LHR45" s="8"/>
      <c r="LHS45" s="8"/>
      <c r="LHT45" s="8"/>
      <c r="LHU45" s="8"/>
      <c r="LHV45" s="8"/>
      <c r="LHW45" s="8"/>
      <c r="LHX45" s="8"/>
      <c r="LHY45" s="8"/>
      <c r="LHZ45" s="8"/>
      <c r="LIA45" s="8"/>
      <c r="LIB45" s="8"/>
      <c r="LIC45" s="8"/>
      <c r="LID45" s="8"/>
      <c r="LIE45" s="8"/>
      <c r="LIF45" s="8"/>
      <c r="LIG45" s="8"/>
      <c r="LIH45" s="8"/>
      <c r="LII45" s="8"/>
      <c r="LIJ45" s="8"/>
      <c r="LIK45" s="8"/>
      <c r="LIL45" s="8"/>
      <c r="LIM45" s="8"/>
      <c r="LIN45" s="8"/>
      <c r="LIO45" s="8"/>
      <c r="LIP45" s="8"/>
      <c r="LIQ45" s="8"/>
      <c r="LIR45" s="8"/>
      <c r="LIS45" s="8"/>
      <c r="LIT45" s="8"/>
      <c r="LIU45" s="8"/>
      <c r="LIV45" s="8"/>
      <c r="LIW45" s="8"/>
      <c r="LIX45" s="8"/>
      <c r="LIY45" s="8"/>
      <c r="LIZ45" s="8"/>
      <c r="LJA45" s="8"/>
      <c r="LJB45" s="8"/>
      <c r="LJC45" s="8"/>
      <c r="LJD45" s="8"/>
      <c r="LJE45" s="8"/>
      <c r="LJF45" s="8"/>
      <c r="LJG45" s="8"/>
      <c r="LJH45" s="8"/>
      <c r="LJI45" s="8"/>
      <c r="LJJ45" s="8"/>
      <c r="LJK45" s="8"/>
      <c r="LJL45" s="8"/>
      <c r="LJM45" s="8"/>
      <c r="LJN45" s="8"/>
      <c r="LJO45" s="8"/>
      <c r="LJP45" s="8"/>
      <c r="LJQ45" s="8"/>
      <c r="LJR45" s="8"/>
      <c r="LJS45" s="8"/>
      <c r="LJT45" s="8"/>
      <c r="LJU45" s="8"/>
      <c r="LJV45" s="8"/>
      <c r="LJW45" s="8"/>
      <c r="LJX45" s="8"/>
      <c r="LJY45" s="8"/>
      <c r="LJZ45" s="8"/>
      <c r="LKA45" s="8"/>
      <c r="LKB45" s="8"/>
      <c r="LKC45" s="8"/>
      <c r="LKD45" s="8"/>
      <c r="LKE45" s="8"/>
      <c r="LKF45" s="8"/>
      <c r="LKG45" s="8"/>
      <c r="LKH45" s="8"/>
      <c r="LKI45" s="8"/>
      <c r="LKJ45" s="8"/>
      <c r="LKK45" s="8"/>
      <c r="LKL45" s="8"/>
      <c r="LKM45" s="8"/>
      <c r="LKN45" s="8"/>
      <c r="LKO45" s="8"/>
      <c r="LKP45" s="8"/>
      <c r="LKQ45" s="8"/>
      <c r="LKR45" s="8"/>
      <c r="LKS45" s="8"/>
      <c r="LKT45" s="8"/>
      <c r="LKU45" s="8"/>
      <c r="LKV45" s="8"/>
      <c r="LKW45" s="8"/>
      <c r="LKX45" s="8"/>
      <c r="LKY45" s="8"/>
      <c r="LKZ45" s="8"/>
      <c r="LLA45" s="8"/>
      <c r="LLB45" s="8"/>
      <c r="LLC45" s="8"/>
      <c r="LLD45" s="8"/>
      <c r="LLE45" s="8"/>
      <c r="LLF45" s="8"/>
      <c r="LLG45" s="8"/>
      <c r="LLH45" s="8"/>
      <c r="LLI45" s="8"/>
      <c r="LLJ45" s="8"/>
      <c r="LLK45" s="8"/>
      <c r="LLL45" s="8"/>
      <c r="LLM45" s="8"/>
      <c r="LLN45" s="8"/>
      <c r="LLO45" s="8"/>
      <c r="LLP45" s="8"/>
      <c r="LLQ45" s="8"/>
      <c r="LLR45" s="8"/>
      <c r="LLS45" s="8"/>
      <c r="LLT45" s="8"/>
      <c r="LLU45" s="8"/>
      <c r="LLV45" s="8"/>
      <c r="LLW45" s="8"/>
      <c r="LLX45" s="8"/>
      <c r="LLY45" s="8"/>
      <c r="LLZ45" s="8"/>
      <c r="LMA45" s="8"/>
      <c r="LMB45" s="8"/>
      <c r="LMC45" s="8"/>
      <c r="LMD45" s="8"/>
      <c r="LME45" s="8"/>
      <c r="LMF45" s="8"/>
      <c r="LMG45" s="8"/>
      <c r="LMH45" s="8"/>
      <c r="LMI45" s="8"/>
      <c r="LMJ45" s="8"/>
      <c r="LMK45" s="8"/>
      <c r="LML45" s="8"/>
      <c r="LMM45" s="8"/>
      <c r="LMN45" s="8"/>
      <c r="LMO45" s="8"/>
      <c r="LMP45" s="8"/>
      <c r="LMQ45" s="8"/>
      <c r="LMR45" s="8"/>
      <c r="LMS45" s="8"/>
      <c r="LMT45" s="8"/>
      <c r="LMU45" s="8"/>
      <c r="LMV45" s="8"/>
      <c r="LMW45" s="8"/>
      <c r="LMX45" s="8"/>
      <c r="LMY45" s="8"/>
      <c r="LMZ45" s="8"/>
      <c r="LNA45" s="8"/>
      <c r="LNB45" s="8"/>
      <c r="LNC45" s="8"/>
      <c r="LND45" s="8"/>
      <c r="LNE45" s="8"/>
      <c r="LNF45" s="8"/>
      <c r="LNG45" s="8"/>
      <c r="LNH45" s="8"/>
      <c r="LNI45" s="8"/>
      <c r="LNJ45" s="8"/>
      <c r="LNK45" s="8"/>
      <c r="LNL45" s="8"/>
      <c r="LNM45" s="8"/>
      <c r="LNN45" s="8"/>
      <c r="LNO45" s="8"/>
      <c r="LNP45" s="8"/>
      <c r="LNQ45" s="8"/>
      <c r="LNR45" s="8"/>
      <c r="LNS45" s="8"/>
      <c r="LNT45" s="8"/>
      <c r="LNU45" s="8"/>
      <c r="LNV45" s="8"/>
      <c r="LNW45" s="8"/>
      <c r="LNX45" s="8"/>
      <c r="LNY45" s="8"/>
      <c r="LNZ45" s="8"/>
      <c r="LOA45" s="8"/>
      <c r="LOB45" s="8"/>
      <c r="LOC45" s="8"/>
      <c r="LOD45" s="8"/>
      <c r="LOE45" s="8"/>
      <c r="LOF45" s="8"/>
      <c r="LOG45" s="8"/>
      <c r="LOH45" s="8"/>
      <c r="LOI45" s="8"/>
      <c r="LOJ45" s="8"/>
      <c r="LOK45" s="8"/>
      <c r="LOL45" s="8"/>
      <c r="LOM45" s="8"/>
      <c r="LON45" s="8"/>
      <c r="LOO45" s="8"/>
      <c r="LOP45" s="8"/>
      <c r="LOQ45" s="8"/>
      <c r="LOR45" s="8"/>
      <c r="LOS45" s="8"/>
      <c r="LOT45" s="8"/>
      <c r="LOU45" s="8"/>
      <c r="LOV45" s="8"/>
      <c r="LOW45" s="8"/>
      <c r="LOX45" s="8"/>
      <c r="LOY45" s="8"/>
      <c r="LOZ45" s="8"/>
      <c r="LPA45" s="8"/>
      <c r="LPB45" s="8"/>
      <c r="LPC45" s="8"/>
      <c r="LPD45" s="8"/>
      <c r="LPE45" s="8"/>
      <c r="LPF45" s="8"/>
      <c r="LPG45" s="8"/>
      <c r="LPH45" s="8"/>
      <c r="LPI45" s="8"/>
      <c r="LPJ45" s="8"/>
      <c r="LPK45" s="8"/>
      <c r="LPL45" s="8"/>
      <c r="LPM45" s="8"/>
      <c r="LPN45" s="8"/>
      <c r="LPO45" s="8"/>
      <c r="LPP45" s="8"/>
      <c r="LPQ45" s="8"/>
      <c r="LPR45" s="8"/>
      <c r="LPS45" s="8"/>
      <c r="LPT45" s="8"/>
      <c r="LPU45" s="8"/>
      <c r="LPV45" s="8"/>
      <c r="LPW45" s="8"/>
      <c r="LPX45" s="8"/>
      <c r="LPY45" s="8"/>
      <c r="LPZ45" s="8"/>
      <c r="LQA45" s="8"/>
      <c r="LQB45" s="8"/>
      <c r="LQC45" s="8"/>
      <c r="LQD45" s="8"/>
      <c r="LQE45" s="8"/>
      <c r="LQF45" s="8"/>
      <c r="LQG45" s="8"/>
      <c r="LQH45" s="8"/>
      <c r="LQI45" s="8"/>
      <c r="LQJ45" s="8"/>
      <c r="LQK45" s="8"/>
      <c r="LQL45" s="8"/>
      <c r="LQM45" s="8"/>
      <c r="LQN45" s="8"/>
      <c r="LQO45" s="8"/>
      <c r="LQP45" s="8"/>
      <c r="LQQ45" s="8"/>
      <c r="LQR45" s="8"/>
      <c r="LQS45" s="8"/>
      <c r="LQT45" s="8"/>
      <c r="LQU45" s="8"/>
      <c r="LQV45" s="8"/>
      <c r="LQW45" s="8"/>
      <c r="LQX45" s="8"/>
      <c r="LQY45" s="8"/>
      <c r="LQZ45" s="8"/>
      <c r="LRA45" s="8"/>
      <c r="LRB45" s="8"/>
      <c r="LRC45" s="8"/>
      <c r="LRD45" s="8"/>
      <c r="LRE45" s="8"/>
      <c r="LRF45" s="8"/>
      <c r="LRG45" s="8"/>
      <c r="LRH45" s="8"/>
      <c r="LRI45" s="8"/>
      <c r="LRJ45" s="8"/>
      <c r="LRK45" s="8"/>
      <c r="LRL45" s="8"/>
      <c r="LRM45" s="8"/>
      <c r="LRN45" s="8"/>
      <c r="LRO45" s="8"/>
      <c r="LRP45" s="8"/>
      <c r="LRQ45" s="8"/>
      <c r="LRR45" s="8"/>
      <c r="LRS45" s="8"/>
      <c r="LRT45" s="8"/>
      <c r="LRU45" s="8"/>
      <c r="LRV45" s="8"/>
      <c r="LRW45" s="8"/>
      <c r="LRX45" s="8"/>
      <c r="LRY45" s="8"/>
      <c r="LRZ45" s="8"/>
      <c r="LSA45" s="8"/>
      <c r="LSB45" s="8"/>
      <c r="LSC45" s="8"/>
      <c r="LSD45" s="8"/>
      <c r="LSE45" s="8"/>
      <c r="LSF45" s="8"/>
      <c r="LSG45" s="8"/>
      <c r="LSH45" s="8"/>
      <c r="LSI45" s="8"/>
      <c r="LSJ45" s="8"/>
      <c r="LSK45" s="8"/>
      <c r="LSL45" s="8"/>
      <c r="LSM45" s="8"/>
      <c r="LSN45" s="8"/>
      <c r="LSO45" s="8"/>
      <c r="LSP45" s="8"/>
      <c r="LSQ45" s="8"/>
      <c r="LSR45" s="8"/>
      <c r="LSS45" s="8"/>
      <c r="LST45" s="8"/>
      <c r="LSU45" s="8"/>
      <c r="LSV45" s="8"/>
      <c r="LSW45" s="8"/>
      <c r="LSX45" s="8"/>
      <c r="LSY45" s="8"/>
      <c r="LSZ45" s="8"/>
      <c r="LTA45" s="8"/>
      <c r="LTB45" s="8"/>
      <c r="LTC45" s="8"/>
      <c r="LTD45" s="8"/>
      <c r="LTE45" s="8"/>
      <c r="LTF45" s="8"/>
      <c r="LTG45" s="8"/>
      <c r="LTH45" s="8"/>
      <c r="LTI45" s="8"/>
      <c r="LTJ45" s="8"/>
      <c r="LTK45" s="8"/>
      <c r="LTL45" s="8"/>
      <c r="LTM45" s="8"/>
      <c r="LTN45" s="8"/>
      <c r="LTO45" s="8"/>
      <c r="LTP45" s="8"/>
      <c r="LTQ45" s="8"/>
      <c r="LTR45" s="8"/>
      <c r="LTS45" s="8"/>
      <c r="LTT45" s="8"/>
      <c r="LTU45" s="8"/>
      <c r="LTV45" s="8"/>
      <c r="LTW45" s="8"/>
      <c r="LTX45" s="8"/>
      <c r="LTY45" s="8"/>
      <c r="LTZ45" s="8"/>
      <c r="LUA45" s="8"/>
      <c r="LUB45" s="8"/>
      <c r="LUC45" s="8"/>
      <c r="LUD45" s="8"/>
      <c r="LUE45" s="8"/>
      <c r="LUF45" s="8"/>
      <c r="LUG45" s="8"/>
      <c r="LUH45" s="8"/>
      <c r="LUI45" s="8"/>
      <c r="LUJ45" s="8"/>
      <c r="LUK45" s="8"/>
      <c r="LUL45" s="8"/>
      <c r="LUM45" s="8"/>
      <c r="LUN45" s="8"/>
      <c r="LUO45" s="8"/>
      <c r="LUP45" s="8"/>
      <c r="LUQ45" s="8"/>
      <c r="LUR45" s="8"/>
      <c r="LUS45" s="8"/>
      <c r="LUT45" s="8"/>
      <c r="LUU45" s="8"/>
      <c r="LUV45" s="8"/>
      <c r="LUW45" s="8"/>
      <c r="LUX45" s="8"/>
      <c r="LUY45" s="8"/>
      <c r="LUZ45" s="8"/>
      <c r="LVA45" s="8"/>
      <c r="LVB45" s="8"/>
      <c r="LVC45" s="8"/>
      <c r="LVD45" s="8"/>
      <c r="LVE45" s="8"/>
      <c r="LVF45" s="8"/>
      <c r="LVG45" s="8"/>
      <c r="LVH45" s="8"/>
      <c r="LVI45" s="8"/>
      <c r="LVJ45" s="8"/>
      <c r="LVK45" s="8"/>
      <c r="LVL45" s="8"/>
      <c r="LVM45" s="8"/>
      <c r="LVN45" s="8"/>
      <c r="LVO45" s="8"/>
      <c r="LVP45" s="8"/>
      <c r="LVQ45" s="8"/>
      <c r="LVR45" s="8"/>
      <c r="LVS45" s="8"/>
      <c r="LVT45" s="8"/>
      <c r="LVU45" s="8"/>
      <c r="LVV45" s="8"/>
      <c r="LVW45" s="8"/>
      <c r="LVX45" s="8"/>
      <c r="LVY45" s="8"/>
      <c r="LVZ45" s="8"/>
      <c r="LWA45" s="8"/>
      <c r="LWB45" s="8"/>
      <c r="LWC45" s="8"/>
      <c r="LWD45" s="8"/>
      <c r="LWE45" s="8"/>
      <c r="LWF45" s="8"/>
      <c r="LWG45" s="8"/>
      <c r="LWH45" s="8"/>
      <c r="LWI45" s="8"/>
      <c r="LWJ45" s="8"/>
      <c r="LWK45" s="8"/>
      <c r="LWL45" s="8"/>
      <c r="LWM45" s="8"/>
      <c r="LWN45" s="8"/>
      <c r="LWO45" s="8"/>
      <c r="LWP45" s="8"/>
      <c r="LWQ45" s="8"/>
      <c r="LWR45" s="8"/>
      <c r="LWS45" s="8"/>
      <c r="LWT45" s="8"/>
      <c r="LWU45" s="8"/>
      <c r="LWV45" s="8"/>
      <c r="LWW45" s="8"/>
      <c r="LWX45" s="8"/>
      <c r="LWY45" s="8"/>
      <c r="LWZ45" s="8"/>
      <c r="LXA45" s="8"/>
      <c r="LXB45" s="8"/>
      <c r="LXC45" s="8"/>
      <c r="LXD45" s="8"/>
      <c r="LXE45" s="8"/>
      <c r="LXF45" s="8"/>
      <c r="LXG45" s="8"/>
      <c r="LXH45" s="8"/>
      <c r="LXI45" s="8"/>
      <c r="LXJ45" s="8"/>
      <c r="LXK45" s="8"/>
      <c r="LXL45" s="8"/>
      <c r="LXM45" s="8"/>
      <c r="LXN45" s="8"/>
      <c r="LXO45" s="8"/>
      <c r="LXP45" s="8"/>
      <c r="LXQ45" s="8"/>
      <c r="LXR45" s="8"/>
      <c r="LXS45" s="8"/>
      <c r="LXT45" s="8"/>
      <c r="LXU45" s="8"/>
      <c r="LXV45" s="8"/>
      <c r="LXW45" s="8"/>
      <c r="LXX45" s="8"/>
      <c r="LXY45" s="8"/>
      <c r="LXZ45" s="8"/>
      <c r="LYA45" s="8"/>
      <c r="LYB45" s="8"/>
      <c r="LYC45" s="8"/>
      <c r="LYD45" s="8"/>
      <c r="LYE45" s="8"/>
      <c r="LYF45" s="8"/>
      <c r="LYG45" s="8"/>
      <c r="LYH45" s="8"/>
      <c r="LYI45" s="8"/>
      <c r="LYJ45" s="8"/>
      <c r="LYK45" s="8"/>
      <c r="LYL45" s="8"/>
      <c r="LYM45" s="8"/>
      <c r="LYN45" s="8"/>
      <c r="LYO45" s="8"/>
      <c r="LYP45" s="8"/>
      <c r="LYQ45" s="8"/>
      <c r="LYR45" s="8"/>
      <c r="LYS45" s="8"/>
      <c r="LYT45" s="8"/>
      <c r="LYU45" s="8"/>
      <c r="LYV45" s="8"/>
      <c r="LYW45" s="8"/>
      <c r="LYX45" s="8"/>
      <c r="LYY45" s="8"/>
      <c r="LYZ45" s="8"/>
      <c r="LZA45" s="8"/>
      <c r="LZB45" s="8"/>
      <c r="LZC45" s="8"/>
      <c r="LZD45" s="8"/>
      <c r="LZE45" s="8"/>
      <c r="LZF45" s="8"/>
      <c r="LZG45" s="8"/>
      <c r="LZH45" s="8"/>
      <c r="LZI45" s="8"/>
      <c r="LZJ45" s="8"/>
      <c r="LZK45" s="8"/>
      <c r="LZL45" s="8"/>
      <c r="LZM45" s="8"/>
      <c r="LZN45" s="8"/>
      <c r="LZO45" s="8"/>
      <c r="LZP45" s="8"/>
      <c r="LZQ45" s="8"/>
      <c r="LZR45" s="8"/>
      <c r="LZS45" s="8"/>
      <c r="LZT45" s="8"/>
      <c r="LZU45" s="8"/>
      <c r="LZV45" s="8"/>
      <c r="LZW45" s="8"/>
      <c r="LZX45" s="8"/>
      <c r="LZY45" s="8"/>
      <c r="LZZ45" s="8"/>
      <c r="MAA45" s="8"/>
      <c r="MAB45" s="8"/>
      <c r="MAC45" s="8"/>
      <c r="MAD45" s="8"/>
      <c r="MAE45" s="8"/>
      <c r="MAF45" s="8"/>
      <c r="MAG45" s="8"/>
      <c r="MAH45" s="8"/>
      <c r="MAI45" s="8"/>
      <c r="MAJ45" s="8"/>
      <c r="MAK45" s="8"/>
      <c r="MAL45" s="8"/>
      <c r="MAM45" s="8"/>
      <c r="MAN45" s="8"/>
      <c r="MAO45" s="8"/>
      <c r="MAP45" s="8"/>
      <c r="MAQ45" s="8"/>
      <c r="MAR45" s="8"/>
      <c r="MAS45" s="8"/>
      <c r="MAT45" s="8"/>
      <c r="MAU45" s="8"/>
      <c r="MAV45" s="8"/>
      <c r="MAW45" s="8"/>
      <c r="MAX45" s="8"/>
      <c r="MAY45" s="8"/>
      <c r="MAZ45" s="8"/>
      <c r="MBA45" s="8"/>
      <c r="MBB45" s="8"/>
      <c r="MBC45" s="8"/>
      <c r="MBD45" s="8"/>
      <c r="MBE45" s="8"/>
      <c r="MBF45" s="8"/>
      <c r="MBG45" s="8"/>
      <c r="MBH45" s="8"/>
      <c r="MBI45" s="8"/>
      <c r="MBJ45" s="8"/>
      <c r="MBK45" s="8"/>
      <c r="MBL45" s="8"/>
      <c r="MBM45" s="8"/>
      <c r="MBN45" s="8"/>
      <c r="MBO45" s="8"/>
      <c r="MBP45" s="8"/>
      <c r="MBQ45" s="8"/>
      <c r="MBR45" s="8"/>
      <c r="MBS45" s="8"/>
      <c r="MBT45" s="8"/>
      <c r="MBU45" s="8"/>
      <c r="MBV45" s="8"/>
      <c r="MBW45" s="8"/>
      <c r="MBX45" s="8"/>
      <c r="MBY45" s="8"/>
      <c r="MBZ45" s="8"/>
      <c r="MCA45" s="8"/>
      <c r="MCB45" s="8"/>
      <c r="MCC45" s="8"/>
      <c r="MCD45" s="8"/>
      <c r="MCE45" s="8"/>
      <c r="MCF45" s="8"/>
      <c r="MCG45" s="8"/>
      <c r="MCH45" s="8"/>
      <c r="MCI45" s="8"/>
      <c r="MCJ45" s="8"/>
      <c r="MCK45" s="8"/>
      <c r="MCL45" s="8"/>
      <c r="MCM45" s="8"/>
      <c r="MCN45" s="8"/>
      <c r="MCO45" s="8"/>
      <c r="MCP45" s="8"/>
      <c r="MCQ45" s="8"/>
      <c r="MCR45" s="8"/>
      <c r="MCS45" s="8"/>
      <c r="MCT45" s="8"/>
      <c r="MCU45" s="8"/>
      <c r="MCV45" s="8"/>
      <c r="MCW45" s="8"/>
      <c r="MCX45" s="8"/>
      <c r="MCY45" s="8"/>
      <c r="MCZ45" s="8"/>
      <c r="MDA45" s="8"/>
      <c r="MDB45" s="8"/>
      <c r="MDC45" s="8"/>
      <c r="MDD45" s="8"/>
      <c r="MDE45" s="8"/>
      <c r="MDF45" s="8"/>
      <c r="MDG45" s="8"/>
      <c r="MDH45" s="8"/>
      <c r="MDI45" s="8"/>
      <c r="MDJ45" s="8"/>
      <c r="MDK45" s="8"/>
      <c r="MDL45" s="8"/>
      <c r="MDM45" s="8"/>
      <c r="MDN45" s="8"/>
      <c r="MDO45" s="8"/>
      <c r="MDP45" s="8"/>
      <c r="MDQ45" s="8"/>
      <c r="MDR45" s="8"/>
      <c r="MDS45" s="8"/>
      <c r="MDT45" s="8"/>
      <c r="MDU45" s="8"/>
      <c r="MDV45" s="8"/>
      <c r="MDW45" s="8"/>
      <c r="MDX45" s="8"/>
      <c r="MDY45" s="8"/>
      <c r="MDZ45" s="8"/>
      <c r="MEA45" s="8"/>
      <c r="MEB45" s="8"/>
      <c r="MEC45" s="8"/>
      <c r="MED45" s="8"/>
      <c r="MEE45" s="8"/>
      <c r="MEF45" s="8"/>
      <c r="MEG45" s="8"/>
      <c r="MEH45" s="8"/>
      <c r="MEI45" s="8"/>
      <c r="MEJ45" s="8"/>
      <c r="MEK45" s="8"/>
      <c r="MEL45" s="8"/>
      <c r="MEM45" s="8"/>
      <c r="MEN45" s="8"/>
      <c r="MEO45" s="8"/>
      <c r="MEP45" s="8"/>
      <c r="MEQ45" s="8"/>
      <c r="MER45" s="8"/>
      <c r="MES45" s="8"/>
      <c r="MET45" s="8"/>
      <c r="MEU45" s="8"/>
      <c r="MEV45" s="8"/>
      <c r="MEW45" s="8"/>
      <c r="MEX45" s="8"/>
      <c r="MEY45" s="8"/>
      <c r="MEZ45" s="8"/>
      <c r="MFA45" s="8"/>
      <c r="MFB45" s="8"/>
      <c r="MFC45" s="8"/>
      <c r="MFD45" s="8"/>
      <c r="MFE45" s="8"/>
      <c r="MFF45" s="8"/>
      <c r="MFG45" s="8"/>
      <c r="MFH45" s="8"/>
      <c r="MFI45" s="8"/>
      <c r="MFJ45" s="8"/>
      <c r="MFK45" s="8"/>
      <c r="MFL45" s="8"/>
      <c r="MFM45" s="8"/>
      <c r="MFN45" s="8"/>
      <c r="MFO45" s="8"/>
      <c r="MFP45" s="8"/>
      <c r="MFQ45" s="8"/>
      <c r="MFR45" s="8"/>
      <c r="MFS45" s="8"/>
      <c r="MFT45" s="8"/>
      <c r="MFU45" s="8"/>
      <c r="MFV45" s="8"/>
      <c r="MFW45" s="8"/>
      <c r="MFX45" s="8"/>
      <c r="MFY45" s="8"/>
      <c r="MFZ45" s="8"/>
      <c r="MGA45" s="8"/>
      <c r="MGB45" s="8"/>
      <c r="MGC45" s="8"/>
      <c r="MGD45" s="8"/>
      <c r="MGE45" s="8"/>
      <c r="MGF45" s="8"/>
      <c r="MGG45" s="8"/>
      <c r="MGH45" s="8"/>
      <c r="MGI45" s="8"/>
      <c r="MGJ45" s="8"/>
      <c r="MGK45" s="8"/>
      <c r="MGL45" s="8"/>
      <c r="MGM45" s="8"/>
      <c r="MGN45" s="8"/>
      <c r="MGO45" s="8"/>
      <c r="MGP45" s="8"/>
      <c r="MGQ45" s="8"/>
      <c r="MGR45" s="8"/>
      <c r="MGS45" s="8"/>
      <c r="MGT45" s="8"/>
      <c r="MGU45" s="8"/>
      <c r="MGV45" s="8"/>
      <c r="MGW45" s="8"/>
      <c r="MGX45" s="8"/>
      <c r="MGY45" s="8"/>
      <c r="MGZ45" s="8"/>
      <c r="MHA45" s="8"/>
      <c r="MHB45" s="8"/>
      <c r="MHC45" s="8"/>
      <c r="MHD45" s="8"/>
      <c r="MHE45" s="8"/>
      <c r="MHF45" s="8"/>
      <c r="MHG45" s="8"/>
      <c r="MHH45" s="8"/>
      <c r="MHI45" s="8"/>
      <c r="MHJ45" s="8"/>
      <c r="MHK45" s="8"/>
      <c r="MHL45" s="8"/>
      <c r="MHM45" s="8"/>
      <c r="MHN45" s="8"/>
      <c r="MHO45" s="8"/>
      <c r="MHP45" s="8"/>
      <c r="MHQ45" s="8"/>
      <c r="MHR45" s="8"/>
      <c r="MHS45" s="8"/>
      <c r="MHT45" s="8"/>
      <c r="MHU45" s="8"/>
      <c r="MHV45" s="8"/>
      <c r="MHW45" s="8"/>
      <c r="MHX45" s="8"/>
      <c r="MHY45" s="8"/>
      <c r="MHZ45" s="8"/>
      <c r="MIA45" s="8"/>
      <c r="MIB45" s="8"/>
      <c r="MIC45" s="8"/>
      <c r="MID45" s="8"/>
      <c r="MIE45" s="8"/>
      <c r="MIF45" s="8"/>
      <c r="MIG45" s="8"/>
      <c r="MIH45" s="8"/>
      <c r="MII45" s="8"/>
      <c r="MIJ45" s="8"/>
      <c r="MIK45" s="8"/>
      <c r="MIL45" s="8"/>
      <c r="MIM45" s="8"/>
      <c r="MIN45" s="8"/>
      <c r="MIO45" s="8"/>
      <c r="MIP45" s="8"/>
      <c r="MIQ45" s="8"/>
      <c r="MIR45" s="8"/>
      <c r="MIS45" s="8"/>
      <c r="MIT45" s="8"/>
      <c r="MIU45" s="8"/>
      <c r="MIV45" s="8"/>
      <c r="MIW45" s="8"/>
      <c r="MIX45" s="8"/>
      <c r="MIY45" s="8"/>
      <c r="MIZ45" s="8"/>
      <c r="MJA45" s="8"/>
      <c r="MJB45" s="8"/>
      <c r="MJC45" s="8"/>
      <c r="MJD45" s="8"/>
      <c r="MJE45" s="8"/>
      <c r="MJF45" s="8"/>
      <c r="MJG45" s="8"/>
      <c r="MJH45" s="8"/>
      <c r="MJI45" s="8"/>
      <c r="MJJ45" s="8"/>
      <c r="MJK45" s="8"/>
      <c r="MJL45" s="8"/>
      <c r="MJM45" s="8"/>
      <c r="MJN45" s="8"/>
      <c r="MJO45" s="8"/>
      <c r="MJP45" s="8"/>
      <c r="MJQ45" s="8"/>
      <c r="MJR45" s="8"/>
      <c r="MJS45" s="8"/>
      <c r="MJT45" s="8"/>
      <c r="MJU45" s="8"/>
      <c r="MJV45" s="8"/>
      <c r="MJW45" s="8"/>
      <c r="MJX45" s="8"/>
      <c r="MJY45" s="8"/>
      <c r="MJZ45" s="8"/>
      <c r="MKA45" s="8"/>
      <c r="MKB45" s="8"/>
      <c r="MKC45" s="8"/>
      <c r="MKD45" s="8"/>
      <c r="MKE45" s="8"/>
      <c r="MKF45" s="8"/>
      <c r="MKG45" s="8"/>
      <c r="MKH45" s="8"/>
      <c r="MKI45" s="8"/>
      <c r="MKJ45" s="8"/>
      <c r="MKK45" s="8"/>
      <c r="MKL45" s="8"/>
      <c r="MKM45" s="8"/>
      <c r="MKN45" s="8"/>
      <c r="MKO45" s="8"/>
      <c r="MKP45" s="8"/>
      <c r="MKQ45" s="8"/>
      <c r="MKR45" s="8"/>
      <c r="MKS45" s="8"/>
      <c r="MKT45" s="8"/>
      <c r="MKU45" s="8"/>
      <c r="MKV45" s="8"/>
      <c r="MKW45" s="8"/>
      <c r="MKX45" s="8"/>
      <c r="MKY45" s="8"/>
      <c r="MKZ45" s="8"/>
      <c r="MLA45" s="8"/>
      <c r="MLB45" s="8"/>
      <c r="MLC45" s="8"/>
      <c r="MLD45" s="8"/>
      <c r="MLE45" s="8"/>
      <c r="MLF45" s="8"/>
      <c r="MLG45" s="8"/>
      <c r="MLH45" s="8"/>
      <c r="MLI45" s="8"/>
      <c r="MLJ45" s="8"/>
      <c r="MLK45" s="8"/>
      <c r="MLL45" s="8"/>
      <c r="MLM45" s="8"/>
      <c r="MLN45" s="8"/>
      <c r="MLO45" s="8"/>
      <c r="MLP45" s="8"/>
      <c r="MLQ45" s="8"/>
      <c r="MLR45" s="8"/>
      <c r="MLS45" s="8"/>
      <c r="MLT45" s="8"/>
      <c r="MLU45" s="8"/>
      <c r="MLV45" s="8"/>
      <c r="MLW45" s="8"/>
      <c r="MLX45" s="8"/>
      <c r="MLY45" s="8"/>
      <c r="MLZ45" s="8"/>
      <c r="MMA45" s="8"/>
      <c r="MMB45" s="8"/>
      <c r="MMC45" s="8"/>
      <c r="MMD45" s="8"/>
      <c r="MME45" s="8"/>
      <c r="MMF45" s="8"/>
      <c r="MMG45" s="8"/>
      <c r="MMH45" s="8"/>
      <c r="MMI45" s="8"/>
      <c r="MMJ45" s="8"/>
      <c r="MMK45" s="8"/>
      <c r="MML45" s="8"/>
      <c r="MMM45" s="8"/>
      <c r="MMN45" s="8"/>
      <c r="MMO45" s="8"/>
      <c r="MMP45" s="8"/>
      <c r="MMQ45" s="8"/>
      <c r="MMR45" s="8"/>
      <c r="MMS45" s="8"/>
      <c r="MMT45" s="8"/>
      <c r="MMU45" s="8"/>
      <c r="MMV45" s="8"/>
      <c r="MMW45" s="8"/>
      <c r="MMX45" s="8"/>
      <c r="MMY45" s="8"/>
      <c r="MMZ45" s="8"/>
      <c r="MNA45" s="8"/>
      <c r="MNB45" s="8"/>
      <c r="MNC45" s="8"/>
      <c r="MND45" s="8"/>
      <c r="MNE45" s="8"/>
      <c r="MNF45" s="8"/>
      <c r="MNG45" s="8"/>
      <c r="MNH45" s="8"/>
      <c r="MNI45" s="8"/>
      <c r="MNJ45" s="8"/>
      <c r="MNK45" s="8"/>
      <c r="MNL45" s="8"/>
      <c r="MNM45" s="8"/>
      <c r="MNN45" s="8"/>
      <c r="MNO45" s="8"/>
      <c r="MNP45" s="8"/>
      <c r="MNQ45" s="8"/>
      <c r="MNR45" s="8"/>
      <c r="MNS45" s="8"/>
      <c r="MNT45" s="8"/>
      <c r="MNU45" s="8"/>
      <c r="MNV45" s="8"/>
      <c r="MNW45" s="8"/>
      <c r="MNX45" s="8"/>
      <c r="MNY45" s="8"/>
      <c r="MNZ45" s="8"/>
      <c r="MOA45" s="8"/>
      <c r="MOB45" s="8"/>
      <c r="MOC45" s="8"/>
      <c r="MOD45" s="8"/>
      <c r="MOE45" s="8"/>
      <c r="MOF45" s="8"/>
      <c r="MOG45" s="8"/>
      <c r="MOH45" s="8"/>
      <c r="MOI45" s="8"/>
      <c r="MOJ45" s="8"/>
      <c r="MOK45" s="8"/>
      <c r="MOL45" s="8"/>
      <c r="MOM45" s="8"/>
      <c r="MON45" s="8"/>
      <c r="MOO45" s="8"/>
      <c r="MOP45" s="8"/>
      <c r="MOQ45" s="8"/>
      <c r="MOR45" s="8"/>
      <c r="MOS45" s="8"/>
      <c r="MOT45" s="8"/>
      <c r="MOU45" s="8"/>
      <c r="MOV45" s="8"/>
      <c r="MOW45" s="8"/>
      <c r="MOX45" s="8"/>
      <c r="MOY45" s="8"/>
      <c r="MOZ45" s="8"/>
      <c r="MPA45" s="8"/>
      <c r="MPB45" s="8"/>
      <c r="MPC45" s="8"/>
      <c r="MPD45" s="8"/>
      <c r="MPE45" s="8"/>
      <c r="MPF45" s="8"/>
      <c r="MPG45" s="8"/>
      <c r="MPH45" s="8"/>
      <c r="MPI45" s="8"/>
      <c r="MPJ45" s="8"/>
      <c r="MPK45" s="8"/>
      <c r="MPL45" s="8"/>
      <c r="MPM45" s="8"/>
      <c r="MPN45" s="8"/>
      <c r="MPO45" s="8"/>
      <c r="MPP45" s="8"/>
      <c r="MPQ45" s="8"/>
      <c r="MPR45" s="8"/>
      <c r="MPS45" s="8"/>
      <c r="MPT45" s="8"/>
      <c r="MPU45" s="8"/>
      <c r="MPV45" s="8"/>
      <c r="MPW45" s="8"/>
      <c r="MPX45" s="8"/>
      <c r="MPY45" s="8"/>
      <c r="MPZ45" s="8"/>
      <c r="MQA45" s="8"/>
      <c r="MQB45" s="8"/>
      <c r="MQC45" s="8"/>
      <c r="MQD45" s="8"/>
      <c r="MQE45" s="8"/>
      <c r="MQF45" s="8"/>
      <c r="MQG45" s="8"/>
      <c r="MQH45" s="8"/>
      <c r="MQI45" s="8"/>
      <c r="MQJ45" s="8"/>
      <c r="MQK45" s="8"/>
      <c r="MQL45" s="8"/>
      <c r="MQM45" s="8"/>
      <c r="MQN45" s="8"/>
      <c r="MQO45" s="8"/>
      <c r="MQP45" s="8"/>
      <c r="MQQ45" s="8"/>
      <c r="MQR45" s="8"/>
      <c r="MQS45" s="8"/>
      <c r="MQT45" s="8"/>
      <c r="MQU45" s="8"/>
      <c r="MQV45" s="8"/>
      <c r="MQW45" s="8"/>
      <c r="MQX45" s="8"/>
      <c r="MQY45" s="8"/>
      <c r="MQZ45" s="8"/>
      <c r="MRA45" s="8"/>
      <c r="MRB45" s="8"/>
      <c r="MRC45" s="8"/>
      <c r="MRD45" s="8"/>
      <c r="MRE45" s="8"/>
      <c r="MRF45" s="8"/>
      <c r="MRG45" s="8"/>
      <c r="MRH45" s="8"/>
      <c r="MRI45" s="8"/>
      <c r="MRJ45" s="8"/>
      <c r="MRK45" s="8"/>
      <c r="MRL45" s="8"/>
      <c r="MRM45" s="8"/>
      <c r="MRN45" s="8"/>
      <c r="MRO45" s="8"/>
      <c r="MRP45" s="8"/>
      <c r="MRQ45" s="8"/>
      <c r="MRR45" s="8"/>
      <c r="MRS45" s="8"/>
      <c r="MRT45" s="8"/>
      <c r="MRU45" s="8"/>
      <c r="MRV45" s="8"/>
      <c r="MRW45" s="8"/>
      <c r="MRX45" s="8"/>
      <c r="MRY45" s="8"/>
      <c r="MRZ45" s="8"/>
      <c r="MSA45" s="8"/>
      <c r="MSB45" s="8"/>
      <c r="MSC45" s="8"/>
      <c r="MSD45" s="8"/>
      <c r="MSE45" s="8"/>
      <c r="MSF45" s="8"/>
      <c r="MSG45" s="8"/>
      <c r="MSH45" s="8"/>
      <c r="MSI45" s="8"/>
      <c r="MSJ45" s="8"/>
      <c r="MSK45" s="8"/>
      <c r="MSL45" s="8"/>
      <c r="MSM45" s="8"/>
      <c r="MSN45" s="8"/>
      <c r="MSO45" s="8"/>
      <c r="MSP45" s="8"/>
      <c r="MSQ45" s="8"/>
      <c r="MSR45" s="8"/>
      <c r="MSS45" s="8"/>
      <c r="MST45" s="8"/>
      <c r="MSU45" s="8"/>
      <c r="MSV45" s="8"/>
      <c r="MSW45" s="8"/>
      <c r="MSX45" s="8"/>
      <c r="MSY45" s="8"/>
      <c r="MSZ45" s="8"/>
      <c r="MTA45" s="8"/>
      <c r="MTB45" s="8"/>
      <c r="MTC45" s="8"/>
      <c r="MTD45" s="8"/>
      <c r="MTE45" s="8"/>
      <c r="MTF45" s="8"/>
      <c r="MTG45" s="8"/>
      <c r="MTH45" s="8"/>
      <c r="MTI45" s="8"/>
      <c r="MTJ45" s="8"/>
      <c r="MTK45" s="8"/>
      <c r="MTL45" s="8"/>
      <c r="MTM45" s="8"/>
      <c r="MTN45" s="8"/>
      <c r="MTO45" s="8"/>
      <c r="MTP45" s="8"/>
      <c r="MTQ45" s="8"/>
      <c r="MTR45" s="8"/>
      <c r="MTS45" s="8"/>
      <c r="MTT45" s="8"/>
      <c r="MTU45" s="8"/>
      <c r="MTV45" s="8"/>
      <c r="MTW45" s="8"/>
      <c r="MTX45" s="8"/>
      <c r="MTY45" s="8"/>
      <c r="MTZ45" s="8"/>
      <c r="MUA45" s="8"/>
      <c r="MUB45" s="8"/>
      <c r="MUC45" s="8"/>
      <c r="MUD45" s="8"/>
      <c r="MUE45" s="8"/>
      <c r="MUF45" s="8"/>
      <c r="MUG45" s="8"/>
      <c r="MUH45" s="8"/>
      <c r="MUI45" s="8"/>
      <c r="MUJ45" s="8"/>
      <c r="MUK45" s="8"/>
      <c r="MUL45" s="8"/>
      <c r="MUM45" s="8"/>
      <c r="MUN45" s="8"/>
      <c r="MUO45" s="8"/>
      <c r="MUP45" s="8"/>
      <c r="MUQ45" s="8"/>
      <c r="MUR45" s="8"/>
      <c r="MUS45" s="8"/>
      <c r="MUT45" s="8"/>
      <c r="MUU45" s="8"/>
      <c r="MUV45" s="8"/>
      <c r="MUW45" s="8"/>
      <c r="MUX45" s="8"/>
      <c r="MUY45" s="8"/>
      <c r="MUZ45" s="8"/>
      <c r="MVA45" s="8"/>
      <c r="MVB45" s="8"/>
      <c r="MVC45" s="8"/>
      <c r="MVD45" s="8"/>
      <c r="MVE45" s="8"/>
      <c r="MVF45" s="8"/>
      <c r="MVG45" s="8"/>
      <c r="MVH45" s="8"/>
      <c r="MVI45" s="8"/>
      <c r="MVJ45" s="8"/>
      <c r="MVK45" s="8"/>
      <c r="MVL45" s="8"/>
      <c r="MVM45" s="8"/>
      <c r="MVN45" s="8"/>
      <c r="MVO45" s="8"/>
      <c r="MVP45" s="8"/>
      <c r="MVQ45" s="8"/>
      <c r="MVR45" s="8"/>
      <c r="MVS45" s="8"/>
      <c r="MVT45" s="8"/>
      <c r="MVU45" s="8"/>
      <c r="MVV45" s="8"/>
      <c r="MVW45" s="8"/>
      <c r="MVX45" s="8"/>
      <c r="MVY45" s="8"/>
      <c r="MVZ45" s="8"/>
      <c r="MWA45" s="8"/>
      <c r="MWB45" s="8"/>
      <c r="MWC45" s="8"/>
      <c r="MWD45" s="8"/>
      <c r="MWE45" s="8"/>
      <c r="MWF45" s="8"/>
      <c r="MWG45" s="8"/>
      <c r="MWH45" s="8"/>
      <c r="MWI45" s="8"/>
      <c r="MWJ45" s="8"/>
      <c r="MWK45" s="8"/>
      <c r="MWL45" s="8"/>
      <c r="MWM45" s="8"/>
      <c r="MWN45" s="8"/>
      <c r="MWO45" s="8"/>
      <c r="MWP45" s="8"/>
      <c r="MWQ45" s="8"/>
      <c r="MWR45" s="8"/>
      <c r="MWS45" s="8"/>
      <c r="MWT45" s="8"/>
      <c r="MWU45" s="8"/>
      <c r="MWV45" s="8"/>
      <c r="MWW45" s="8"/>
      <c r="MWX45" s="8"/>
      <c r="MWY45" s="8"/>
      <c r="MWZ45" s="8"/>
      <c r="MXA45" s="8"/>
      <c r="MXB45" s="8"/>
      <c r="MXC45" s="8"/>
      <c r="MXD45" s="8"/>
      <c r="MXE45" s="8"/>
      <c r="MXF45" s="8"/>
      <c r="MXG45" s="8"/>
      <c r="MXH45" s="8"/>
      <c r="MXI45" s="8"/>
      <c r="MXJ45" s="8"/>
      <c r="MXK45" s="8"/>
      <c r="MXL45" s="8"/>
      <c r="MXM45" s="8"/>
      <c r="MXN45" s="8"/>
      <c r="MXO45" s="8"/>
      <c r="MXP45" s="8"/>
      <c r="MXQ45" s="8"/>
      <c r="MXR45" s="8"/>
      <c r="MXS45" s="8"/>
      <c r="MXT45" s="8"/>
      <c r="MXU45" s="8"/>
      <c r="MXV45" s="8"/>
      <c r="MXW45" s="8"/>
      <c r="MXX45" s="8"/>
      <c r="MXY45" s="8"/>
      <c r="MXZ45" s="8"/>
      <c r="MYA45" s="8"/>
      <c r="MYB45" s="8"/>
      <c r="MYC45" s="8"/>
      <c r="MYD45" s="8"/>
      <c r="MYE45" s="8"/>
      <c r="MYF45" s="8"/>
      <c r="MYG45" s="8"/>
      <c r="MYH45" s="8"/>
      <c r="MYI45" s="8"/>
      <c r="MYJ45" s="8"/>
      <c r="MYK45" s="8"/>
      <c r="MYL45" s="8"/>
      <c r="MYM45" s="8"/>
      <c r="MYN45" s="8"/>
      <c r="MYO45" s="8"/>
      <c r="MYP45" s="8"/>
      <c r="MYQ45" s="8"/>
      <c r="MYR45" s="8"/>
      <c r="MYS45" s="8"/>
      <c r="MYT45" s="8"/>
      <c r="MYU45" s="8"/>
      <c r="MYV45" s="8"/>
      <c r="MYW45" s="8"/>
      <c r="MYX45" s="8"/>
      <c r="MYY45" s="8"/>
      <c r="MYZ45" s="8"/>
      <c r="MZA45" s="8"/>
      <c r="MZB45" s="8"/>
      <c r="MZC45" s="8"/>
      <c r="MZD45" s="8"/>
      <c r="MZE45" s="8"/>
      <c r="MZF45" s="8"/>
      <c r="MZG45" s="8"/>
      <c r="MZH45" s="8"/>
      <c r="MZI45" s="8"/>
      <c r="MZJ45" s="8"/>
      <c r="MZK45" s="8"/>
      <c r="MZL45" s="8"/>
      <c r="MZM45" s="8"/>
      <c r="MZN45" s="8"/>
      <c r="MZO45" s="8"/>
      <c r="MZP45" s="8"/>
      <c r="MZQ45" s="8"/>
      <c r="MZR45" s="8"/>
      <c r="MZS45" s="8"/>
      <c r="MZT45" s="8"/>
      <c r="MZU45" s="8"/>
      <c r="MZV45" s="8"/>
      <c r="MZW45" s="8"/>
      <c r="MZX45" s="8"/>
      <c r="MZY45" s="8"/>
      <c r="MZZ45" s="8"/>
      <c r="NAA45" s="8"/>
      <c r="NAB45" s="8"/>
      <c r="NAC45" s="8"/>
      <c r="NAD45" s="8"/>
      <c r="NAE45" s="8"/>
      <c r="NAF45" s="8"/>
      <c r="NAG45" s="8"/>
      <c r="NAH45" s="8"/>
      <c r="NAI45" s="8"/>
      <c r="NAJ45" s="8"/>
      <c r="NAK45" s="8"/>
      <c r="NAL45" s="8"/>
      <c r="NAM45" s="8"/>
      <c r="NAN45" s="8"/>
      <c r="NAO45" s="8"/>
      <c r="NAP45" s="8"/>
      <c r="NAQ45" s="8"/>
      <c r="NAR45" s="8"/>
      <c r="NAS45" s="8"/>
      <c r="NAT45" s="8"/>
      <c r="NAU45" s="8"/>
      <c r="NAV45" s="8"/>
      <c r="NAW45" s="8"/>
      <c r="NAX45" s="8"/>
      <c r="NAY45" s="8"/>
      <c r="NAZ45" s="8"/>
      <c r="NBA45" s="8"/>
      <c r="NBB45" s="8"/>
      <c r="NBC45" s="8"/>
      <c r="NBD45" s="8"/>
      <c r="NBE45" s="8"/>
      <c r="NBF45" s="8"/>
      <c r="NBG45" s="8"/>
      <c r="NBH45" s="8"/>
      <c r="NBI45" s="8"/>
      <c r="NBJ45" s="8"/>
      <c r="NBK45" s="8"/>
      <c r="NBL45" s="8"/>
      <c r="NBM45" s="8"/>
      <c r="NBN45" s="8"/>
      <c r="NBO45" s="8"/>
      <c r="NBP45" s="8"/>
      <c r="NBQ45" s="8"/>
      <c r="NBR45" s="8"/>
      <c r="NBS45" s="8"/>
      <c r="NBT45" s="8"/>
      <c r="NBU45" s="8"/>
      <c r="NBV45" s="8"/>
      <c r="NBW45" s="8"/>
      <c r="NBX45" s="8"/>
      <c r="NBY45" s="8"/>
      <c r="NBZ45" s="8"/>
      <c r="NCA45" s="8"/>
      <c r="NCB45" s="8"/>
      <c r="NCC45" s="8"/>
      <c r="NCD45" s="8"/>
      <c r="NCE45" s="8"/>
      <c r="NCF45" s="8"/>
      <c r="NCG45" s="8"/>
      <c r="NCH45" s="8"/>
      <c r="NCI45" s="8"/>
      <c r="NCJ45" s="8"/>
      <c r="NCK45" s="8"/>
      <c r="NCL45" s="8"/>
      <c r="NCM45" s="8"/>
      <c r="NCN45" s="8"/>
      <c r="NCO45" s="8"/>
      <c r="NCP45" s="8"/>
      <c r="NCQ45" s="8"/>
      <c r="NCR45" s="8"/>
      <c r="NCS45" s="8"/>
      <c r="NCT45" s="8"/>
      <c r="NCU45" s="8"/>
      <c r="NCV45" s="8"/>
      <c r="NCW45" s="8"/>
      <c r="NCX45" s="8"/>
      <c r="NCY45" s="8"/>
      <c r="NCZ45" s="8"/>
      <c r="NDA45" s="8"/>
      <c r="NDB45" s="8"/>
      <c r="NDC45" s="8"/>
      <c r="NDD45" s="8"/>
      <c r="NDE45" s="8"/>
      <c r="NDF45" s="8"/>
      <c r="NDG45" s="8"/>
      <c r="NDH45" s="8"/>
      <c r="NDI45" s="8"/>
      <c r="NDJ45" s="8"/>
      <c r="NDK45" s="8"/>
      <c r="NDL45" s="8"/>
      <c r="NDM45" s="8"/>
      <c r="NDN45" s="8"/>
      <c r="NDO45" s="8"/>
      <c r="NDP45" s="8"/>
      <c r="NDQ45" s="8"/>
      <c r="NDR45" s="8"/>
      <c r="NDS45" s="8"/>
      <c r="NDT45" s="8"/>
      <c r="NDU45" s="8"/>
      <c r="NDV45" s="8"/>
      <c r="NDW45" s="8"/>
      <c r="NDX45" s="8"/>
      <c r="NDY45" s="8"/>
      <c r="NDZ45" s="8"/>
      <c r="NEA45" s="8"/>
      <c r="NEB45" s="8"/>
      <c r="NEC45" s="8"/>
      <c r="NED45" s="8"/>
      <c r="NEE45" s="8"/>
      <c r="NEF45" s="8"/>
      <c r="NEG45" s="8"/>
      <c r="NEH45" s="8"/>
      <c r="NEI45" s="8"/>
      <c r="NEJ45" s="8"/>
      <c r="NEK45" s="8"/>
      <c r="NEL45" s="8"/>
      <c r="NEM45" s="8"/>
      <c r="NEN45" s="8"/>
      <c r="NEO45" s="8"/>
      <c r="NEP45" s="8"/>
      <c r="NEQ45" s="8"/>
      <c r="NER45" s="8"/>
      <c r="NES45" s="8"/>
      <c r="NET45" s="8"/>
      <c r="NEU45" s="8"/>
      <c r="NEV45" s="8"/>
      <c r="NEW45" s="8"/>
      <c r="NEX45" s="8"/>
      <c r="NEY45" s="8"/>
      <c r="NEZ45" s="8"/>
      <c r="NFA45" s="8"/>
      <c r="NFB45" s="8"/>
      <c r="NFC45" s="8"/>
      <c r="NFD45" s="8"/>
      <c r="NFE45" s="8"/>
      <c r="NFF45" s="8"/>
      <c r="NFG45" s="8"/>
      <c r="NFH45" s="8"/>
      <c r="NFI45" s="8"/>
      <c r="NFJ45" s="8"/>
      <c r="NFK45" s="8"/>
      <c r="NFL45" s="8"/>
      <c r="NFM45" s="8"/>
      <c r="NFN45" s="8"/>
      <c r="NFO45" s="8"/>
      <c r="NFP45" s="8"/>
      <c r="NFQ45" s="8"/>
      <c r="NFR45" s="8"/>
      <c r="NFS45" s="8"/>
      <c r="NFT45" s="8"/>
      <c r="NFU45" s="8"/>
      <c r="NFV45" s="8"/>
      <c r="NFW45" s="8"/>
      <c r="NFX45" s="8"/>
      <c r="NFY45" s="8"/>
      <c r="NFZ45" s="8"/>
      <c r="NGA45" s="8"/>
      <c r="NGB45" s="8"/>
      <c r="NGC45" s="8"/>
      <c r="NGD45" s="8"/>
      <c r="NGE45" s="8"/>
      <c r="NGF45" s="8"/>
      <c r="NGG45" s="8"/>
      <c r="NGH45" s="8"/>
      <c r="NGI45" s="8"/>
      <c r="NGJ45" s="8"/>
      <c r="NGK45" s="8"/>
      <c r="NGL45" s="8"/>
      <c r="NGM45" s="8"/>
      <c r="NGN45" s="8"/>
      <c r="NGO45" s="8"/>
      <c r="NGP45" s="8"/>
      <c r="NGQ45" s="8"/>
      <c r="NGR45" s="8"/>
      <c r="NGS45" s="8"/>
      <c r="NGT45" s="8"/>
      <c r="NGU45" s="8"/>
      <c r="NGV45" s="8"/>
      <c r="NGW45" s="8"/>
      <c r="NGX45" s="8"/>
      <c r="NGY45" s="8"/>
      <c r="NGZ45" s="8"/>
      <c r="NHA45" s="8"/>
      <c r="NHB45" s="8"/>
      <c r="NHC45" s="8"/>
      <c r="NHD45" s="8"/>
      <c r="NHE45" s="8"/>
      <c r="NHF45" s="8"/>
      <c r="NHG45" s="8"/>
      <c r="NHH45" s="8"/>
      <c r="NHI45" s="8"/>
      <c r="NHJ45" s="8"/>
      <c r="NHK45" s="8"/>
      <c r="NHL45" s="8"/>
      <c r="NHM45" s="8"/>
      <c r="NHN45" s="8"/>
      <c r="NHO45" s="8"/>
      <c r="NHP45" s="8"/>
      <c r="NHQ45" s="8"/>
      <c r="NHR45" s="8"/>
      <c r="NHS45" s="8"/>
      <c r="NHT45" s="8"/>
      <c r="NHU45" s="8"/>
      <c r="NHV45" s="8"/>
      <c r="NHW45" s="8"/>
      <c r="NHX45" s="8"/>
      <c r="NHY45" s="8"/>
      <c r="NHZ45" s="8"/>
      <c r="NIA45" s="8"/>
      <c r="NIB45" s="8"/>
      <c r="NIC45" s="8"/>
      <c r="NID45" s="8"/>
      <c r="NIE45" s="8"/>
      <c r="NIF45" s="8"/>
      <c r="NIG45" s="8"/>
      <c r="NIH45" s="8"/>
      <c r="NII45" s="8"/>
      <c r="NIJ45" s="8"/>
      <c r="NIK45" s="8"/>
      <c r="NIL45" s="8"/>
      <c r="NIM45" s="8"/>
      <c r="NIN45" s="8"/>
      <c r="NIO45" s="8"/>
      <c r="NIP45" s="8"/>
      <c r="NIQ45" s="8"/>
      <c r="NIR45" s="8"/>
      <c r="NIS45" s="8"/>
      <c r="NIT45" s="8"/>
      <c r="NIU45" s="8"/>
      <c r="NIV45" s="8"/>
      <c r="NIW45" s="8"/>
      <c r="NIX45" s="8"/>
      <c r="NIY45" s="8"/>
      <c r="NIZ45" s="8"/>
      <c r="NJA45" s="8"/>
      <c r="NJB45" s="8"/>
      <c r="NJC45" s="8"/>
      <c r="NJD45" s="8"/>
      <c r="NJE45" s="8"/>
      <c r="NJF45" s="8"/>
      <c r="NJG45" s="8"/>
      <c r="NJH45" s="8"/>
      <c r="NJI45" s="8"/>
      <c r="NJJ45" s="8"/>
      <c r="NJK45" s="8"/>
      <c r="NJL45" s="8"/>
      <c r="NJM45" s="8"/>
      <c r="NJN45" s="8"/>
      <c r="NJO45" s="8"/>
      <c r="NJP45" s="8"/>
      <c r="NJQ45" s="8"/>
      <c r="NJR45" s="8"/>
      <c r="NJS45" s="8"/>
      <c r="NJT45" s="8"/>
      <c r="NJU45" s="8"/>
      <c r="NJV45" s="8"/>
      <c r="NJW45" s="8"/>
      <c r="NJX45" s="8"/>
      <c r="NJY45" s="8"/>
      <c r="NJZ45" s="8"/>
      <c r="NKA45" s="8"/>
      <c r="NKB45" s="8"/>
      <c r="NKC45" s="8"/>
      <c r="NKD45" s="8"/>
      <c r="NKE45" s="8"/>
      <c r="NKF45" s="8"/>
      <c r="NKG45" s="8"/>
      <c r="NKH45" s="8"/>
      <c r="NKI45" s="8"/>
      <c r="NKJ45" s="8"/>
      <c r="NKK45" s="8"/>
      <c r="NKL45" s="8"/>
      <c r="NKM45" s="8"/>
      <c r="NKN45" s="8"/>
      <c r="NKO45" s="8"/>
      <c r="NKP45" s="8"/>
      <c r="NKQ45" s="8"/>
      <c r="NKR45" s="8"/>
      <c r="NKS45" s="8"/>
      <c r="NKT45" s="8"/>
      <c r="NKU45" s="8"/>
      <c r="NKV45" s="8"/>
      <c r="NKW45" s="8"/>
      <c r="NKX45" s="8"/>
      <c r="NKY45" s="8"/>
      <c r="NKZ45" s="8"/>
      <c r="NLA45" s="8"/>
      <c r="NLB45" s="8"/>
      <c r="NLC45" s="8"/>
      <c r="NLD45" s="8"/>
      <c r="NLE45" s="8"/>
      <c r="NLF45" s="8"/>
      <c r="NLG45" s="8"/>
      <c r="NLH45" s="8"/>
      <c r="NLI45" s="8"/>
      <c r="NLJ45" s="8"/>
      <c r="NLK45" s="8"/>
      <c r="NLL45" s="8"/>
      <c r="NLM45" s="8"/>
      <c r="NLN45" s="8"/>
      <c r="NLO45" s="8"/>
      <c r="NLP45" s="8"/>
      <c r="NLQ45" s="8"/>
      <c r="NLR45" s="8"/>
      <c r="NLS45" s="8"/>
      <c r="NLT45" s="8"/>
      <c r="NLU45" s="8"/>
      <c r="NLV45" s="8"/>
      <c r="NLW45" s="8"/>
      <c r="NLX45" s="8"/>
      <c r="NLY45" s="8"/>
      <c r="NLZ45" s="8"/>
      <c r="NMA45" s="8"/>
      <c r="NMB45" s="8"/>
      <c r="NMC45" s="8"/>
      <c r="NMD45" s="8"/>
      <c r="NME45" s="8"/>
      <c r="NMF45" s="8"/>
      <c r="NMG45" s="8"/>
      <c r="NMH45" s="8"/>
      <c r="NMI45" s="8"/>
      <c r="NMJ45" s="8"/>
      <c r="NMK45" s="8"/>
      <c r="NML45" s="8"/>
      <c r="NMM45" s="8"/>
      <c r="NMN45" s="8"/>
      <c r="NMO45" s="8"/>
      <c r="NMP45" s="8"/>
      <c r="NMQ45" s="8"/>
      <c r="NMR45" s="8"/>
      <c r="NMS45" s="8"/>
      <c r="NMT45" s="8"/>
      <c r="NMU45" s="8"/>
      <c r="NMV45" s="8"/>
      <c r="NMW45" s="8"/>
      <c r="NMX45" s="8"/>
      <c r="NMY45" s="8"/>
      <c r="NMZ45" s="8"/>
      <c r="NNA45" s="8"/>
      <c r="NNB45" s="8"/>
      <c r="NNC45" s="8"/>
      <c r="NND45" s="8"/>
      <c r="NNE45" s="8"/>
      <c r="NNF45" s="8"/>
      <c r="NNG45" s="8"/>
      <c r="NNH45" s="8"/>
      <c r="NNI45" s="8"/>
      <c r="NNJ45" s="8"/>
      <c r="NNK45" s="8"/>
      <c r="NNL45" s="8"/>
      <c r="NNM45" s="8"/>
      <c r="NNN45" s="8"/>
      <c r="NNO45" s="8"/>
      <c r="NNP45" s="8"/>
      <c r="NNQ45" s="8"/>
      <c r="NNR45" s="8"/>
      <c r="NNS45" s="8"/>
      <c r="NNT45" s="8"/>
      <c r="NNU45" s="8"/>
      <c r="NNV45" s="8"/>
      <c r="NNW45" s="8"/>
      <c r="NNX45" s="8"/>
      <c r="NNY45" s="8"/>
      <c r="NNZ45" s="8"/>
      <c r="NOA45" s="8"/>
      <c r="NOB45" s="8"/>
      <c r="NOC45" s="8"/>
      <c r="NOD45" s="8"/>
      <c r="NOE45" s="8"/>
      <c r="NOF45" s="8"/>
      <c r="NOG45" s="8"/>
      <c r="NOH45" s="8"/>
      <c r="NOI45" s="8"/>
      <c r="NOJ45" s="8"/>
      <c r="NOK45" s="8"/>
      <c r="NOL45" s="8"/>
      <c r="NOM45" s="8"/>
      <c r="NON45" s="8"/>
      <c r="NOO45" s="8"/>
      <c r="NOP45" s="8"/>
      <c r="NOQ45" s="8"/>
      <c r="NOR45" s="8"/>
      <c r="NOS45" s="8"/>
      <c r="NOT45" s="8"/>
      <c r="NOU45" s="8"/>
      <c r="NOV45" s="8"/>
      <c r="NOW45" s="8"/>
      <c r="NOX45" s="8"/>
      <c r="NOY45" s="8"/>
      <c r="NOZ45" s="8"/>
      <c r="NPA45" s="8"/>
      <c r="NPB45" s="8"/>
      <c r="NPC45" s="8"/>
      <c r="NPD45" s="8"/>
      <c r="NPE45" s="8"/>
      <c r="NPF45" s="8"/>
      <c r="NPG45" s="8"/>
      <c r="NPH45" s="8"/>
      <c r="NPI45" s="8"/>
      <c r="NPJ45" s="8"/>
      <c r="NPK45" s="8"/>
      <c r="NPL45" s="8"/>
      <c r="NPM45" s="8"/>
      <c r="NPN45" s="8"/>
      <c r="NPO45" s="8"/>
      <c r="NPP45" s="8"/>
      <c r="NPQ45" s="8"/>
      <c r="NPR45" s="8"/>
      <c r="NPS45" s="8"/>
      <c r="NPT45" s="8"/>
      <c r="NPU45" s="8"/>
      <c r="NPV45" s="8"/>
      <c r="NPW45" s="8"/>
      <c r="NPX45" s="8"/>
      <c r="NPY45" s="8"/>
      <c r="NPZ45" s="8"/>
      <c r="NQA45" s="8"/>
      <c r="NQB45" s="8"/>
      <c r="NQC45" s="8"/>
      <c r="NQD45" s="8"/>
      <c r="NQE45" s="8"/>
      <c r="NQF45" s="8"/>
      <c r="NQG45" s="8"/>
      <c r="NQH45" s="8"/>
      <c r="NQI45" s="8"/>
      <c r="NQJ45" s="8"/>
      <c r="NQK45" s="8"/>
      <c r="NQL45" s="8"/>
      <c r="NQM45" s="8"/>
      <c r="NQN45" s="8"/>
      <c r="NQO45" s="8"/>
      <c r="NQP45" s="8"/>
      <c r="NQQ45" s="8"/>
      <c r="NQR45" s="8"/>
      <c r="NQS45" s="8"/>
      <c r="NQT45" s="8"/>
      <c r="NQU45" s="8"/>
      <c r="NQV45" s="8"/>
      <c r="NQW45" s="8"/>
      <c r="NQX45" s="8"/>
      <c r="NQY45" s="8"/>
      <c r="NQZ45" s="8"/>
      <c r="NRA45" s="8"/>
      <c r="NRB45" s="8"/>
      <c r="NRC45" s="8"/>
      <c r="NRD45" s="8"/>
      <c r="NRE45" s="8"/>
      <c r="NRF45" s="8"/>
      <c r="NRG45" s="8"/>
      <c r="NRH45" s="8"/>
      <c r="NRI45" s="8"/>
      <c r="NRJ45" s="8"/>
      <c r="NRK45" s="8"/>
      <c r="NRL45" s="8"/>
      <c r="NRM45" s="8"/>
      <c r="NRN45" s="8"/>
      <c r="NRO45" s="8"/>
      <c r="NRP45" s="8"/>
      <c r="NRQ45" s="8"/>
      <c r="NRR45" s="8"/>
      <c r="NRS45" s="8"/>
      <c r="NRT45" s="8"/>
      <c r="NRU45" s="8"/>
      <c r="NRV45" s="8"/>
      <c r="NRW45" s="8"/>
      <c r="NRX45" s="8"/>
      <c r="NRY45" s="8"/>
      <c r="NRZ45" s="8"/>
      <c r="NSA45" s="8"/>
      <c r="NSB45" s="8"/>
      <c r="NSC45" s="8"/>
      <c r="NSD45" s="8"/>
      <c r="NSE45" s="8"/>
      <c r="NSF45" s="8"/>
      <c r="NSG45" s="8"/>
      <c r="NSH45" s="8"/>
      <c r="NSI45" s="8"/>
      <c r="NSJ45" s="8"/>
      <c r="NSK45" s="8"/>
      <c r="NSL45" s="8"/>
      <c r="NSM45" s="8"/>
      <c r="NSN45" s="8"/>
      <c r="NSO45" s="8"/>
      <c r="NSP45" s="8"/>
      <c r="NSQ45" s="8"/>
      <c r="NSR45" s="8"/>
      <c r="NSS45" s="8"/>
      <c r="NST45" s="8"/>
      <c r="NSU45" s="8"/>
      <c r="NSV45" s="8"/>
      <c r="NSW45" s="8"/>
      <c r="NSX45" s="8"/>
      <c r="NSY45" s="8"/>
      <c r="NSZ45" s="8"/>
      <c r="NTA45" s="8"/>
      <c r="NTB45" s="8"/>
      <c r="NTC45" s="8"/>
      <c r="NTD45" s="8"/>
      <c r="NTE45" s="8"/>
      <c r="NTF45" s="8"/>
      <c r="NTG45" s="8"/>
      <c r="NTH45" s="8"/>
      <c r="NTI45" s="8"/>
      <c r="NTJ45" s="8"/>
      <c r="NTK45" s="8"/>
      <c r="NTL45" s="8"/>
      <c r="NTM45" s="8"/>
      <c r="NTN45" s="8"/>
      <c r="NTO45" s="8"/>
      <c r="NTP45" s="8"/>
      <c r="NTQ45" s="8"/>
      <c r="NTR45" s="8"/>
      <c r="NTS45" s="8"/>
      <c r="NTT45" s="8"/>
      <c r="NTU45" s="8"/>
      <c r="NTV45" s="8"/>
      <c r="NTW45" s="8"/>
      <c r="NTX45" s="8"/>
      <c r="NTY45" s="8"/>
      <c r="NTZ45" s="8"/>
      <c r="NUA45" s="8"/>
      <c r="NUB45" s="8"/>
      <c r="NUC45" s="8"/>
      <c r="NUD45" s="8"/>
      <c r="NUE45" s="8"/>
      <c r="NUF45" s="8"/>
      <c r="NUG45" s="8"/>
      <c r="NUH45" s="8"/>
      <c r="NUI45" s="8"/>
      <c r="NUJ45" s="8"/>
      <c r="NUK45" s="8"/>
      <c r="NUL45" s="8"/>
      <c r="NUM45" s="8"/>
      <c r="NUN45" s="8"/>
      <c r="NUO45" s="8"/>
      <c r="NUP45" s="8"/>
      <c r="NUQ45" s="8"/>
      <c r="NUR45" s="8"/>
      <c r="NUS45" s="8"/>
      <c r="NUT45" s="8"/>
      <c r="NUU45" s="8"/>
      <c r="NUV45" s="8"/>
      <c r="NUW45" s="8"/>
      <c r="NUX45" s="8"/>
      <c r="NUY45" s="8"/>
      <c r="NUZ45" s="8"/>
      <c r="NVA45" s="8"/>
      <c r="NVB45" s="8"/>
      <c r="NVC45" s="8"/>
      <c r="NVD45" s="8"/>
      <c r="NVE45" s="8"/>
      <c r="NVF45" s="8"/>
      <c r="NVG45" s="8"/>
      <c r="NVH45" s="8"/>
      <c r="NVI45" s="8"/>
      <c r="NVJ45" s="8"/>
      <c r="NVK45" s="8"/>
      <c r="NVL45" s="8"/>
      <c r="NVM45" s="8"/>
      <c r="NVN45" s="8"/>
      <c r="NVO45" s="8"/>
      <c r="NVP45" s="8"/>
      <c r="NVQ45" s="8"/>
      <c r="NVR45" s="8"/>
      <c r="NVS45" s="8"/>
      <c r="NVT45" s="8"/>
      <c r="NVU45" s="8"/>
      <c r="NVV45" s="8"/>
      <c r="NVW45" s="8"/>
      <c r="NVX45" s="8"/>
      <c r="NVY45" s="8"/>
      <c r="NVZ45" s="8"/>
      <c r="NWA45" s="8"/>
      <c r="NWB45" s="8"/>
      <c r="NWC45" s="8"/>
      <c r="NWD45" s="8"/>
      <c r="NWE45" s="8"/>
      <c r="NWF45" s="8"/>
      <c r="NWG45" s="8"/>
      <c r="NWH45" s="8"/>
      <c r="NWI45" s="8"/>
      <c r="NWJ45" s="8"/>
      <c r="NWK45" s="8"/>
      <c r="NWL45" s="8"/>
      <c r="NWM45" s="8"/>
      <c r="NWN45" s="8"/>
      <c r="NWO45" s="8"/>
      <c r="NWP45" s="8"/>
      <c r="NWQ45" s="8"/>
      <c r="NWR45" s="8"/>
      <c r="NWS45" s="8"/>
      <c r="NWT45" s="8"/>
      <c r="NWU45" s="8"/>
      <c r="NWV45" s="8"/>
      <c r="NWW45" s="8"/>
      <c r="NWX45" s="8"/>
      <c r="NWY45" s="8"/>
      <c r="NWZ45" s="8"/>
      <c r="NXA45" s="8"/>
      <c r="NXB45" s="8"/>
      <c r="NXC45" s="8"/>
      <c r="NXD45" s="8"/>
      <c r="NXE45" s="8"/>
      <c r="NXF45" s="8"/>
      <c r="NXG45" s="8"/>
      <c r="NXH45" s="8"/>
      <c r="NXI45" s="8"/>
      <c r="NXJ45" s="8"/>
      <c r="NXK45" s="8"/>
      <c r="NXL45" s="8"/>
      <c r="NXM45" s="8"/>
      <c r="NXN45" s="8"/>
      <c r="NXO45" s="8"/>
      <c r="NXP45" s="8"/>
      <c r="NXQ45" s="8"/>
      <c r="NXR45" s="8"/>
      <c r="NXS45" s="8"/>
      <c r="NXT45" s="8"/>
      <c r="NXU45" s="8"/>
      <c r="NXV45" s="8"/>
      <c r="NXW45" s="8"/>
      <c r="NXX45" s="8"/>
      <c r="NXY45" s="8"/>
      <c r="NXZ45" s="8"/>
      <c r="NYA45" s="8"/>
      <c r="NYB45" s="8"/>
      <c r="NYC45" s="8"/>
      <c r="NYD45" s="8"/>
      <c r="NYE45" s="8"/>
      <c r="NYF45" s="8"/>
      <c r="NYG45" s="8"/>
      <c r="NYH45" s="8"/>
      <c r="NYI45" s="8"/>
      <c r="NYJ45" s="8"/>
      <c r="NYK45" s="8"/>
      <c r="NYL45" s="8"/>
      <c r="NYM45" s="8"/>
      <c r="NYN45" s="8"/>
      <c r="NYO45" s="8"/>
      <c r="NYP45" s="8"/>
      <c r="NYQ45" s="8"/>
      <c r="NYR45" s="8"/>
      <c r="NYS45" s="8"/>
      <c r="NYT45" s="8"/>
      <c r="NYU45" s="8"/>
      <c r="NYV45" s="8"/>
      <c r="NYW45" s="8"/>
      <c r="NYX45" s="8"/>
      <c r="NYY45" s="8"/>
      <c r="NYZ45" s="8"/>
      <c r="NZA45" s="8"/>
      <c r="NZB45" s="8"/>
      <c r="NZC45" s="8"/>
      <c r="NZD45" s="8"/>
      <c r="NZE45" s="8"/>
      <c r="NZF45" s="8"/>
      <c r="NZG45" s="8"/>
      <c r="NZH45" s="8"/>
      <c r="NZI45" s="8"/>
      <c r="NZJ45" s="8"/>
      <c r="NZK45" s="8"/>
      <c r="NZL45" s="8"/>
      <c r="NZM45" s="8"/>
      <c r="NZN45" s="8"/>
      <c r="NZO45" s="8"/>
      <c r="NZP45" s="8"/>
      <c r="NZQ45" s="8"/>
      <c r="NZR45" s="8"/>
      <c r="NZS45" s="8"/>
      <c r="NZT45" s="8"/>
      <c r="NZU45" s="8"/>
      <c r="NZV45" s="8"/>
      <c r="NZW45" s="8"/>
      <c r="NZX45" s="8"/>
      <c r="NZY45" s="8"/>
      <c r="NZZ45" s="8"/>
      <c r="OAA45" s="8"/>
      <c r="OAB45" s="8"/>
      <c r="OAC45" s="8"/>
      <c r="OAD45" s="8"/>
      <c r="OAE45" s="8"/>
      <c r="OAF45" s="8"/>
      <c r="OAG45" s="8"/>
      <c r="OAH45" s="8"/>
      <c r="OAI45" s="8"/>
      <c r="OAJ45" s="8"/>
      <c r="OAK45" s="8"/>
      <c r="OAL45" s="8"/>
      <c r="OAM45" s="8"/>
      <c r="OAN45" s="8"/>
      <c r="OAO45" s="8"/>
      <c r="OAP45" s="8"/>
      <c r="OAQ45" s="8"/>
      <c r="OAR45" s="8"/>
      <c r="OAS45" s="8"/>
      <c r="OAT45" s="8"/>
      <c r="OAU45" s="8"/>
      <c r="OAV45" s="8"/>
      <c r="OAW45" s="8"/>
      <c r="OAX45" s="8"/>
      <c r="OAY45" s="8"/>
      <c r="OAZ45" s="8"/>
      <c r="OBA45" s="8"/>
      <c r="OBB45" s="8"/>
      <c r="OBC45" s="8"/>
      <c r="OBD45" s="8"/>
      <c r="OBE45" s="8"/>
      <c r="OBF45" s="8"/>
      <c r="OBG45" s="8"/>
      <c r="OBH45" s="8"/>
      <c r="OBI45" s="8"/>
      <c r="OBJ45" s="8"/>
      <c r="OBK45" s="8"/>
      <c r="OBL45" s="8"/>
      <c r="OBM45" s="8"/>
      <c r="OBN45" s="8"/>
      <c r="OBO45" s="8"/>
      <c r="OBP45" s="8"/>
      <c r="OBQ45" s="8"/>
      <c r="OBR45" s="8"/>
      <c r="OBS45" s="8"/>
      <c r="OBT45" s="8"/>
      <c r="OBU45" s="8"/>
      <c r="OBV45" s="8"/>
      <c r="OBW45" s="8"/>
      <c r="OBX45" s="8"/>
      <c r="OBY45" s="8"/>
      <c r="OBZ45" s="8"/>
      <c r="OCA45" s="8"/>
      <c r="OCB45" s="8"/>
      <c r="OCC45" s="8"/>
      <c r="OCD45" s="8"/>
      <c r="OCE45" s="8"/>
      <c r="OCF45" s="8"/>
      <c r="OCG45" s="8"/>
      <c r="OCH45" s="8"/>
      <c r="OCI45" s="8"/>
      <c r="OCJ45" s="8"/>
      <c r="OCK45" s="8"/>
      <c r="OCL45" s="8"/>
      <c r="OCM45" s="8"/>
      <c r="OCN45" s="8"/>
      <c r="OCO45" s="8"/>
      <c r="OCP45" s="8"/>
      <c r="OCQ45" s="8"/>
      <c r="OCR45" s="8"/>
      <c r="OCS45" s="8"/>
      <c r="OCT45" s="8"/>
      <c r="OCU45" s="8"/>
      <c r="OCV45" s="8"/>
      <c r="OCW45" s="8"/>
      <c r="OCX45" s="8"/>
      <c r="OCY45" s="8"/>
      <c r="OCZ45" s="8"/>
      <c r="ODA45" s="8"/>
      <c r="ODB45" s="8"/>
      <c r="ODC45" s="8"/>
      <c r="ODD45" s="8"/>
      <c r="ODE45" s="8"/>
      <c r="ODF45" s="8"/>
      <c r="ODG45" s="8"/>
      <c r="ODH45" s="8"/>
      <c r="ODI45" s="8"/>
      <c r="ODJ45" s="8"/>
      <c r="ODK45" s="8"/>
      <c r="ODL45" s="8"/>
      <c r="ODM45" s="8"/>
      <c r="ODN45" s="8"/>
      <c r="ODO45" s="8"/>
      <c r="ODP45" s="8"/>
      <c r="ODQ45" s="8"/>
      <c r="ODR45" s="8"/>
      <c r="ODS45" s="8"/>
      <c r="ODT45" s="8"/>
      <c r="ODU45" s="8"/>
      <c r="ODV45" s="8"/>
      <c r="ODW45" s="8"/>
      <c r="ODX45" s="8"/>
      <c r="ODY45" s="8"/>
      <c r="ODZ45" s="8"/>
      <c r="OEA45" s="8"/>
      <c r="OEB45" s="8"/>
      <c r="OEC45" s="8"/>
      <c r="OED45" s="8"/>
      <c r="OEE45" s="8"/>
      <c r="OEF45" s="8"/>
      <c r="OEG45" s="8"/>
      <c r="OEH45" s="8"/>
      <c r="OEI45" s="8"/>
      <c r="OEJ45" s="8"/>
      <c r="OEK45" s="8"/>
      <c r="OEL45" s="8"/>
      <c r="OEM45" s="8"/>
      <c r="OEN45" s="8"/>
      <c r="OEO45" s="8"/>
      <c r="OEP45" s="8"/>
      <c r="OEQ45" s="8"/>
      <c r="OER45" s="8"/>
      <c r="OES45" s="8"/>
      <c r="OET45" s="8"/>
      <c r="OEU45" s="8"/>
      <c r="OEV45" s="8"/>
      <c r="OEW45" s="8"/>
      <c r="OEX45" s="8"/>
      <c r="OEY45" s="8"/>
      <c r="OEZ45" s="8"/>
      <c r="OFA45" s="8"/>
      <c r="OFB45" s="8"/>
      <c r="OFC45" s="8"/>
      <c r="OFD45" s="8"/>
      <c r="OFE45" s="8"/>
      <c r="OFF45" s="8"/>
      <c r="OFG45" s="8"/>
      <c r="OFH45" s="8"/>
      <c r="OFI45" s="8"/>
      <c r="OFJ45" s="8"/>
      <c r="OFK45" s="8"/>
      <c r="OFL45" s="8"/>
      <c r="OFM45" s="8"/>
      <c r="OFN45" s="8"/>
      <c r="OFO45" s="8"/>
      <c r="OFP45" s="8"/>
      <c r="OFQ45" s="8"/>
      <c r="OFR45" s="8"/>
      <c r="OFS45" s="8"/>
      <c r="OFT45" s="8"/>
      <c r="OFU45" s="8"/>
      <c r="OFV45" s="8"/>
      <c r="OFW45" s="8"/>
      <c r="OFX45" s="8"/>
      <c r="OFY45" s="8"/>
      <c r="OFZ45" s="8"/>
      <c r="OGA45" s="8"/>
      <c r="OGB45" s="8"/>
      <c r="OGC45" s="8"/>
      <c r="OGD45" s="8"/>
      <c r="OGE45" s="8"/>
      <c r="OGF45" s="8"/>
      <c r="OGG45" s="8"/>
      <c r="OGH45" s="8"/>
      <c r="OGI45" s="8"/>
      <c r="OGJ45" s="8"/>
      <c r="OGK45" s="8"/>
      <c r="OGL45" s="8"/>
      <c r="OGM45" s="8"/>
      <c r="OGN45" s="8"/>
      <c r="OGO45" s="8"/>
      <c r="OGP45" s="8"/>
      <c r="OGQ45" s="8"/>
      <c r="OGR45" s="8"/>
      <c r="OGS45" s="8"/>
      <c r="OGT45" s="8"/>
      <c r="OGU45" s="8"/>
      <c r="OGV45" s="8"/>
      <c r="OGW45" s="8"/>
      <c r="OGX45" s="8"/>
      <c r="OGY45" s="8"/>
      <c r="OGZ45" s="8"/>
      <c r="OHA45" s="8"/>
      <c r="OHB45" s="8"/>
      <c r="OHC45" s="8"/>
      <c r="OHD45" s="8"/>
      <c r="OHE45" s="8"/>
      <c r="OHF45" s="8"/>
      <c r="OHG45" s="8"/>
      <c r="OHH45" s="8"/>
      <c r="OHI45" s="8"/>
      <c r="OHJ45" s="8"/>
      <c r="OHK45" s="8"/>
      <c r="OHL45" s="8"/>
      <c r="OHM45" s="8"/>
      <c r="OHN45" s="8"/>
      <c r="OHO45" s="8"/>
      <c r="OHP45" s="8"/>
      <c r="OHQ45" s="8"/>
      <c r="OHR45" s="8"/>
      <c r="OHS45" s="8"/>
      <c r="OHT45" s="8"/>
      <c r="OHU45" s="8"/>
      <c r="OHV45" s="8"/>
      <c r="OHW45" s="8"/>
      <c r="OHX45" s="8"/>
      <c r="OHY45" s="8"/>
      <c r="OHZ45" s="8"/>
      <c r="OIA45" s="8"/>
      <c r="OIB45" s="8"/>
      <c r="OIC45" s="8"/>
      <c r="OID45" s="8"/>
      <c r="OIE45" s="8"/>
      <c r="OIF45" s="8"/>
      <c r="OIG45" s="8"/>
      <c r="OIH45" s="8"/>
      <c r="OII45" s="8"/>
      <c r="OIJ45" s="8"/>
      <c r="OIK45" s="8"/>
      <c r="OIL45" s="8"/>
      <c r="OIM45" s="8"/>
      <c r="OIN45" s="8"/>
      <c r="OIO45" s="8"/>
      <c r="OIP45" s="8"/>
      <c r="OIQ45" s="8"/>
      <c r="OIR45" s="8"/>
      <c r="OIS45" s="8"/>
      <c r="OIT45" s="8"/>
      <c r="OIU45" s="8"/>
      <c r="OIV45" s="8"/>
      <c r="OIW45" s="8"/>
      <c r="OIX45" s="8"/>
      <c r="OIY45" s="8"/>
      <c r="OIZ45" s="8"/>
      <c r="OJA45" s="8"/>
      <c r="OJB45" s="8"/>
      <c r="OJC45" s="8"/>
      <c r="OJD45" s="8"/>
      <c r="OJE45" s="8"/>
      <c r="OJF45" s="8"/>
      <c r="OJG45" s="8"/>
      <c r="OJH45" s="8"/>
      <c r="OJI45" s="8"/>
      <c r="OJJ45" s="8"/>
      <c r="OJK45" s="8"/>
      <c r="OJL45" s="8"/>
      <c r="OJM45" s="8"/>
      <c r="OJN45" s="8"/>
      <c r="OJO45" s="8"/>
      <c r="OJP45" s="8"/>
      <c r="OJQ45" s="8"/>
      <c r="OJR45" s="8"/>
      <c r="OJS45" s="8"/>
      <c r="OJT45" s="8"/>
      <c r="OJU45" s="8"/>
      <c r="OJV45" s="8"/>
      <c r="OJW45" s="8"/>
      <c r="OJX45" s="8"/>
      <c r="OJY45" s="8"/>
      <c r="OJZ45" s="8"/>
      <c r="OKA45" s="8"/>
      <c r="OKB45" s="8"/>
      <c r="OKC45" s="8"/>
      <c r="OKD45" s="8"/>
      <c r="OKE45" s="8"/>
      <c r="OKF45" s="8"/>
      <c r="OKG45" s="8"/>
      <c r="OKH45" s="8"/>
      <c r="OKI45" s="8"/>
      <c r="OKJ45" s="8"/>
      <c r="OKK45" s="8"/>
      <c r="OKL45" s="8"/>
      <c r="OKM45" s="8"/>
      <c r="OKN45" s="8"/>
      <c r="OKO45" s="8"/>
      <c r="OKP45" s="8"/>
      <c r="OKQ45" s="8"/>
      <c r="OKR45" s="8"/>
      <c r="OKS45" s="8"/>
      <c r="OKT45" s="8"/>
      <c r="OKU45" s="8"/>
      <c r="OKV45" s="8"/>
      <c r="OKW45" s="8"/>
      <c r="OKX45" s="8"/>
      <c r="OKY45" s="8"/>
      <c r="OKZ45" s="8"/>
      <c r="OLA45" s="8"/>
      <c r="OLB45" s="8"/>
      <c r="OLC45" s="8"/>
      <c r="OLD45" s="8"/>
      <c r="OLE45" s="8"/>
      <c r="OLF45" s="8"/>
      <c r="OLG45" s="8"/>
      <c r="OLH45" s="8"/>
      <c r="OLI45" s="8"/>
      <c r="OLJ45" s="8"/>
      <c r="OLK45" s="8"/>
      <c r="OLL45" s="8"/>
      <c r="OLM45" s="8"/>
      <c r="OLN45" s="8"/>
      <c r="OLO45" s="8"/>
      <c r="OLP45" s="8"/>
      <c r="OLQ45" s="8"/>
      <c r="OLR45" s="8"/>
      <c r="OLS45" s="8"/>
      <c r="OLT45" s="8"/>
      <c r="OLU45" s="8"/>
      <c r="OLV45" s="8"/>
      <c r="OLW45" s="8"/>
      <c r="OLX45" s="8"/>
      <c r="OLY45" s="8"/>
      <c r="OLZ45" s="8"/>
      <c r="OMA45" s="8"/>
      <c r="OMB45" s="8"/>
      <c r="OMC45" s="8"/>
      <c r="OMD45" s="8"/>
      <c r="OME45" s="8"/>
      <c r="OMF45" s="8"/>
      <c r="OMG45" s="8"/>
      <c r="OMH45" s="8"/>
      <c r="OMI45" s="8"/>
      <c r="OMJ45" s="8"/>
      <c r="OMK45" s="8"/>
      <c r="OML45" s="8"/>
      <c r="OMM45" s="8"/>
      <c r="OMN45" s="8"/>
      <c r="OMO45" s="8"/>
      <c r="OMP45" s="8"/>
      <c r="OMQ45" s="8"/>
      <c r="OMR45" s="8"/>
      <c r="OMS45" s="8"/>
      <c r="OMT45" s="8"/>
      <c r="OMU45" s="8"/>
      <c r="OMV45" s="8"/>
      <c r="OMW45" s="8"/>
      <c r="OMX45" s="8"/>
      <c r="OMY45" s="8"/>
      <c r="OMZ45" s="8"/>
      <c r="ONA45" s="8"/>
      <c r="ONB45" s="8"/>
      <c r="ONC45" s="8"/>
      <c r="OND45" s="8"/>
      <c r="ONE45" s="8"/>
      <c r="ONF45" s="8"/>
      <c r="ONG45" s="8"/>
      <c r="ONH45" s="8"/>
      <c r="ONI45" s="8"/>
      <c r="ONJ45" s="8"/>
      <c r="ONK45" s="8"/>
      <c r="ONL45" s="8"/>
      <c r="ONM45" s="8"/>
      <c r="ONN45" s="8"/>
      <c r="ONO45" s="8"/>
      <c r="ONP45" s="8"/>
      <c r="ONQ45" s="8"/>
      <c r="ONR45" s="8"/>
      <c r="ONS45" s="8"/>
      <c r="ONT45" s="8"/>
      <c r="ONU45" s="8"/>
      <c r="ONV45" s="8"/>
      <c r="ONW45" s="8"/>
      <c r="ONX45" s="8"/>
      <c r="ONY45" s="8"/>
      <c r="ONZ45" s="8"/>
      <c r="OOA45" s="8"/>
      <c r="OOB45" s="8"/>
      <c r="OOC45" s="8"/>
      <c r="OOD45" s="8"/>
      <c r="OOE45" s="8"/>
      <c r="OOF45" s="8"/>
      <c r="OOG45" s="8"/>
      <c r="OOH45" s="8"/>
      <c r="OOI45" s="8"/>
      <c r="OOJ45" s="8"/>
      <c r="OOK45" s="8"/>
      <c r="OOL45" s="8"/>
      <c r="OOM45" s="8"/>
      <c r="OON45" s="8"/>
      <c r="OOO45" s="8"/>
      <c r="OOP45" s="8"/>
      <c r="OOQ45" s="8"/>
      <c r="OOR45" s="8"/>
      <c r="OOS45" s="8"/>
      <c r="OOT45" s="8"/>
      <c r="OOU45" s="8"/>
      <c r="OOV45" s="8"/>
      <c r="OOW45" s="8"/>
      <c r="OOX45" s="8"/>
      <c r="OOY45" s="8"/>
      <c r="OOZ45" s="8"/>
      <c r="OPA45" s="8"/>
      <c r="OPB45" s="8"/>
      <c r="OPC45" s="8"/>
      <c r="OPD45" s="8"/>
      <c r="OPE45" s="8"/>
      <c r="OPF45" s="8"/>
      <c r="OPG45" s="8"/>
      <c r="OPH45" s="8"/>
      <c r="OPI45" s="8"/>
      <c r="OPJ45" s="8"/>
      <c r="OPK45" s="8"/>
      <c r="OPL45" s="8"/>
      <c r="OPM45" s="8"/>
      <c r="OPN45" s="8"/>
      <c r="OPO45" s="8"/>
      <c r="OPP45" s="8"/>
      <c r="OPQ45" s="8"/>
      <c r="OPR45" s="8"/>
      <c r="OPS45" s="8"/>
      <c r="OPT45" s="8"/>
      <c r="OPU45" s="8"/>
      <c r="OPV45" s="8"/>
      <c r="OPW45" s="8"/>
      <c r="OPX45" s="8"/>
      <c r="OPY45" s="8"/>
      <c r="OPZ45" s="8"/>
      <c r="OQA45" s="8"/>
      <c r="OQB45" s="8"/>
      <c r="OQC45" s="8"/>
      <c r="OQD45" s="8"/>
      <c r="OQE45" s="8"/>
      <c r="OQF45" s="8"/>
      <c r="OQG45" s="8"/>
      <c r="OQH45" s="8"/>
      <c r="OQI45" s="8"/>
      <c r="OQJ45" s="8"/>
      <c r="OQK45" s="8"/>
      <c r="OQL45" s="8"/>
      <c r="OQM45" s="8"/>
      <c r="OQN45" s="8"/>
      <c r="OQO45" s="8"/>
      <c r="OQP45" s="8"/>
      <c r="OQQ45" s="8"/>
      <c r="OQR45" s="8"/>
      <c r="OQS45" s="8"/>
      <c r="OQT45" s="8"/>
      <c r="OQU45" s="8"/>
      <c r="OQV45" s="8"/>
      <c r="OQW45" s="8"/>
      <c r="OQX45" s="8"/>
      <c r="OQY45" s="8"/>
      <c r="OQZ45" s="8"/>
      <c r="ORA45" s="8"/>
      <c r="ORB45" s="8"/>
      <c r="ORC45" s="8"/>
      <c r="ORD45" s="8"/>
      <c r="ORE45" s="8"/>
      <c r="ORF45" s="8"/>
      <c r="ORG45" s="8"/>
      <c r="ORH45" s="8"/>
      <c r="ORI45" s="8"/>
      <c r="ORJ45" s="8"/>
      <c r="ORK45" s="8"/>
      <c r="ORL45" s="8"/>
      <c r="ORM45" s="8"/>
      <c r="ORN45" s="8"/>
      <c r="ORO45" s="8"/>
      <c r="ORP45" s="8"/>
      <c r="ORQ45" s="8"/>
      <c r="ORR45" s="8"/>
      <c r="ORS45" s="8"/>
      <c r="ORT45" s="8"/>
      <c r="ORU45" s="8"/>
      <c r="ORV45" s="8"/>
      <c r="ORW45" s="8"/>
      <c r="ORX45" s="8"/>
      <c r="ORY45" s="8"/>
      <c r="ORZ45" s="8"/>
      <c r="OSA45" s="8"/>
      <c r="OSB45" s="8"/>
      <c r="OSC45" s="8"/>
      <c r="OSD45" s="8"/>
      <c r="OSE45" s="8"/>
      <c r="OSF45" s="8"/>
      <c r="OSG45" s="8"/>
      <c r="OSH45" s="8"/>
      <c r="OSI45" s="8"/>
      <c r="OSJ45" s="8"/>
      <c r="OSK45" s="8"/>
      <c r="OSL45" s="8"/>
      <c r="OSM45" s="8"/>
      <c r="OSN45" s="8"/>
      <c r="OSO45" s="8"/>
      <c r="OSP45" s="8"/>
      <c r="OSQ45" s="8"/>
      <c r="OSR45" s="8"/>
      <c r="OSS45" s="8"/>
      <c r="OST45" s="8"/>
      <c r="OSU45" s="8"/>
      <c r="OSV45" s="8"/>
      <c r="OSW45" s="8"/>
      <c r="OSX45" s="8"/>
      <c r="OSY45" s="8"/>
      <c r="OSZ45" s="8"/>
      <c r="OTA45" s="8"/>
      <c r="OTB45" s="8"/>
      <c r="OTC45" s="8"/>
      <c r="OTD45" s="8"/>
      <c r="OTE45" s="8"/>
      <c r="OTF45" s="8"/>
      <c r="OTG45" s="8"/>
      <c r="OTH45" s="8"/>
      <c r="OTI45" s="8"/>
      <c r="OTJ45" s="8"/>
      <c r="OTK45" s="8"/>
      <c r="OTL45" s="8"/>
      <c r="OTM45" s="8"/>
      <c r="OTN45" s="8"/>
      <c r="OTO45" s="8"/>
      <c r="OTP45" s="8"/>
      <c r="OTQ45" s="8"/>
      <c r="OTR45" s="8"/>
      <c r="OTS45" s="8"/>
      <c r="OTT45" s="8"/>
      <c r="OTU45" s="8"/>
      <c r="OTV45" s="8"/>
      <c r="OTW45" s="8"/>
      <c r="OTX45" s="8"/>
      <c r="OTY45" s="8"/>
      <c r="OTZ45" s="8"/>
      <c r="OUA45" s="8"/>
      <c r="OUB45" s="8"/>
      <c r="OUC45" s="8"/>
      <c r="OUD45" s="8"/>
      <c r="OUE45" s="8"/>
      <c r="OUF45" s="8"/>
      <c r="OUG45" s="8"/>
      <c r="OUH45" s="8"/>
      <c r="OUI45" s="8"/>
      <c r="OUJ45" s="8"/>
      <c r="OUK45" s="8"/>
      <c r="OUL45" s="8"/>
      <c r="OUM45" s="8"/>
      <c r="OUN45" s="8"/>
      <c r="OUO45" s="8"/>
      <c r="OUP45" s="8"/>
      <c r="OUQ45" s="8"/>
      <c r="OUR45" s="8"/>
      <c r="OUS45" s="8"/>
      <c r="OUT45" s="8"/>
      <c r="OUU45" s="8"/>
      <c r="OUV45" s="8"/>
      <c r="OUW45" s="8"/>
      <c r="OUX45" s="8"/>
      <c r="OUY45" s="8"/>
      <c r="OUZ45" s="8"/>
      <c r="OVA45" s="8"/>
      <c r="OVB45" s="8"/>
      <c r="OVC45" s="8"/>
      <c r="OVD45" s="8"/>
      <c r="OVE45" s="8"/>
      <c r="OVF45" s="8"/>
      <c r="OVG45" s="8"/>
      <c r="OVH45" s="8"/>
      <c r="OVI45" s="8"/>
      <c r="OVJ45" s="8"/>
      <c r="OVK45" s="8"/>
      <c r="OVL45" s="8"/>
      <c r="OVM45" s="8"/>
      <c r="OVN45" s="8"/>
      <c r="OVO45" s="8"/>
      <c r="OVP45" s="8"/>
      <c r="OVQ45" s="8"/>
      <c r="OVR45" s="8"/>
      <c r="OVS45" s="8"/>
      <c r="OVT45" s="8"/>
      <c r="OVU45" s="8"/>
      <c r="OVV45" s="8"/>
      <c r="OVW45" s="8"/>
      <c r="OVX45" s="8"/>
      <c r="OVY45" s="8"/>
      <c r="OVZ45" s="8"/>
      <c r="OWA45" s="8"/>
      <c r="OWB45" s="8"/>
      <c r="OWC45" s="8"/>
      <c r="OWD45" s="8"/>
      <c r="OWE45" s="8"/>
      <c r="OWF45" s="8"/>
      <c r="OWG45" s="8"/>
      <c r="OWH45" s="8"/>
      <c r="OWI45" s="8"/>
      <c r="OWJ45" s="8"/>
      <c r="OWK45" s="8"/>
      <c r="OWL45" s="8"/>
      <c r="OWM45" s="8"/>
      <c r="OWN45" s="8"/>
      <c r="OWO45" s="8"/>
      <c r="OWP45" s="8"/>
      <c r="OWQ45" s="8"/>
      <c r="OWR45" s="8"/>
      <c r="OWS45" s="8"/>
      <c r="OWT45" s="8"/>
      <c r="OWU45" s="8"/>
      <c r="OWV45" s="8"/>
      <c r="OWW45" s="8"/>
      <c r="OWX45" s="8"/>
      <c r="OWY45" s="8"/>
      <c r="OWZ45" s="8"/>
      <c r="OXA45" s="8"/>
      <c r="OXB45" s="8"/>
      <c r="OXC45" s="8"/>
      <c r="OXD45" s="8"/>
      <c r="OXE45" s="8"/>
      <c r="OXF45" s="8"/>
      <c r="OXG45" s="8"/>
      <c r="OXH45" s="8"/>
      <c r="OXI45" s="8"/>
      <c r="OXJ45" s="8"/>
      <c r="OXK45" s="8"/>
      <c r="OXL45" s="8"/>
      <c r="OXM45" s="8"/>
      <c r="OXN45" s="8"/>
      <c r="OXO45" s="8"/>
      <c r="OXP45" s="8"/>
      <c r="OXQ45" s="8"/>
      <c r="OXR45" s="8"/>
      <c r="OXS45" s="8"/>
      <c r="OXT45" s="8"/>
      <c r="OXU45" s="8"/>
      <c r="OXV45" s="8"/>
      <c r="OXW45" s="8"/>
      <c r="OXX45" s="8"/>
      <c r="OXY45" s="8"/>
      <c r="OXZ45" s="8"/>
      <c r="OYA45" s="8"/>
      <c r="OYB45" s="8"/>
      <c r="OYC45" s="8"/>
      <c r="OYD45" s="8"/>
      <c r="OYE45" s="8"/>
      <c r="OYF45" s="8"/>
      <c r="OYG45" s="8"/>
      <c r="OYH45" s="8"/>
      <c r="OYI45" s="8"/>
      <c r="OYJ45" s="8"/>
      <c r="OYK45" s="8"/>
      <c r="OYL45" s="8"/>
      <c r="OYM45" s="8"/>
      <c r="OYN45" s="8"/>
      <c r="OYO45" s="8"/>
      <c r="OYP45" s="8"/>
      <c r="OYQ45" s="8"/>
      <c r="OYR45" s="8"/>
      <c r="OYS45" s="8"/>
      <c r="OYT45" s="8"/>
      <c r="OYU45" s="8"/>
      <c r="OYV45" s="8"/>
      <c r="OYW45" s="8"/>
      <c r="OYX45" s="8"/>
      <c r="OYY45" s="8"/>
      <c r="OYZ45" s="8"/>
      <c r="OZA45" s="8"/>
      <c r="OZB45" s="8"/>
      <c r="OZC45" s="8"/>
      <c r="OZD45" s="8"/>
      <c r="OZE45" s="8"/>
      <c r="OZF45" s="8"/>
      <c r="OZG45" s="8"/>
      <c r="OZH45" s="8"/>
      <c r="OZI45" s="8"/>
      <c r="OZJ45" s="8"/>
      <c r="OZK45" s="8"/>
      <c r="OZL45" s="8"/>
      <c r="OZM45" s="8"/>
      <c r="OZN45" s="8"/>
      <c r="OZO45" s="8"/>
      <c r="OZP45" s="8"/>
      <c r="OZQ45" s="8"/>
      <c r="OZR45" s="8"/>
      <c r="OZS45" s="8"/>
      <c r="OZT45" s="8"/>
      <c r="OZU45" s="8"/>
      <c r="OZV45" s="8"/>
      <c r="OZW45" s="8"/>
      <c r="OZX45" s="8"/>
      <c r="OZY45" s="8"/>
      <c r="OZZ45" s="8"/>
      <c r="PAA45" s="8"/>
      <c r="PAB45" s="8"/>
      <c r="PAC45" s="8"/>
      <c r="PAD45" s="8"/>
      <c r="PAE45" s="8"/>
      <c r="PAF45" s="8"/>
      <c r="PAG45" s="8"/>
      <c r="PAH45" s="8"/>
      <c r="PAI45" s="8"/>
      <c r="PAJ45" s="8"/>
      <c r="PAK45" s="8"/>
      <c r="PAL45" s="8"/>
      <c r="PAM45" s="8"/>
      <c r="PAN45" s="8"/>
      <c r="PAO45" s="8"/>
      <c r="PAP45" s="8"/>
      <c r="PAQ45" s="8"/>
      <c r="PAR45" s="8"/>
      <c r="PAS45" s="8"/>
      <c r="PAT45" s="8"/>
      <c r="PAU45" s="8"/>
      <c r="PAV45" s="8"/>
      <c r="PAW45" s="8"/>
      <c r="PAX45" s="8"/>
      <c r="PAY45" s="8"/>
      <c r="PAZ45" s="8"/>
      <c r="PBA45" s="8"/>
      <c r="PBB45" s="8"/>
      <c r="PBC45" s="8"/>
      <c r="PBD45" s="8"/>
      <c r="PBE45" s="8"/>
      <c r="PBF45" s="8"/>
      <c r="PBG45" s="8"/>
      <c r="PBH45" s="8"/>
      <c r="PBI45" s="8"/>
      <c r="PBJ45" s="8"/>
      <c r="PBK45" s="8"/>
      <c r="PBL45" s="8"/>
      <c r="PBM45" s="8"/>
      <c r="PBN45" s="8"/>
      <c r="PBO45" s="8"/>
      <c r="PBP45" s="8"/>
      <c r="PBQ45" s="8"/>
      <c r="PBR45" s="8"/>
      <c r="PBS45" s="8"/>
      <c r="PBT45" s="8"/>
      <c r="PBU45" s="8"/>
      <c r="PBV45" s="8"/>
      <c r="PBW45" s="8"/>
      <c r="PBX45" s="8"/>
      <c r="PBY45" s="8"/>
      <c r="PBZ45" s="8"/>
      <c r="PCA45" s="8"/>
      <c r="PCB45" s="8"/>
      <c r="PCC45" s="8"/>
      <c r="PCD45" s="8"/>
      <c r="PCE45" s="8"/>
      <c r="PCF45" s="8"/>
      <c r="PCG45" s="8"/>
      <c r="PCH45" s="8"/>
      <c r="PCI45" s="8"/>
      <c r="PCJ45" s="8"/>
      <c r="PCK45" s="8"/>
      <c r="PCL45" s="8"/>
      <c r="PCM45" s="8"/>
      <c r="PCN45" s="8"/>
      <c r="PCO45" s="8"/>
      <c r="PCP45" s="8"/>
      <c r="PCQ45" s="8"/>
      <c r="PCR45" s="8"/>
      <c r="PCS45" s="8"/>
      <c r="PCT45" s="8"/>
      <c r="PCU45" s="8"/>
      <c r="PCV45" s="8"/>
      <c r="PCW45" s="8"/>
      <c r="PCX45" s="8"/>
      <c r="PCY45" s="8"/>
      <c r="PCZ45" s="8"/>
      <c r="PDA45" s="8"/>
      <c r="PDB45" s="8"/>
      <c r="PDC45" s="8"/>
      <c r="PDD45" s="8"/>
      <c r="PDE45" s="8"/>
      <c r="PDF45" s="8"/>
      <c r="PDG45" s="8"/>
      <c r="PDH45" s="8"/>
      <c r="PDI45" s="8"/>
      <c r="PDJ45" s="8"/>
      <c r="PDK45" s="8"/>
      <c r="PDL45" s="8"/>
      <c r="PDM45" s="8"/>
      <c r="PDN45" s="8"/>
      <c r="PDO45" s="8"/>
      <c r="PDP45" s="8"/>
      <c r="PDQ45" s="8"/>
      <c r="PDR45" s="8"/>
      <c r="PDS45" s="8"/>
      <c r="PDT45" s="8"/>
      <c r="PDU45" s="8"/>
      <c r="PDV45" s="8"/>
      <c r="PDW45" s="8"/>
      <c r="PDX45" s="8"/>
      <c r="PDY45" s="8"/>
      <c r="PDZ45" s="8"/>
      <c r="PEA45" s="8"/>
      <c r="PEB45" s="8"/>
      <c r="PEC45" s="8"/>
      <c r="PED45" s="8"/>
      <c r="PEE45" s="8"/>
      <c r="PEF45" s="8"/>
      <c r="PEG45" s="8"/>
      <c r="PEH45" s="8"/>
      <c r="PEI45" s="8"/>
      <c r="PEJ45" s="8"/>
      <c r="PEK45" s="8"/>
      <c r="PEL45" s="8"/>
      <c r="PEM45" s="8"/>
      <c r="PEN45" s="8"/>
      <c r="PEO45" s="8"/>
      <c r="PEP45" s="8"/>
      <c r="PEQ45" s="8"/>
      <c r="PER45" s="8"/>
      <c r="PES45" s="8"/>
      <c r="PET45" s="8"/>
      <c r="PEU45" s="8"/>
      <c r="PEV45" s="8"/>
      <c r="PEW45" s="8"/>
      <c r="PEX45" s="8"/>
      <c r="PEY45" s="8"/>
      <c r="PEZ45" s="8"/>
      <c r="PFA45" s="8"/>
      <c r="PFB45" s="8"/>
      <c r="PFC45" s="8"/>
      <c r="PFD45" s="8"/>
      <c r="PFE45" s="8"/>
      <c r="PFF45" s="8"/>
      <c r="PFG45" s="8"/>
      <c r="PFH45" s="8"/>
      <c r="PFI45" s="8"/>
      <c r="PFJ45" s="8"/>
      <c r="PFK45" s="8"/>
      <c r="PFL45" s="8"/>
      <c r="PFM45" s="8"/>
      <c r="PFN45" s="8"/>
      <c r="PFO45" s="8"/>
      <c r="PFP45" s="8"/>
      <c r="PFQ45" s="8"/>
      <c r="PFR45" s="8"/>
      <c r="PFS45" s="8"/>
      <c r="PFT45" s="8"/>
      <c r="PFU45" s="8"/>
      <c r="PFV45" s="8"/>
      <c r="PFW45" s="8"/>
      <c r="PFX45" s="8"/>
      <c r="PFY45" s="8"/>
      <c r="PFZ45" s="8"/>
      <c r="PGA45" s="8"/>
      <c r="PGB45" s="8"/>
      <c r="PGC45" s="8"/>
      <c r="PGD45" s="8"/>
      <c r="PGE45" s="8"/>
      <c r="PGF45" s="8"/>
      <c r="PGG45" s="8"/>
      <c r="PGH45" s="8"/>
      <c r="PGI45" s="8"/>
      <c r="PGJ45" s="8"/>
      <c r="PGK45" s="8"/>
      <c r="PGL45" s="8"/>
      <c r="PGM45" s="8"/>
      <c r="PGN45" s="8"/>
      <c r="PGO45" s="8"/>
      <c r="PGP45" s="8"/>
      <c r="PGQ45" s="8"/>
      <c r="PGR45" s="8"/>
      <c r="PGS45" s="8"/>
      <c r="PGT45" s="8"/>
      <c r="PGU45" s="8"/>
      <c r="PGV45" s="8"/>
      <c r="PGW45" s="8"/>
      <c r="PGX45" s="8"/>
      <c r="PGY45" s="8"/>
      <c r="PGZ45" s="8"/>
      <c r="PHA45" s="8"/>
      <c r="PHB45" s="8"/>
      <c r="PHC45" s="8"/>
      <c r="PHD45" s="8"/>
      <c r="PHE45" s="8"/>
      <c r="PHF45" s="8"/>
      <c r="PHG45" s="8"/>
      <c r="PHH45" s="8"/>
      <c r="PHI45" s="8"/>
      <c r="PHJ45" s="8"/>
      <c r="PHK45" s="8"/>
      <c r="PHL45" s="8"/>
      <c r="PHM45" s="8"/>
      <c r="PHN45" s="8"/>
      <c r="PHO45" s="8"/>
      <c r="PHP45" s="8"/>
      <c r="PHQ45" s="8"/>
      <c r="PHR45" s="8"/>
      <c r="PHS45" s="8"/>
      <c r="PHT45" s="8"/>
      <c r="PHU45" s="8"/>
      <c r="PHV45" s="8"/>
      <c r="PHW45" s="8"/>
      <c r="PHX45" s="8"/>
      <c r="PHY45" s="8"/>
      <c r="PHZ45" s="8"/>
      <c r="PIA45" s="8"/>
      <c r="PIB45" s="8"/>
      <c r="PIC45" s="8"/>
      <c r="PID45" s="8"/>
      <c r="PIE45" s="8"/>
      <c r="PIF45" s="8"/>
      <c r="PIG45" s="8"/>
      <c r="PIH45" s="8"/>
      <c r="PII45" s="8"/>
      <c r="PIJ45" s="8"/>
      <c r="PIK45" s="8"/>
      <c r="PIL45" s="8"/>
      <c r="PIM45" s="8"/>
      <c r="PIN45" s="8"/>
      <c r="PIO45" s="8"/>
      <c r="PIP45" s="8"/>
      <c r="PIQ45" s="8"/>
      <c r="PIR45" s="8"/>
      <c r="PIS45" s="8"/>
      <c r="PIT45" s="8"/>
      <c r="PIU45" s="8"/>
      <c r="PIV45" s="8"/>
      <c r="PIW45" s="8"/>
      <c r="PIX45" s="8"/>
      <c r="PIY45" s="8"/>
      <c r="PIZ45" s="8"/>
      <c r="PJA45" s="8"/>
      <c r="PJB45" s="8"/>
      <c r="PJC45" s="8"/>
      <c r="PJD45" s="8"/>
      <c r="PJE45" s="8"/>
      <c r="PJF45" s="8"/>
      <c r="PJG45" s="8"/>
      <c r="PJH45" s="8"/>
      <c r="PJI45" s="8"/>
      <c r="PJJ45" s="8"/>
      <c r="PJK45" s="8"/>
      <c r="PJL45" s="8"/>
      <c r="PJM45" s="8"/>
      <c r="PJN45" s="8"/>
      <c r="PJO45" s="8"/>
      <c r="PJP45" s="8"/>
      <c r="PJQ45" s="8"/>
      <c r="PJR45" s="8"/>
      <c r="PJS45" s="8"/>
      <c r="PJT45" s="8"/>
      <c r="PJU45" s="8"/>
      <c r="PJV45" s="8"/>
      <c r="PJW45" s="8"/>
      <c r="PJX45" s="8"/>
      <c r="PJY45" s="8"/>
      <c r="PJZ45" s="8"/>
      <c r="PKA45" s="8"/>
      <c r="PKB45" s="8"/>
      <c r="PKC45" s="8"/>
      <c r="PKD45" s="8"/>
      <c r="PKE45" s="8"/>
      <c r="PKF45" s="8"/>
      <c r="PKG45" s="8"/>
      <c r="PKH45" s="8"/>
      <c r="PKI45" s="8"/>
      <c r="PKJ45" s="8"/>
      <c r="PKK45" s="8"/>
      <c r="PKL45" s="8"/>
      <c r="PKM45" s="8"/>
      <c r="PKN45" s="8"/>
      <c r="PKO45" s="8"/>
      <c r="PKP45" s="8"/>
      <c r="PKQ45" s="8"/>
      <c r="PKR45" s="8"/>
      <c r="PKS45" s="8"/>
      <c r="PKT45" s="8"/>
      <c r="PKU45" s="8"/>
      <c r="PKV45" s="8"/>
      <c r="PKW45" s="8"/>
      <c r="PKX45" s="8"/>
      <c r="PKY45" s="8"/>
      <c r="PKZ45" s="8"/>
      <c r="PLA45" s="8"/>
      <c r="PLB45" s="8"/>
      <c r="PLC45" s="8"/>
      <c r="PLD45" s="8"/>
      <c r="PLE45" s="8"/>
      <c r="PLF45" s="8"/>
      <c r="PLG45" s="8"/>
      <c r="PLH45" s="8"/>
      <c r="PLI45" s="8"/>
      <c r="PLJ45" s="8"/>
      <c r="PLK45" s="8"/>
      <c r="PLL45" s="8"/>
      <c r="PLM45" s="8"/>
      <c r="PLN45" s="8"/>
      <c r="PLO45" s="8"/>
      <c r="PLP45" s="8"/>
      <c r="PLQ45" s="8"/>
      <c r="PLR45" s="8"/>
      <c r="PLS45" s="8"/>
      <c r="PLT45" s="8"/>
      <c r="PLU45" s="8"/>
      <c r="PLV45" s="8"/>
      <c r="PLW45" s="8"/>
      <c r="PLX45" s="8"/>
      <c r="PLY45" s="8"/>
      <c r="PLZ45" s="8"/>
      <c r="PMA45" s="8"/>
      <c r="PMB45" s="8"/>
      <c r="PMC45" s="8"/>
      <c r="PMD45" s="8"/>
      <c r="PME45" s="8"/>
      <c r="PMF45" s="8"/>
      <c r="PMG45" s="8"/>
      <c r="PMH45" s="8"/>
      <c r="PMI45" s="8"/>
      <c r="PMJ45" s="8"/>
      <c r="PMK45" s="8"/>
      <c r="PML45" s="8"/>
      <c r="PMM45" s="8"/>
      <c r="PMN45" s="8"/>
      <c r="PMO45" s="8"/>
      <c r="PMP45" s="8"/>
      <c r="PMQ45" s="8"/>
      <c r="PMR45" s="8"/>
      <c r="PMS45" s="8"/>
      <c r="PMT45" s="8"/>
      <c r="PMU45" s="8"/>
      <c r="PMV45" s="8"/>
      <c r="PMW45" s="8"/>
      <c r="PMX45" s="8"/>
      <c r="PMY45" s="8"/>
      <c r="PMZ45" s="8"/>
      <c r="PNA45" s="8"/>
      <c r="PNB45" s="8"/>
      <c r="PNC45" s="8"/>
      <c r="PND45" s="8"/>
      <c r="PNE45" s="8"/>
      <c r="PNF45" s="8"/>
      <c r="PNG45" s="8"/>
      <c r="PNH45" s="8"/>
      <c r="PNI45" s="8"/>
      <c r="PNJ45" s="8"/>
      <c r="PNK45" s="8"/>
      <c r="PNL45" s="8"/>
      <c r="PNM45" s="8"/>
      <c r="PNN45" s="8"/>
      <c r="PNO45" s="8"/>
      <c r="PNP45" s="8"/>
      <c r="PNQ45" s="8"/>
      <c r="PNR45" s="8"/>
      <c r="PNS45" s="8"/>
      <c r="PNT45" s="8"/>
      <c r="PNU45" s="8"/>
      <c r="PNV45" s="8"/>
      <c r="PNW45" s="8"/>
      <c r="PNX45" s="8"/>
      <c r="PNY45" s="8"/>
      <c r="PNZ45" s="8"/>
      <c r="POA45" s="8"/>
      <c r="POB45" s="8"/>
      <c r="POC45" s="8"/>
      <c r="POD45" s="8"/>
      <c r="POE45" s="8"/>
      <c r="POF45" s="8"/>
      <c r="POG45" s="8"/>
      <c r="POH45" s="8"/>
      <c r="POI45" s="8"/>
      <c r="POJ45" s="8"/>
      <c r="POK45" s="8"/>
      <c r="POL45" s="8"/>
      <c r="POM45" s="8"/>
      <c r="PON45" s="8"/>
      <c r="POO45" s="8"/>
      <c r="POP45" s="8"/>
      <c r="POQ45" s="8"/>
      <c r="POR45" s="8"/>
      <c r="POS45" s="8"/>
      <c r="POT45" s="8"/>
      <c r="POU45" s="8"/>
      <c r="POV45" s="8"/>
      <c r="POW45" s="8"/>
      <c r="POX45" s="8"/>
      <c r="POY45" s="8"/>
      <c r="POZ45" s="8"/>
      <c r="PPA45" s="8"/>
      <c r="PPB45" s="8"/>
      <c r="PPC45" s="8"/>
      <c r="PPD45" s="8"/>
      <c r="PPE45" s="8"/>
      <c r="PPF45" s="8"/>
      <c r="PPG45" s="8"/>
      <c r="PPH45" s="8"/>
      <c r="PPI45" s="8"/>
      <c r="PPJ45" s="8"/>
      <c r="PPK45" s="8"/>
      <c r="PPL45" s="8"/>
      <c r="PPM45" s="8"/>
      <c r="PPN45" s="8"/>
      <c r="PPO45" s="8"/>
      <c r="PPP45" s="8"/>
      <c r="PPQ45" s="8"/>
      <c r="PPR45" s="8"/>
      <c r="PPS45" s="8"/>
      <c r="PPT45" s="8"/>
      <c r="PPU45" s="8"/>
      <c r="PPV45" s="8"/>
      <c r="PPW45" s="8"/>
      <c r="PPX45" s="8"/>
      <c r="PPY45" s="8"/>
      <c r="PPZ45" s="8"/>
      <c r="PQA45" s="8"/>
      <c r="PQB45" s="8"/>
      <c r="PQC45" s="8"/>
      <c r="PQD45" s="8"/>
      <c r="PQE45" s="8"/>
      <c r="PQF45" s="8"/>
      <c r="PQG45" s="8"/>
      <c r="PQH45" s="8"/>
      <c r="PQI45" s="8"/>
      <c r="PQJ45" s="8"/>
      <c r="PQK45" s="8"/>
      <c r="PQL45" s="8"/>
      <c r="PQM45" s="8"/>
      <c r="PQN45" s="8"/>
      <c r="PQO45" s="8"/>
      <c r="PQP45" s="8"/>
      <c r="PQQ45" s="8"/>
      <c r="PQR45" s="8"/>
      <c r="PQS45" s="8"/>
      <c r="PQT45" s="8"/>
      <c r="PQU45" s="8"/>
      <c r="PQV45" s="8"/>
      <c r="PQW45" s="8"/>
      <c r="PQX45" s="8"/>
      <c r="PQY45" s="8"/>
      <c r="PQZ45" s="8"/>
      <c r="PRA45" s="8"/>
      <c r="PRB45" s="8"/>
      <c r="PRC45" s="8"/>
      <c r="PRD45" s="8"/>
      <c r="PRE45" s="8"/>
      <c r="PRF45" s="8"/>
      <c r="PRG45" s="8"/>
      <c r="PRH45" s="8"/>
      <c r="PRI45" s="8"/>
      <c r="PRJ45" s="8"/>
      <c r="PRK45" s="8"/>
      <c r="PRL45" s="8"/>
      <c r="PRM45" s="8"/>
      <c r="PRN45" s="8"/>
      <c r="PRO45" s="8"/>
      <c r="PRP45" s="8"/>
      <c r="PRQ45" s="8"/>
      <c r="PRR45" s="8"/>
      <c r="PRS45" s="8"/>
      <c r="PRT45" s="8"/>
      <c r="PRU45" s="8"/>
      <c r="PRV45" s="8"/>
      <c r="PRW45" s="8"/>
      <c r="PRX45" s="8"/>
      <c r="PRY45" s="8"/>
      <c r="PRZ45" s="8"/>
      <c r="PSA45" s="8"/>
      <c r="PSB45" s="8"/>
      <c r="PSC45" s="8"/>
      <c r="PSD45" s="8"/>
      <c r="PSE45" s="8"/>
      <c r="PSF45" s="8"/>
      <c r="PSG45" s="8"/>
      <c r="PSH45" s="8"/>
      <c r="PSI45" s="8"/>
      <c r="PSJ45" s="8"/>
      <c r="PSK45" s="8"/>
      <c r="PSL45" s="8"/>
      <c r="PSM45" s="8"/>
      <c r="PSN45" s="8"/>
      <c r="PSO45" s="8"/>
      <c r="PSP45" s="8"/>
      <c r="PSQ45" s="8"/>
      <c r="PSR45" s="8"/>
      <c r="PSS45" s="8"/>
      <c r="PST45" s="8"/>
      <c r="PSU45" s="8"/>
      <c r="PSV45" s="8"/>
      <c r="PSW45" s="8"/>
      <c r="PSX45" s="8"/>
      <c r="PSY45" s="8"/>
      <c r="PSZ45" s="8"/>
      <c r="PTA45" s="8"/>
      <c r="PTB45" s="8"/>
      <c r="PTC45" s="8"/>
      <c r="PTD45" s="8"/>
      <c r="PTE45" s="8"/>
      <c r="PTF45" s="8"/>
      <c r="PTG45" s="8"/>
      <c r="PTH45" s="8"/>
      <c r="PTI45" s="8"/>
      <c r="PTJ45" s="8"/>
      <c r="PTK45" s="8"/>
      <c r="PTL45" s="8"/>
      <c r="PTM45" s="8"/>
      <c r="PTN45" s="8"/>
      <c r="PTO45" s="8"/>
      <c r="PTP45" s="8"/>
      <c r="PTQ45" s="8"/>
      <c r="PTR45" s="8"/>
      <c r="PTS45" s="8"/>
      <c r="PTT45" s="8"/>
      <c r="PTU45" s="8"/>
      <c r="PTV45" s="8"/>
      <c r="PTW45" s="8"/>
      <c r="PTX45" s="8"/>
      <c r="PTY45" s="8"/>
      <c r="PTZ45" s="8"/>
      <c r="PUA45" s="8"/>
      <c r="PUB45" s="8"/>
      <c r="PUC45" s="8"/>
      <c r="PUD45" s="8"/>
      <c r="PUE45" s="8"/>
      <c r="PUF45" s="8"/>
      <c r="PUG45" s="8"/>
      <c r="PUH45" s="8"/>
      <c r="PUI45" s="8"/>
      <c r="PUJ45" s="8"/>
      <c r="PUK45" s="8"/>
      <c r="PUL45" s="8"/>
      <c r="PUM45" s="8"/>
      <c r="PUN45" s="8"/>
      <c r="PUO45" s="8"/>
      <c r="PUP45" s="8"/>
      <c r="PUQ45" s="8"/>
      <c r="PUR45" s="8"/>
      <c r="PUS45" s="8"/>
      <c r="PUT45" s="8"/>
      <c r="PUU45" s="8"/>
      <c r="PUV45" s="8"/>
      <c r="PUW45" s="8"/>
      <c r="PUX45" s="8"/>
      <c r="PUY45" s="8"/>
      <c r="PUZ45" s="8"/>
      <c r="PVA45" s="8"/>
      <c r="PVB45" s="8"/>
      <c r="PVC45" s="8"/>
      <c r="PVD45" s="8"/>
      <c r="PVE45" s="8"/>
      <c r="PVF45" s="8"/>
      <c r="PVG45" s="8"/>
      <c r="PVH45" s="8"/>
      <c r="PVI45" s="8"/>
      <c r="PVJ45" s="8"/>
      <c r="PVK45" s="8"/>
      <c r="PVL45" s="8"/>
      <c r="PVM45" s="8"/>
      <c r="PVN45" s="8"/>
      <c r="PVO45" s="8"/>
      <c r="PVP45" s="8"/>
      <c r="PVQ45" s="8"/>
      <c r="PVR45" s="8"/>
      <c r="PVS45" s="8"/>
      <c r="PVT45" s="8"/>
      <c r="PVU45" s="8"/>
      <c r="PVV45" s="8"/>
      <c r="PVW45" s="8"/>
      <c r="PVX45" s="8"/>
      <c r="PVY45" s="8"/>
      <c r="PVZ45" s="8"/>
      <c r="PWA45" s="8"/>
      <c r="PWB45" s="8"/>
      <c r="PWC45" s="8"/>
      <c r="PWD45" s="8"/>
      <c r="PWE45" s="8"/>
      <c r="PWF45" s="8"/>
      <c r="PWG45" s="8"/>
      <c r="PWH45" s="8"/>
      <c r="PWI45" s="8"/>
      <c r="PWJ45" s="8"/>
      <c r="PWK45" s="8"/>
      <c r="PWL45" s="8"/>
      <c r="PWM45" s="8"/>
      <c r="PWN45" s="8"/>
      <c r="PWO45" s="8"/>
      <c r="PWP45" s="8"/>
      <c r="PWQ45" s="8"/>
      <c r="PWR45" s="8"/>
      <c r="PWS45" s="8"/>
      <c r="PWT45" s="8"/>
      <c r="PWU45" s="8"/>
      <c r="PWV45" s="8"/>
      <c r="PWW45" s="8"/>
      <c r="PWX45" s="8"/>
      <c r="PWY45" s="8"/>
      <c r="PWZ45" s="8"/>
      <c r="PXA45" s="8"/>
      <c r="PXB45" s="8"/>
      <c r="PXC45" s="8"/>
      <c r="PXD45" s="8"/>
      <c r="PXE45" s="8"/>
      <c r="PXF45" s="8"/>
      <c r="PXG45" s="8"/>
      <c r="PXH45" s="8"/>
      <c r="PXI45" s="8"/>
      <c r="PXJ45" s="8"/>
      <c r="PXK45" s="8"/>
      <c r="PXL45" s="8"/>
      <c r="PXM45" s="8"/>
      <c r="PXN45" s="8"/>
      <c r="PXO45" s="8"/>
      <c r="PXP45" s="8"/>
      <c r="PXQ45" s="8"/>
      <c r="PXR45" s="8"/>
      <c r="PXS45" s="8"/>
      <c r="PXT45" s="8"/>
      <c r="PXU45" s="8"/>
      <c r="PXV45" s="8"/>
      <c r="PXW45" s="8"/>
      <c r="PXX45" s="8"/>
      <c r="PXY45" s="8"/>
      <c r="PXZ45" s="8"/>
      <c r="PYA45" s="8"/>
      <c r="PYB45" s="8"/>
      <c r="PYC45" s="8"/>
      <c r="PYD45" s="8"/>
      <c r="PYE45" s="8"/>
      <c r="PYF45" s="8"/>
      <c r="PYG45" s="8"/>
      <c r="PYH45" s="8"/>
      <c r="PYI45" s="8"/>
      <c r="PYJ45" s="8"/>
      <c r="PYK45" s="8"/>
      <c r="PYL45" s="8"/>
      <c r="PYM45" s="8"/>
      <c r="PYN45" s="8"/>
      <c r="PYO45" s="8"/>
      <c r="PYP45" s="8"/>
      <c r="PYQ45" s="8"/>
      <c r="PYR45" s="8"/>
      <c r="PYS45" s="8"/>
      <c r="PYT45" s="8"/>
      <c r="PYU45" s="8"/>
      <c r="PYV45" s="8"/>
      <c r="PYW45" s="8"/>
      <c r="PYX45" s="8"/>
      <c r="PYY45" s="8"/>
      <c r="PYZ45" s="8"/>
      <c r="PZA45" s="8"/>
      <c r="PZB45" s="8"/>
      <c r="PZC45" s="8"/>
      <c r="PZD45" s="8"/>
      <c r="PZE45" s="8"/>
      <c r="PZF45" s="8"/>
      <c r="PZG45" s="8"/>
      <c r="PZH45" s="8"/>
      <c r="PZI45" s="8"/>
      <c r="PZJ45" s="8"/>
      <c r="PZK45" s="8"/>
      <c r="PZL45" s="8"/>
      <c r="PZM45" s="8"/>
      <c r="PZN45" s="8"/>
      <c r="PZO45" s="8"/>
      <c r="PZP45" s="8"/>
      <c r="PZQ45" s="8"/>
      <c r="PZR45" s="8"/>
      <c r="PZS45" s="8"/>
      <c r="PZT45" s="8"/>
      <c r="PZU45" s="8"/>
      <c r="PZV45" s="8"/>
      <c r="PZW45" s="8"/>
      <c r="PZX45" s="8"/>
      <c r="PZY45" s="8"/>
      <c r="PZZ45" s="8"/>
      <c r="QAA45" s="8"/>
      <c r="QAB45" s="8"/>
      <c r="QAC45" s="8"/>
      <c r="QAD45" s="8"/>
      <c r="QAE45" s="8"/>
      <c r="QAF45" s="8"/>
      <c r="QAG45" s="8"/>
      <c r="QAH45" s="8"/>
      <c r="QAI45" s="8"/>
      <c r="QAJ45" s="8"/>
      <c r="QAK45" s="8"/>
      <c r="QAL45" s="8"/>
      <c r="QAM45" s="8"/>
      <c r="QAN45" s="8"/>
      <c r="QAO45" s="8"/>
      <c r="QAP45" s="8"/>
      <c r="QAQ45" s="8"/>
      <c r="QAR45" s="8"/>
      <c r="QAS45" s="8"/>
      <c r="QAT45" s="8"/>
      <c r="QAU45" s="8"/>
      <c r="QAV45" s="8"/>
      <c r="QAW45" s="8"/>
      <c r="QAX45" s="8"/>
      <c r="QAY45" s="8"/>
      <c r="QAZ45" s="8"/>
      <c r="QBA45" s="8"/>
      <c r="QBB45" s="8"/>
      <c r="QBC45" s="8"/>
      <c r="QBD45" s="8"/>
      <c r="QBE45" s="8"/>
      <c r="QBF45" s="8"/>
      <c r="QBG45" s="8"/>
      <c r="QBH45" s="8"/>
      <c r="QBI45" s="8"/>
      <c r="QBJ45" s="8"/>
      <c r="QBK45" s="8"/>
      <c r="QBL45" s="8"/>
      <c r="QBM45" s="8"/>
      <c r="QBN45" s="8"/>
      <c r="QBO45" s="8"/>
      <c r="QBP45" s="8"/>
      <c r="QBQ45" s="8"/>
      <c r="QBR45" s="8"/>
      <c r="QBS45" s="8"/>
      <c r="QBT45" s="8"/>
      <c r="QBU45" s="8"/>
      <c r="QBV45" s="8"/>
      <c r="QBW45" s="8"/>
      <c r="QBX45" s="8"/>
      <c r="QBY45" s="8"/>
      <c r="QBZ45" s="8"/>
      <c r="QCA45" s="8"/>
      <c r="QCB45" s="8"/>
      <c r="QCC45" s="8"/>
      <c r="QCD45" s="8"/>
      <c r="QCE45" s="8"/>
      <c r="QCF45" s="8"/>
      <c r="QCG45" s="8"/>
      <c r="QCH45" s="8"/>
      <c r="QCI45" s="8"/>
      <c r="QCJ45" s="8"/>
      <c r="QCK45" s="8"/>
      <c r="QCL45" s="8"/>
      <c r="QCM45" s="8"/>
      <c r="QCN45" s="8"/>
      <c r="QCO45" s="8"/>
      <c r="QCP45" s="8"/>
      <c r="QCQ45" s="8"/>
      <c r="QCR45" s="8"/>
      <c r="QCS45" s="8"/>
      <c r="QCT45" s="8"/>
      <c r="QCU45" s="8"/>
      <c r="QCV45" s="8"/>
      <c r="QCW45" s="8"/>
      <c r="QCX45" s="8"/>
      <c r="QCY45" s="8"/>
      <c r="QCZ45" s="8"/>
      <c r="QDA45" s="8"/>
      <c r="QDB45" s="8"/>
      <c r="QDC45" s="8"/>
      <c r="QDD45" s="8"/>
      <c r="QDE45" s="8"/>
      <c r="QDF45" s="8"/>
      <c r="QDG45" s="8"/>
      <c r="QDH45" s="8"/>
      <c r="QDI45" s="8"/>
      <c r="QDJ45" s="8"/>
      <c r="QDK45" s="8"/>
      <c r="QDL45" s="8"/>
      <c r="QDM45" s="8"/>
      <c r="QDN45" s="8"/>
      <c r="QDO45" s="8"/>
      <c r="QDP45" s="8"/>
      <c r="QDQ45" s="8"/>
      <c r="QDR45" s="8"/>
      <c r="QDS45" s="8"/>
      <c r="QDT45" s="8"/>
      <c r="QDU45" s="8"/>
      <c r="QDV45" s="8"/>
      <c r="QDW45" s="8"/>
      <c r="QDX45" s="8"/>
      <c r="QDY45" s="8"/>
      <c r="QDZ45" s="8"/>
      <c r="QEA45" s="8"/>
      <c r="QEB45" s="8"/>
      <c r="QEC45" s="8"/>
      <c r="QED45" s="8"/>
      <c r="QEE45" s="8"/>
      <c r="QEF45" s="8"/>
      <c r="QEG45" s="8"/>
      <c r="QEH45" s="8"/>
      <c r="QEI45" s="8"/>
      <c r="QEJ45" s="8"/>
      <c r="QEK45" s="8"/>
      <c r="QEL45" s="8"/>
      <c r="QEM45" s="8"/>
      <c r="QEN45" s="8"/>
      <c r="QEO45" s="8"/>
      <c r="QEP45" s="8"/>
      <c r="QEQ45" s="8"/>
      <c r="QER45" s="8"/>
      <c r="QES45" s="8"/>
      <c r="QET45" s="8"/>
      <c r="QEU45" s="8"/>
      <c r="QEV45" s="8"/>
      <c r="QEW45" s="8"/>
      <c r="QEX45" s="8"/>
      <c r="QEY45" s="8"/>
      <c r="QEZ45" s="8"/>
      <c r="QFA45" s="8"/>
      <c r="QFB45" s="8"/>
      <c r="QFC45" s="8"/>
      <c r="QFD45" s="8"/>
      <c r="QFE45" s="8"/>
      <c r="QFF45" s="8"/>
      <c r="QFG45" s="8"/>
      <c r="QFH45" s="8"/>
      <c r="QFI45" s="8"/>
      <c r="QFJ45" s="8"/>
      <c r="QFK45" s="8"/>
      <c r="QFL45" s="8"/>
      <c r="QFM45" s="8"/>
      <c r="QFN45" s="8"/>
      <c r="QFO45" s="8"/>
      <c r="QFP45" s="8"/>
      <c r="QFQ45" s="8"/>
      <c r="QFR45" s="8"/>
      <c r="QFS45" s="8"/>
      <c r="QFT45" s="8"/>
      <c r="QFU45" s="8"/>
      <c r="QFV45" s="8"/>
      <c r="QFW45" s="8"/>
      <c r="QFX45" s="8"/>
      <c r="QFY45" s="8"/>
      <c r="QFZ45" s="8"/>
      <c r="QGA45" s="8"/>
      <c r="QGB45" s="8"/>
      <c r="QGC45" s="8"/>
      <c r="QGD45" s="8"/>
      <c r="QGE45" s="8"/>
      <c r="QGF45" s="8"/>
      <c r="QGG45" s="8"/>
      <c r="QGH45" s="8"/>
      <c r="QGI45" s="8"/>
      <c r="QGJ45" s="8"/>
      <c r="QGK45" s="8"/>
      <c r="QGL45" s="8"/>
      <c r="QGM45" s="8"/>
      <c r="QGN45" s="8"/>
      <c r="QGO45" s="8"/>
      <c r="QGP45" s="8"/>
      <c r="QGQ45" s="8"/>
      <c r="QGR45" s="8"/>
      <c r="QGS45" s="8"/>
      <c r="QGT45" s="8"/>
      <c r="QGU45" s="8"/>
      <c r="QGV45" s="8"/>
      <c r="QGW45" s="8"/>
      <c r="QGX45" s="8"/>
      <c r="QGY45" s="8"/>
      <c r="QGZ45" s="8"/>
      <c r="QHA45" s="8"/>
      <c r="QHB45" s="8"/>
      <c r="QHC45" s="8"/>
      <c r="QHD45" s="8"/>
      <c r="QHE45" s="8"/>
      <c r="QHF45" s="8"/>
      <c r="QHG45" s="8"/>
      <c r="QHH45" s="8"/>
      <c r="QHI45" s="8"/>
      <c r="QHJ45" s="8"/>
      <c r="QHK45" s="8"/>
      <c r="QHL45" s="8"/>
      <c r="QHM45" s="8"/>
      <c r="QHN45" s="8"/>
      <c r="QHO45" s="8"/>
      <c r="QHP45" s="8"/>
      <c r="QHQ45" s="8"/>
      <c r="QHR45" s="8"/>
      <c r="QHS45" s="8"/>
      <c r="QHT45" s="8"/>
      <c r="QHU45" s="8"/>
      <c r="QHV45" s="8"/>
      <c r="QHW45" s="8"/>
      <c r="QHX45" s="8"/>
      <c r="QHY45" s="8"/>
      <c r="QHZ45" s="8"/>
      <c r="QIA45" s="8"/>
      <c r="QIB45" s="8"/>
      <c r="QIC45" s="8"/>
      <c r="QID45" s="8"/>
      <c r="QIE45" s="8"/>
      <c r="QIF45" s="8"/>
      <c r="QIG45" s="8"/>
      <c r="QIH45" s="8"/>
      <c r="QII45" s="8"/>
      <c r="QIJ45" s="8"/>
      <c r="QIK45" s="8"/>
      <c r="QIL45" s="8"/>
      <c r="QIM45" s="8"/>
      <c r="QIN45" s="8"/>
      <c r="QIO45" s="8"/>
      <c r="QIP45" s="8"/>
      <c r="QIQ45" s="8"/>
      <c r="QIR45" s="8"/>
      <c r="QIS45" s="8"/>
      <c r="QIT45" s="8"/>
      <c r="QIU45" s="8"/>
      <c r="QIV45" s="8"/>
      <c r="QIW45" s="8"/>
      <c r="QIX45" s="8"/>
      <c r="QIY45" s="8"/>
      <c r="QIZ45" s="8"/>
      <c r="QJA45" s="8"/>
      <c r="QJB45" s="8"/>
      <c r="QJC45" s="8"/>
      <c r="QJD45" s="8"/>
      <c r="QJE45" s="8"/>
      <c r="QJF45" s="8"/>
      <c r="QJG45" s="8"/>
      <c r="QJH45" s="8"/>
      <c r="QJI45" s="8"/>
      <c r="QJJ45" s="8"/>
      <c r="QJK45" s="8"/>
      <c r="QJL45" s="8"/>
      <c r="QJM45" s="8"/>
      <c r="QJN45" s="8"/>
      <c r="QJO45" s="8"/>
      <c r="QJP45" s="8"/>
      <c r="QJQ45" s="8"/>
      <c r="QJR45" s="8"/>
      <c r="QJS45" s="8"/>
      <c r="QJT45" s="8"/>
      <c r="QJU45" s="8"/>
      <c r="QJV45" s="8"/>
      <c r="QJW45" s="8"/>
      <c r="QJX45" s="8"/>
      <c r="QJY45" s="8"/>
      <c r="QJZ45" s="8"/>
      <c r="QKA45" s="8"/>
      <c r="QKB45" s="8"/>
      <c r="QKC45" s="8"/>
      <c r="QKD45" s="8"/>
      <c r="QKE45" s="8"/>
      <c r="QKF45" s="8"/>
      <c r="QKG45" s="8"/>
      <c r="QKH45" s="8"/>
      <c r="QKI45" s="8"/>
      <c r="QKJ45" s="8"/>
      <c r="QKK45" s="8"/>
      <c r="QKL45" s="8"/>
      <c r="QKM45" s="8"/>
      <c r="QKN45" s="8"/>
      <c r="QKO45" s="8"/>
      <c r="QKP45" s="8"/>
      <c r="QKQ45" s="8"/>
      <c r="QKR45" s="8"/>
      <c r="QKS45" s="8"/>
      <c r="QKT45" s="8"/>
      <c r="QKU45" s="8"/>
      <c r="QKV45" s="8"/>
      <c r="QKW45" s="8"/>
      <c r="QKX45" s="8"/>
      <c r="QKY45" s="8"/>
      <c r="QKZ45" s="8"/>
      <c r="QLA45" s="8"/>
      <c r="QLB45" s="8"/>
      <c r="QLC45" s="8"/>
      <c r="QLD45" s="8"/>
      <c r="QLE45" s="8"/>
      <c r="QLF45" s="8"/>
      <c r="QLG45" s="8"/>
      <c r="QLH45" s="8"/>
      <c r="QLI45" s="8"/>
      <c r="QLJ45" s="8"/>
      <c r="QLK45" s="8"/>
      <c r="QLL45" s="8"/>
      <c r="QLM45" s="8"/>
      <c r="QLN45" s="8"/>
      <c r="QLO45" s="8"/>
      <c r="QLP45" s="8"/>
      <c r="QLQ45" s="8"/>
      <c r="QLR45" s="8"/>
      <c r="QLS45" s="8"/>
      <c r="QLT45" s="8"/>
      <c r="QLU45" s="8"/>
      <c r="QLV45" s="8"/>
      <c r="QLW45" s="8"/>
      <c r="QLX45" s="8"/>
      <c r="QLY45" s="8"/>
      <c r="QLZ45" s="8"/>
      <c r="QMA45" s="8"/>
      <c r="QMB45" s="8"/>
      <c r="QMC45" s="8"/>
      <c r="QMD45" s="8"/>
      <c r="QME45" s="8"/>
      <c r="QMF45" s="8"/>
      <c r="QMG45" s="8"/>
      <c r="QMH45" s="8"/>
      <c r="QMI45" s="8"/>
      <c r="QMJ45" s="8"/>
      <c r="QMK45" s="8"/>
      <c r="QML45" s="8"/>
      <c r="QMM45" s="8"/>
      <c r="QMN45" s="8"/>
      <c r="QMO45" s="8"/>
      <c r="QMP45" s="8"/>
      <c r="QMQ45" s="8"/>
      <c r="QMR45" s="8"/>
      <c r="QMS45" s="8"/>
      <c r="QMT45" s="8"/>
      <c r="QMU45" s="8"/>
      <c r="QMV45" s="8"/>
      <c r="QMW45" s="8"/>
      <c r="QMX45" s="8"/>
      <c r="QMY45" s="8"/>
      <c r="QMZ45" s="8"/>
      <c r="QNA45" s="8"/>
      <c r="QNB45" s="8"/>
      <c r="QNC45" s="8"/>
      <c r="QND45" s="8"/>
      <c r="QNE45" s="8"/>
      <c r="QNF45" s="8"/>
      <c r="QNG45" s="8"/>
      <c r="QNH45" s="8"/>
      <c r="QNI45" s="8"/>
      <c r="QNJ45" s="8"/>
      <c r="QNK45" s="8"/>
      <c r="QNL45" s="8"/>
      <c r="QNM45" s="8"/>
      <c r="QNN45" s="8"/>
      <c r="QNO45" s="8"/>
      <c r="QNP45" s="8"/>
      <c r="QNQ45" s="8"/>
      <c r="QNR45" s="8"/>
      <c r="QNS45" s="8"/>
      <c r="QNT45" s="8"/>
      <c r="QNU45" s="8"/>
      <c r="QNV45" s="8"/>
      <c r="QNW45" s="8"/>
      <c r="QNX45" s="8"/>
      <c r="QNY45" s="8"/>
      <c r="QNZ45" s="8"/>
      <c r="QOA45" s="8"/>
      <c r="QOB45" s="8"/>
      <c r="QOC45" s="8"/>
      <c r="QOD45" s="8"/>
      <c r="QOE45" s="8"/>
      <c r="QOF45" s="8"/>
      <c r="QOG45" s="8"/>
      <c r="QOH45" s="8"/>
      <c r="QOI45" s="8"/>
      <c r="QOJ45" s="8"/>
      <c r="QOK45" s="8"/>
      <c r="QOL45" s="8"/>
      <c r="QOM45" s="8"/>
      <c r="QON45" s="8"/>
      <c r="QOO45" s="8"/>
      <c r="QOP45" s="8"/>
      <c r="QOQ45" s="8"/>
      <c r="QOR45" s="8"/>
      <c r="QOS45" s="8"/>
      <c r="QOT45" s="8"/>
      <c r="QOU45" s="8"/>
      <c r="QOV45" s="8"/>
      <c r="QOW45" s="8"/>
      <c r="QOX45" s="8"/>
      <c r="QOY45" s="8"/>
      <c r="QOZ45" s="8"/>
      <c r="QPA45" s="8"/>
      <c r="QPB45" s="8"/>
      <c r="QPC45" s="8"/>
      <c r="QPD45" s="8"/>
      <c r="QPE45" s="8"/>
      <c r="QPF45" s="8"/>
      <c r="QPG45" s="8"/>
      <c r="QPH45" s="8"/>
      <c r="QPI45" s="8"/>
      <c r="QPJ45" s="8"/>
      <c r="QPK45" s="8"/>
      <c r="QPL45" s="8"/>
      <c r="QPM45" s="8"/>
      <c r="QPN45" s="8"/>
      <c r="QPO45" s="8"/>
      <c r="QPP45" s="8"/>
      <c r="QPQ45" s="8"/>
      <c r="QPR45" s="8"/>
      <c r="QPS45" s="8"/>
      <c r="QPT45" s="8"/>
      <c r="QPU45" s="8"/>
      <c r="QPV45" s="8"/>
      <c r="QPW45" s="8"/>
      <c r="QPX45" s="8"/>
      <c r="QPY45" s="8"/>
      <c r="QPZ45" s="8"/>
      <c r="QQA45" s="8"/>
      <c r="QQB45" s="8"/>
      <c r="QQC45" s="8"/>
      <c r="QQD45" s="8"/>
      <c r="QQE45" s="8"/>
      <c r="QQF45" s="8"/>
      <c r="QQG45" s="8"/>
      <c r="QQH45" s="8"/>
      <c r="QQI45" s="8"/>
      <c r="QQJ45" s="8"/>
      <c r="QQK45" s="8"/>
      <c r="QQL45" s="8"/>
      <c r="QQM45" s="8"/>
      <c r="QQN45" s="8"/>
      <c r="QQO45" s="8"/>
      <c r="QQP45" s="8"/>
      <c r="QQQ45" s="8"/>
      <c r="QQR45" s="8"/>
      <c r="QQS45" s="8"/>
      <c r="QQT45" s="8"/>
      <c r="QQU45" s="8"/>
      <c r="QQV45" s="8"/>
      <c r="QQW45" s="8"/>
      <c r="QQX45" s="8"/>
      <c r="QQY45" s="8"/>
      <c r="QQZ45" s="8"/>
      <c r="QRA45" s="8"/>
      <c r="QRB45" s="8"/>
      <c r="QRC45" s="8"/>
      <c r="QRD45" s="8"/>
      <c r="QRE45" s="8"/>
      <c r="QRF45" s="8"/>
      <c r="QRG45" s="8"/>
      <c r="QRH45" s="8"/>
      <c r="QRI45" s="8"/>
      <c r="QRJ45" s="8"/>
      <c r="QRK45" s="8"/>
      <c r="QRL45" s="8"/>
      <c r="QRM45" s="8"/>
      <c r="QRN45" s="8"/>
      <c r="QRO45" s="8"/>
      <c r="QRP45" s="8"/>
      <c r="QRQ45" s="8"/>
      <c r="QRR45" s="8"/>
      <c r="QRS45" s="8"/>
      <c r="QRT45" s="8"/>
      <c r="QRU45" s="8"/>
      <c r="QRV45" s="8"/>
      <c r="QRW45" s="8"/>
      <c r="QRX45" s="8"/>
      <c r="QRY45" s="8"/>
      <c r="QRZ45" s="8"/>
      <c r="QSA45" s="8"/>
      <c r="QSB45" s="8"/>
      <c r="QSC45" s="8"/>
      <c r="QSD45" s="8"/>
      <c r="QSE45" s="8"/>
      <c r="QSF45" s="8"/>
      <c r="QSG45" s="8"/>
      <c r="QSH45" s="8"/>
      <c r="QSI45" s="8"/>
      <c r="QSJ45" s="8"/>
      <c r="QSK45" s="8"/>
      <c r="QSL45" s="8"/>
      <c r="QSM45" s="8"/>
      <c r="QSN45" s="8"/>
      <c r="QSO45" s="8"/>
      <c r="QSP45" s="8"/>
      <c r="QSQ45" s="8"/>
      <c r="QSR45" s="8"/>
      <c r="QSS45" s="8"/>
      <c r="QST45" s="8"/>
      <c r="QSU45" s="8"/>
      <c r="QSV45" s="8"/>
      <c r="QSW45" s="8"/>
      <c r="QSX45" s="8"/>
      <c r="QSY45" s="8"/>
      <c r="QSZ45" s="8"/>
      <c r="QTA45" s="8"/>
      <c r="QTB45" s="8"/>
      <c r="QTC45" s="8"/>
      <c r="QTD45" s="8"/>
      <c r="QTE45" s="8"/>
      <c r="QTF45" s="8"/>
      <c r="QTG45" s="8"/>
      <c r="QTH45" s="8"/>
      <c r="QTI45" s="8"/>
      <c r="QTJ45" s="8"/>
      <c r="QTK45" s="8"/>
      <c r="QTL45" s="8"/>
      <c r="QTM45" s="8"/>
      <c r="QTN45" s="8"/>
      <c r="QTO45" s="8"/>
      <c r="QTP45" s="8"/>
      <c r="QTQ45" s="8"/>
      <c r="QTR45" s="8"/>
      <c r="QTS45" s="8"/>
      <c r="QTT45" s="8"/>
      <c r="QTU45" s="8"/>
      <c r="QTV45" s="8"/>
      <c r="QTW45" s="8"/>
      <c r="QTX45" s="8"/>
      <c r="QTY45" s="8"/>
      <c r="QTZ45" s="8"/>
      <c r="QUA45" s="8"/>
      <c r="QUB45" s="8"/>
      <c r="QUC45" s="8"/>
      <c r="QUD45" s="8"/>
      <c r="QUE45" s="8"/>
      <c r="QUF45" s="8"/>
      <c r="QUG45" s="8"/>
      <c r="QUH45" s="8"/>
      <c r="QUI45" s="8"/>
      <c r="QUJ45" s="8"/>
      <c r="QUK45" s="8"/>
      <c r="QUL45" s="8"/>
      <c r="QUM45" s="8"/>
      <c r="QUN45" s="8"/>
      <c r="QUO45" s="8"/>
      <c r="QUP45" s="8"/>
      <c r="QUQ45" s="8"/>
      <c r="QUR45" s="8"/>
      <c r="QUS45" s="8"/>
      <c r="QUT45" s="8"/>
      <c r="QUU45" s="8"/>
      <c r="QUV45" s="8"/>
      <c r="QUW45" s="8"/>
      <c r="QUX45" s="8"/>
      <c r="QUY45" s="8"/>
      <c r="QUZ45" s="8"/>
      <c r="QVA45" s="8"/>
      <c r="QVB45" s="8"/>
      <c r="QVC45" s="8"/>
      <c r="QVD45" s="8"/>
      <c r="QVE45" s="8"/>
      <c r="QVF45" s="8"/>
      <c r="QVG45" s="8"/>
      <c r="QVH45" s="8"/>
      <c r="QVI45" s="8"/>
      <c r="QVJ45" s="8"/>
      <c r="QVK45" s="8"/>
      <c r="QVL45" s="8"/>
      <c r="QVM45" s="8"/>
      <c r="QVN45" s="8"/>
      <c r="QVO45" s="8"/>
      <c r="QVP45" s="8"/>
      <c r="QVQ45" s="8"/>
      <c r="QVR45" s="8"/>
      <c r="QVS45" s="8"/>
      <c r="QVT45" s="8"/>
      <c r="QVU45" s="8"/>
      <c r="QVV45" s="8"/>
      <c r="QVW45" s="8"/>
      <c r="QVX45" s="8"/>
      <c r="QVY45" s="8"/>
      <c r="QVZ45" s="8"/>
      <c r="QWA45" s="8"/>
      <c r="QWB45" s="8"/>
      <c r="QWC45" s="8"/>
      <c r="QWD45" s="8"/>
      <c r="QWE45" s="8"/>
      <c r="QWF45" s="8"/>
      <c r="QWG45" s="8"/>
      <c r="QWH45" s="8"/>
      <c r="QWI45" s="8"/>
      <c r="QWJ45" s="8"/>
      <c r="QWK45" s="8"/>
      <c r="QWL45" s="8"/>
      <c r="QWM45" s="8"/>
      <c r="QWN45" s="8"/>
      <c r="QWO45" s="8"/>
      <c r="QWP45" s="8"/>
      <c r="QWQ45" s="8"/>
      <c r="QWR45" s="8"/>
      <c r="QWS45" s="8"/>
      <c r="QWT45" s="8"/>
      <c r="QWU45" s="8"/>
      <c r="QWV45" s="8"/>
      <c r="QWW45" s="8"/>
      <c r="QWX45" s="8"/>
      <c r="QWY45" s="8"/>
      <c r="QWZ45" s="8"/>
      <c r="QXA45" s="8"/>
      <c r="QXB45" s="8"/>
      <c r="QXC45" s="8"/>
      <c r="QXD45" s="8"/>
      <c r="QXE45" s="8"/>
      <c r="QXF45" s="8"/>
      <c r="QXG45" s="8"/>
      <c r="QXH45" s="8"/>
      <c r="QXI45" s="8"/>
      <c r="QXJ45" s="8"/>
      <c r="QXK45" s="8"/>
      <c r="QXL45" s="8"/>
      <c r="QXM45" s="8"/>
      <c r="QXN45" s="8"/>
      <c r="QXO45" s="8"/>
      <c r="QXP45" s="8"/>
      <c r="QXQ45" s="8"/>
      <c r="QXR45" s="8"/>
      <c r="QXS45" s="8"/>
      <c r="QXT45" s="8"/>
      <c r="QXU45" s="8"/>
      <c r="QXV45" s="8"/>
      <c r="QXW45" s="8"/>
      <c r="QXX45" s="8"/>
      <c r="QXY45" s="8"/>
      <c r="QXZ45" s="8"/>
      <c r="QYA45" s="8"/>
      <c r="QYB45" s="8"/>
      <c r="QYC45" s="8"/>
      <c r="QYD45" s="8"/>
      <c r="QYE45" s="8"/>
      <c r="QYF45" s="8"/>
      <c r="QYG45" s="8"/>
      <c r="QYH45" s="8"/>
      <c r="QYI45" s="8"/>
      <c r="QYJ45" s="8"/>
      <c r="QYK45" s="8"/>
      <c r="QYL45" s="8"/>
      <c r="QYM45" s="8"/>
      <c r="QYN45" s="8"/>
      <c r="QYO45" s="8"/>
      <c r="QYP45" s="8"/>
      <c r="QYQ45" s="8"/>
      <c r="QYR45" s="8"/>
      <c r="QYS45" s="8"/>
      <c r="QYT45" s="8"/>
      <c r="QYU45" s="8"/>
      <c r="QYV45" s="8"/>
      <c r="QYW45" s="8"/>
      <c r="QYX45" s="8"/>
      <c r="QYY45" s="8"/>
      <c r="QYZ45" s="8"/>
      <c r="QZA45" s="8"/>
      <c r="QZB45" s="8"/>
      <c r="QZC45" s="8"/>
      <c r="QZD45" s="8"/>
      <c r="QZE45" s="8"/>
      <c r="QZF45" s="8"/>
      <c r="QZG45" s="8"/>
      <c r="QZH45" s="8"/>
      <c r="QZI45" s="8"/>
      <c r="QZJ45" s="8"/>
      <c r="QZK45" s="8"/>
      <c r="QZL45" s="8"/>
      <c r="QZM45" s="8"/>
      <c r="QZN45" s="8"/>
      <c r="QZO45" s="8"/>
      <c r="QZP45" s="8"/>
      <c r="QZQ45" s="8"/>
      <c r="QZR45" s="8"/>
      <c r="QZS45" s="8"/>
      <c r="QZT45" s="8"/>
      <c r="QZU45" s="8"/>
      <c r="QZV45" s="8"/>
      <c r="QZW45" s="8"/>
      <c r="QZX45" s="8"/>
      <c r="QZY45" s="8"/>
      <c r="QZZ45" s="8"/>
      <c r="RAA45" s="8"/>
      <c r="RAB45" s="8"/>
      <c r="RAC45" s="8"/>
      <c r="RAD45" s="8"/>
      <c r="RAE45" s="8"/>
      <c r="RAF45" s="8"/>
      <c r="RAG45" s="8"/>
      <c r="RAH45" s="8"/>
      <c r="RAI45" s="8"/>
      <c r="RAJ45" s="8"/>
      <c r="RAK45" s="8"/>
      <c r="RAL45" s="8"/>
      <c r="RAM45" s="8"/>
      <c r="RAN45" s="8"/>
      <c r="RAO45" s="8"/>
      <c r="RAP45" s="8"/>
      <c r="RAQ45" s="8"/>
      <c r="RAR45" s="8"/>
      <c r="RAS45" s="8"/>
      <c r="RAT45" s="8"/>
      <c r="RAU45" s="8"/>
      <c r="RAV45" s="8"/>
      <c r="RAW45" s="8"/>
      <c r="RAX45" s="8"/>
      <c r="RAY45" s="8"/>
      <c r="RAZ45" s="8"/>
      <c r="RBA45" s="8"/>
      <c r="RBB45" s="8"/>
      <c r="RBC45" s="8"/>
      <c r="RBD45" s="8"/>
      <c r="RBE45" s="8"/>
      <c r="RBF45" s="8"/>
      <c r="RBG45" s="8"/>
      <c r="RBH45" s="8"/>
      <c r="RBI45" s="8"/>
      <c r="RBJ45" s="8"/>
      <c r="RBK45" s="8"/>
      <c r="RBL45" s="8"/>
      <c r="RBM45" s="8"/>
      <c r="RBN45" s="8"/>
      <c r="RBO45" s="8"/>
      <c r="RBP45" s="8"/>
      <c r="RBQ45" s="8"/>
      <c r="RBR45" s="8"/>
      <c r="RBS45" s="8"/>
      <c r="RBT45" s="8"/>
      <c r="RBU45" s="8"/>
      <c r="RBV45" s="8"/>
      <c r="RBW45" s="8"/>
      <c r="RBX45" s="8"/>
      <c r="RBY45" s="8"/>
      <c r="RBZ45" s="8"/>
      <c r="RCA45" s="8"/>
      <c r="RCB45" s="8"/>
      <c r="RCC45" s="8"/>
      <c r="RCD45" s="8"/>
      <c r="RCE45" s="8"/>
      <c r="RCF45" s="8"/>
      <c r="RCG45" s="8"/>
      <c r="RCH45" s="8"/>
      <c r="RCI45" s="8"/>
      <c r="RCJ45" s="8"/>
      <c r="RCK45" s="8"/>
      <c r="RCL45" s="8"/>
      <c r="RCM45" s="8"/>
      <c r="RCN45" s="8"/>
      <c r="RCO45" s="8"/>
      <c r="RCP45" s="8"/>
      <c r="RCQ45" s="8"/>
      <c r="RCR45" s="8"/>
      <c r="RCS45" s="8"/>
      <c r="RCT45" s="8"/>
      <c r="RCU45" s="8"/>
      <c r="RCV45" s="8"/>
      <c r="RCW45" s="8"/>
      <c r="RCX45" s="8"/>
      <c r="RCY45" s="8"/>
      <c r="RCZ45" s="8"/>
      <c r="RDA45" s="8"/>
      <c r="RDB45" s="8"/>
      <c r="RDC45" s="8"/>
      <c r="RDD45" s="8"/>
      <c r="RDE45" s="8"/>
      <c r="RDF45" s="8"/>
      <c r="RDG45" s="8"/>
      <c r="RDH45" s="8"/>
      <c r="RDI45" s="8"/>
      <c r="RDJ45" s="8"/>
      <c r="RDK45" s="8"/>
      <c r="RDL45" s="8"/>
      <c r="RDM45" s="8"/>
      <c r="RDN45" s="8"/>
      <c r="RDO45" s="8"/>
      <c r="RDP45" s="8"/>
      <c r="RDQ45" s="8"/>
      <c r="RDR45" s="8"/>
      <c r="RDS45" s="8"/>
      <c r="RDT45" s="8"/>
      <c r="RDU45" s="8"/>
      <c r="RDV45" s="8"/>
      <c r="RDW45" s="8"/>
      <c r="RDX45" s="8"/>
      <c r="RDY45" s="8"/>
      <c r="RDZ45" s="8"/>
      <c r="REA45" s="8"/>
      <c r="REB45" s="8"/>
      <c r="REC45" s="8"/>
      <c r="RED45" s="8"/>
      <c r="REE45" s="8"/>
      <c r="REF45" s="8"/>
      <c r="REG45" s="8"/>
      <c r="REH45" s="8"/>
      <c r="REI45" s="8"/>
      <c r="REJ45" s="8"/>
      <c r="REK45" s="8"/>
      <c r="REL45" s="8"/>
      <c r="REM45" s="8"/>
      <c r="REN45" s="8"/>
      <c r="REO45" s="8"/>
      <c r="REP45" s="8"/>
      <c r="REQ45" s="8"/>
      <c r="RER45" s="8"/>
      <c r="RES45" s="8"/>
      <c r="RET45" s="8"/>
      <c r="REU45" s="8"/>
      <c r="REV45" s="8"/>
      <c r="REW45" s="8"/>
      <c r="REX45" s="8"/>
      <c r="REY45" s="8"/>
      <c r="REZ45" s="8"/>
      <c r="RFA45" s="8"/>
      <c r="RFB45" s="8"/>
      <c r="RFC45" s="8"/>
      <c r="RFD45" s="8"/>
      <c r="RFE45" s="8"/>
      <c r="RFF45" s="8"/>
      <c r="RFG45" s="8"/>
      <c r="RFH45" s="8"/>
      <c r="RFI45" s="8"/>
      <c r="RFJ45" s="8"/>
      <c r="RFK45" s="8"/>
      <c r="RFL45" s="8"/>
      <c r="RFM45" s="8"/>
      <c r="RFN45" s="8"/>
      <c r="RFO45" s="8"/>
      <c r="RFP45" s="8"/>
      <c r="RFQ45" s="8"/>
      <c r="RFR45" s="8"/>
      <c r="RFS45" s="8"/>
      <c r="RFT45" s="8"/>
      <c r="RFU45" s="8"/>
      <c r="RFV45" s="8"/>
      <c r="RFW45" s="8"/>
      <c r="RFX45" s="8"/>
      <c r="RFY45" s="8"/>
      <c r="RFZ45" s="8"/>
      <c r="RGA45" s="8"/>
      <c r="RGB45" s="8"/>
      <c r="RGC45" s="8"/>
      <c r="RGD45" s="8"/>
      <c r="RGE45" s="8"/>
      <c r="RGF45" s="8"/>
      <c r="RGG45" s="8"/>
      <c r="RGH45" s="8"/>
      <c r="RGI45" s="8"/>
      <c r="RGJ45" s="8"/>
      <c r="RGK45" s="8"/>
      <c r="RGL45" s="8"/>
      <c r="RGM45" s="8"/>
      <c r="RGN45" s="8"/>
      <c r="RGO45" s="8"/>
      <c r="RGP45" s="8"/>
      <c r="RGQ45" s="8"/>
      <c r="RGR45" s="8"/>
      <c r="RGS45" s="8"/>
      <c r="RGT45" s="8"/>
      <c r="RGU45" s="8"/>
      <c r="RGV45" s="8"/>
      <c r="RGW45" s="8"/>
      <c r="RGX45" s="8"/>
      <c r="RGY45" s="8"/>
      <c r="RGZ45" s="8"/>
      <c r="RHA45" s="8"/>
      <c r="RHB45" s="8"/>
      <c r="RHC45" s="8"/>
      <c r="RHD45" s="8"/>
      <c r="RHE45" s="8"/>
      <c r="RHF45" s="8"/>
      <c r="RHG45" s="8"/>
      <c r="RHH45" s="8"/>
      <c r="RHI45" s="8"/>
      <c r="RHJ45" s="8"/>
      <c r="RHK45" s="8"/>
      <c r="RHL45" s="8"/>
      <c r="RHM45" s="8"/>
      <c r="RHN45" s="8"/>
      <c r="RHO45" s="8"/>
      <c r="RHP45" s="8"/>
      <c r="RHQ45" s="8"/>
      <c r="RHR45" s="8"/>
      <c r="RHS45" s="8"/>
      <c r="RHT45" s="8"/>
      <c r="RHU45" s="8"/>
      <c r="RHV45" s="8"/>
      <c r="RHW45" s="8"/>
      <c r="RHX45" s="8"/>
      <c r="RHY45" s="8"/>
      <c r="RHZ45" s="8"/>
      <c r="RIA45" s="8"/>
      <c r="RIB45" s="8"/>
      <c r="RIC45" s="8"/>
      <c r="RID45" s="8"/>
      <c r="RIE45" s="8"/>
      <c r="RIF45" s="8"/>
      <c r="RIG45" s="8"/>
      <c r="RIH45" s="8"/>
      <c r="RII45" s="8"/>
      <c r="RIJ45" s="8"/>
      <c r="RIK45" s="8"/>
      <c r="RIL45" s="8"/>
      <c r="RIM45" s="8"/>
      <c r="RIN45" s="8"/>
      <c r="RIO45" s="8"/>
      <c r="RIP45" s="8"/>
      <c r="RIQ45" s="8"/>
      <c r="RIR45" s="8"/>
      <c r="RIS45" s="8"/>
      <c r="RIT45" s="8"/>
      <c r="RIU45" s="8"/>
      <c r="RIV45" s="8"/>
      <c r="RIW45" s="8"/>
      <c r="RIX45" s="8"/>
      <c r="RIY45" s="8"/>
      <c r="RIZ45" s="8"/>
      <c r="RJA45" s="8"/>
      <c r="RJB45" s="8"/>
      <c r="RJC45" s="8"/>
      <c r="RJD45" s="8"/>
      <c r="RJE45" s="8"/>
      <c r="RJF45" s="8"/>
      <c r="RJG45" s="8"/>
      <c r="RJH45" s="8"/>
      <c r="RJI45" s="8"/>
      <c r="RJJ45" s="8"/>
      <c r="RJK45" s="8"/>
      <c r="RJL45" s="8"/>
      <c r="RJM45" s="8"/>
      <c r="RJN45" s="8"/>
      <c r="RJO45" s="8"/>
      <c r="RJP45" s="8"/>
      <c r="RJQ45" s="8"/>
      <c r="RJR45" s="8"/>
      <c r="RJS45" s="8"/>
      <c r="RJT45" s="8"/>
      <c r="RJU45" s="8"/>
      <c r="RJV45" s="8"/>
      <c r="RJW45" s="8"/>
      <c r="RJX45" s="8"/>
      <c r="RJY45" s="8"/>
      <c r="RJZ45" s="8"/>
      <c r="RKA45" s="8"/>
      <c r="RKB45" s="8"/>
      <c r="RKC45" s="8"/>
      <c r="RKD45" s="8"/>
      <c r="RKE45" s="8"/>
      <c r="RKF45" s="8"/>
      <c r="RKG45" s="8"/>
      <c r="RKH45" s="8"/>
      <c r="RKI45" s="8"/>
      <c r="RKJ45" s="8"/>
      <c r="RKK45" s="8"/>
      <c r="RKL45" s="8"/>
      <c r="RKM45" s="8"/>
      <c r="RKN45" s="8"/>
      <c r="RKO45" s="8"/>
      <c r="RKP45" s="8"/>
      <c r="RKQ45" s="8"/>
      <c r="RKR45" s="8"/>
      <c r="RKS45" s="8"/>
      <c r="RKT45" s="8"/>
      <c r="RKU45" s="8"/>
      <c r="RKV45" s="8"/>
      <c r="RKW45" s="8"/>
      <c r="RKX45" s="8"/>
      <c r="RKY45" s="8"/>
      <c r="RKZ45" s="8"/>
      <c r="RLA45" s="8"/>
      <c r="RLB45" s="8"/>
      <c r="RLC45" s="8"/>
      <c r="RLD45" s="8"/>
      <c r="RLE45" s="8"/>
      <c r="RLF45" s="8"/>
      <c r="RLG45" s="8"/>
      <c r="RLH45" s="8"/>
      <c r="RLI45" s="8"/>
      <c r="RLJ45" s="8"/>
      <c r="RLK45" s="8"/>
      <c r="RLL45" s="8"/>
      <c r="RLM45" s="8"/>
      <c r="RLN45" s="8"/>
      <c r="RLO45" s="8"/>
      <c r="RLP45" s="8"/>
      <c r="RLQ45" s="8"/>
      <c r="RLR45" s="8"/>
      <c r="RLS45" s="8"/>
      <c r="RLT45" s="8"/>
      <c r="RLU45" s="8"/>
      <c r="RLV45" s="8"/>
      <c r="RLW45" s="8"/>
      <c r="RLX45" s="8"/>
      <c r="RLY45" s="8"/>
      <c r="RLZ45" s="8"/>
      <c r="RMA45" s="8"/>
      <c r="RMB45" s="8"/>
      <c r="RMC45" s="8"/>
      <c r="RMD45" s="8"/>
      <c r="RME45" s="8"/>
      <c r="RMF45" s="8"/>
      <c r="RMG45" s="8"/>
      <c r="RMH45" s="8"/>
      <c r="RMI45" s="8"/>
      <c r="RMJ45" s="8"/>
      <c r="RMK45" s="8"/>
      <c r="RML45" s="8"/>
      <c r="RMM45" s="8"/>
      <c r="RMN45" s="8"/>
      <c r="RMO45" s="8"/>
      <c r="RMP45" s="8"/>
      <c r="RMQ45" s="8"/>
      <c r="RMR45" s="8"/>
      <c r="RMS45" s="8"/>
      <c r="RMT45" s="8"/>
      <c r="RMU45" s="8"/>
      <c r="RMV45" s="8"/>
      <c r="RMW45" s="8"/>
      <c r="RMX45" s="8"/>
      <c r="RMY45" s="8"/>
      <c r="RMZ45" s="8"/>
      <c r="RNA45" s="8"/>
      <c r="RNB45" s="8"/>
      <c r="RNC45" s="8"/>
      <c r="RND45" s="8"/>
      <c r="RNE45" s="8"/>
      <c r="RNF45" s="8"/>
      <c r="RNG45" s="8"/>
      <c r="RNH45" s="8"/>
      <c r="RNI45" s="8"/>
      <c r="RNJ45" s="8"/>
      <c r="RNK45" s="8"/>
      <c r="RNL45" s="8"/>
      <c r="RNM45" s="8"/>
      <c r="RNN45" s="8"/>
      <c r="RNO45" s="8"/>
      <c r="RNP45" s="8"/>
      <c r="RNQ45" s="8"/>
      <c r="RNR45" s="8"/>
      <c r="RNS45" s="8"/>
      <c r="RNT45" s="8"/>
      <c r="RNU45" s="8"/>
      <c r="RNV45" s="8"/>
      <c r="RNW45" s="8"/>
      <c r="RNX45" s="8"/>
      <c r="RNY45" s="8"/>
      <c r="RNZ45" s="8"/>
      <c r="ROA45" s="8"/>
      <c r="ROB45" s="8"/>
      <c r="ROC45" s="8"/>
      <c r="ROD45" s="8"/>
      <c r="ROE45" s="8"/>
      <c r="ROF45" s="8"/>
      <c r="ROG45" s="8"/>
      <c r="ROH45" s="8"/>
      <c r="ROI45" s="8"/>
      <c r="ROJ45" s="8"/>
      <c r="ROK45" s="8"/>
      <c r="ROL45" s="8"/>
      <c r="ROM45" s="8"/>
      <c r="RON45" s="8"/>
      <c r="ROO45" s="8"/>
      <c r="ROP45" s="8"/>
      <c r="ROQ45" s="8"/>
      <c r="ROR45" s="8"/>
      <c r="ROS45" s="8"/>
      <c r="ROT45" s="8"/>
      <c r="ROU45" s="8"/>
      <c r="ROV45" s="8"/>
      <c r="ROW45" s="8"/>
      <c r="ROX45" s="8"/>
      <c r="ROY45" s="8"/>
      <c r="ROZ45" s="8"/>
      <c r="RPA45" s="8"/>
      <c r="RPB45" s="8"/>
      <c r="RPC45" s="8"/>
      <c r="RPD45" s="8"/>
      <c r="RPE45" s="8"/>
      <c r="RPF45" s="8"/>
      <c r="RPG45" s="8"/>
      <c r="RPH45" s="8"/>
      <c r="RPI45" s="8"/>
      <c r="RPJ45" s="8"/>
      <c r="RPK45" s="8"/>
      <c r="RPL45" s="8"/>
      <c r="RPM45" s="8"/>
      <c r="RPN45" s="8"/>
      <c r="RPO45" s="8"/>
      <c r="RPP45" s="8"/>
      <c r="RPQ45" s="8"/>
      <c r="RPR45" s="8"/>
      <c r="RPS45" s="8"/>
      <c r="RPT45" s="8"/>
      <c r="RPU45" s="8"/>
      <c r="RPV45" s="8"/>
      <c r="RPW45" s="8"/>
      <c r="RPX45" s="8"/>
      <c r="RPY45" s="8"/>
      <c r="RPZ45" s="8"/>
      <c r="RQA45" s="8"/>
      <c r="RQB45" s="8"/>
      <c r="RQC45" s="8"/>
      <c r="RQD45" s="8"/>
      <c r="RQE45" s="8"/>
      <c r="RQF45" s="8"/>
      <c r="RQG45" s="8"/>
      <c r="RQH45" s="8"/>
      <c r="RQI45" s="8"/>
      <c r="RQJ45" s="8"/>
      <c r="RQK45" s="8"/>
      <c r="RQL45" s="8"/>
      <c r="RQM45" s="8"/>
      <c r="RQN45" s="8"/>
      <c r="RQO45" s="8"/>
      <c r="RQP45" s="8"/>
      <c r="RQQ45" s="8"/>
      <c r="RQR45" s="8"/>
      <c r="RQS45" s="8"/>
      <c r="RQT45" s="8"/>
      <c r="RQU45" s="8"/>
      <c r="RQV45" s="8"/>
      <c r="RQW45" s="8"/>
      <c r="RQX45" s="8"/>
      <c r="RQY45" s="8"/>
      <c r="RQZ45" s="8"/>
      <c r="RRA45" s="8"/>
      <c r="RRB45" s="8"/>
      <c r="RRC45" s="8"/>
      <c r="RRD45" s="8"/>
      <c r="RRE45" s="8"/>
      <c r="RRF45" s="8"/>
      <c r="RRG45" s="8"/>
      <c r="RRH45" s="8"/>
      <c r="RRI45" s="8"/>
      <c r="RRJ45" s="8"/>
      <c r="RRK45" s="8"/>
      <c r="RRL45" s="8"/>
      <c r="RRM45" s="8"/>
      <c r="RRN45" s="8"/>
      <c r="RRO45" s="8"/>
      <c r="RRP45" s="8"/>
      <c r="RRQ45" s="8"/>
      <c r="RRR45" s="8"/>
      <c r="RRS45" s="8"/>
      <c r="RRT45" s="8"/>
      <c r="RRU45" s="8"/>
      <c r="RRV45" s="8"/>
      <c r="RRW45" s="8"/>
      <c r="RRX45" s="8"/>
      <c r="RRY45" s="8"/>
      <c r="RRZ45" s="8"/>
      <c r="RSA45" s="8"/>
      <c r="RSB45" s="8"/>
      <c r="RSC45" s="8"/>
      <c r="RSD45" s="8"/>
      <c r="RSE45" s="8"/>
      <c r="RSF45" s="8"/>
      <c r="RSG45" s="8"/>
      <c r="RSH45" s="8"/>
      <c r="RSI45" s="8"/>
      <c r="RSJ45" s="8"/>
      <c r="RSK45" s="8"/>
      <c r="RSL45" s="8"/>
      <c r="RSM45" s="8"/>
      <c r="RSN45" s="8"/>
      <c r="RSO45" s="8"/>
      <c r="RSP45" s="8"/>
      <c r="RSQ45" s="8"/>
      <c r="RSR45" s="8"/>
      <c r="RSS45" s="8"/>
      <c r="RST45" s="8"/>
      <c r="RSU45" s="8"/>
      <c r="RSV45" s="8"/>
      <c r="RSW45" s="8"/>
      <c r="RSX45" s="8"/>
      <c r="RSY45" s="8"/>
      <c r="RSZ45" s="8"/>
      <c r="RTA45" s="8"/>
      <c r="RTB45" s="8"/>
      <c r="RTC45" s="8"/>
      <c r="RTD45" s="8"/>
      <c r="RTE45" s="8"/>
      <c r="RTF45" s="8"/>
      <c r="RTG45" s="8"/>
      <c r="RTH45" s="8"/>
      <c r="RTI45" s="8"/>
      <c r="RTJ45" s="8"/>
      <c r="RTK45" s="8"/>
      <c r="RTL45" s="8"/>
      <c r="RTM45" s="8"/>
      <c r="RTN45" s="8"/>
      <c r="RTO45" s="8"/>
      <c r="RTP45" s="8"/>
      <c r="RTQ45" s="8"/>
      <c r="RTR45" s="8"/>
      <c r="RTS45" s="8"/>
      <c r="RTT45" s="8"/>
      <c r="RTU45" s="8"/>
      <c r="RTV45" s="8"/>
      <c r="RTW45" s="8"/>
      <c r="RTX45" s="8"/>
      <c r="RTY45" s="8"/>
      <c r="RTZ45" s="8"/>
      <c r="RUA45" s="8"/>
      <c r="RUB45" s="8"/>
      <c r="RUC45" s="8"/>
      <c r="RUD45" s="8"/>
      <c r="RUE45" s="8"/>
      <c r="RUF45" s="8"/>
      <c r="RUG45" s="8"/>
      <c r="RUH45" s="8"/>
      <c r="RUI45" s="8"/>
      <c r="RUJ45" s="8"/>
      <c r="RUK45" s="8"/>
      <c r="RUL45" s="8"/>
      <c r="RUM45" s="8"/>
      <c r="RUN45" s="8"/>
      <c r="RUO45" s="8"/>
      <c r="RUP45" s="8"/>
      <c r="RUQ45" s="8"/>
      <c r="RUR45" s="8"/>
      <c r="RUS45" s="8"/>
      <c r="RUT45" s="8"/>
      <c r="RUU45" s="8"/>
      <c r="RUV45" s="8"/>
      <c r="RUW45" s="8"/>
      <c r="RUX45" s="8"/>
      <c r="RUY45" s="8"/>
      <c r="RUZ45" s="8"/>
      <c r="RVA45" s="8"/>
      <c r="RVB45" s="8"/>
      <c r="RVC45" s="8"/>
      <c r="RVD45" s="8"/>
      <c r="RVE45" s="8"/>
      <c r="RVF45" s="8"/>
      <c r="RVG45" s="8"/>
      <c r="RVH45" s="8"/>
      <c r="RVI45" s="8"/>
      <c r="RVJ45" s="8"/>
      <c r="RVK45" s="8"/>
      <c r="RVL45" s="8"/>
      <c r="RVM45" s="8"/>
      <c r="RVN45" s="8"/>
      <c r="RVO45" s="8"/>
      <c r="RVP45" s="8"/>
      <c r="RVQ45" s="8"/>
      <c r="RVR45" s="8"/>
      <c r="RVS45" s="8"/>
      <c r="RVT45" s="8"/>
      <c r="RVU45" s="8"/>
      <c r="RVV45" s="8"/>
      <c r="RVW45" s="8"/>
      <c r="RVX45" s="8"/>
      <c r="RVY45" s="8"/>
      <c r="RVZ45" s="8"/>
      <c r="RWA45" s="8"/>
      <c r="RWB45" s="8"/>
      <c r="RWC45" s="8"/>
      <c r="RWD45" s="8"/>
      <c r="RWE45" s="8"/>
      <c r="RWF45" s="8"/>
      <c r="RWG45" s="8"/>
      <c r="RWH45" s="8"/>
      <c r="RWI45" s="8"/>
      <c r="RWJ45" s="8"/>
      <c r="RWK45" s="8"/>
      <c r="RWL45" s="8"/>
      <c r="RWM45" s="8"/>
      <c r="RWN45" s="8"/>
      <c r="RWO45" s="8"/>
      <c r="RWP45" s="8"/>
      <c r="RWQ45" s="8"/>
      <c r="RWR45" s="8"/>
      <c r="RWS45" s="8"/>
      <c r="RWT45" s="8"/>
      <c r="RWU45" s="8"/>
      <c r="RWV45" s="8"/>
      <c r="RWW45" s="8"/>
      <c r="RWX45" s="8"/>
      <c r="RWY45" s="8"/>
      <c r="RWZ45" s="8"/>
      <c r="RXA45" s="8"/>
      <c r="RXB45" s="8"/>
      <c r="RXC45" s="8"/>
      <c r="RXD45" s="8"/>
      <c r="RXE45" s="8"/>
      <c r="RXF45" s="8"/>
      <c r="RXG45" s="8"/>
      <c r="RXH45" s="8"/>
      <c r="RXI45" s="8"/>
      <c r="RXJ45" s="8"/>
      <c r="RXK45" s="8"/>
      <c r="RXL45" s="8"/>
      <c r="RXM45" s="8"/>
      <c r="RXN45" s="8"/>
      <c r="RXO45" s="8"/>
      <c r="RXP45" s="8"/>
      <c r="RXQ45" s="8"/>
      <c r="RXR45" s="8"/>
      <c r="RXS45" s="8"/>
      <c r="RXT45" s="8"/>
      <c r="RXU45" s="8"/>
      <c r="RXV45" s="8"/>
      <c r="RXW45" s="8"/>
      <c r="RXX45" s="8"/>
      <c r="RXY45" s="8"/>
      <c r="RXZ45" s="8"/>
      <c r="RYA45" s="8"/>
      <c r="RYB45" s="8"/>
      <c r="RYC45" s="8"/>
      <c r="RYD45" s="8"/>
      <c r="RYE45" s="8"/>
      <c r="RYF45" s="8"/>
      <c r="RYG45" s="8"/>
      <c r="RYH45" s="8"/>
      <c r="RYI45" s="8"/>
      <c r="RYJ45" s="8"/>
      <c r="RYK45" s="8"/>
      <c r="RYL45" s="8"/>
      <c r="RYM45" s="8"/>
      <c r="RYN45" s="8"/>
      <c r="RYO45" s="8"/>
      <c r="RYP45" s="8"/>
      <c r="RYQ45" s="8"/>
      <c r="RYR45" s="8"/>
      <c r="RYS45" s="8"/>
      <c r="RYT45" s="8"/>
      <c r="RYU45" s="8"/>
      <c r="RYV45" s="8"/>
      <c r="RYW45" s="8"/>
      <c r="RYX45" s="8"/>
      <c r="RYY45" s="8"/>
      <c r="RYZ45" s="8"/>
      <c r="RZA45" s="8"/>
      <c r="RZB45" s="8"/>
      <c r="RZC45" s="8"/>
      <c r="RZD45" s="8"/>
      <c r="RZE45" s="8"/>
      <c r="RZF45" s="8"/>
      <c r="RZG45" s="8"/>
      <c r="RZH45" s="8"/>
      <c r="RZI45" s="8"/>
      <c r="RZJ45" s="8"/>
      <c r="RZK45" s="8"/>
      <c r="RZL45" s="8"/>
      <c r="RZM45" s="8"/>
      <c r="RZN45" s="8"/>
      <c r="RZO45" s="8"/>
      <c r="RZP45" s="8"/>
      <c r="RZQ45" s="8"/>
      <c r="RZR45" s="8"/>
      <c r="RZS45" s="8"/>
      <c r="RZT45" s="8"/>
      <c r="RZU45" s="8"/>
      <c r="RZV45" s="8"/>
      <c r="RZW45" s="8"/>
      <c r="RZX45" s="8"/>
      <c r="RZY45" s="8"/>
      <c r="RZZ45" s="8"/>
      <c r="SAA45" s="8"/>
      <c r="SAB45" s="8"/>
      <c r="SAC45" s="8"/>
      <c r="SAD45" s="8"/>
      <c r="SAE45" s="8"/>
      <c r="SAF45" s="8"/>
      <c r="SAG45" s="8"/>
      <c r="SAH45" s="8"/>
      <c r="SAI45" s="8"/>
      <c r="SAJ45" s="8"/>
      <c r="SAK45" s="8"/>
      <c r="SAL45" s="8"/>
      <c r="SAM45" s="8"/>
      <c r="SAN45" s="8"/>
      <c r="SAO45" s="8"/>
      <c r="SAP45" s="8"/>
      <c r="SAQ45" s="8"/>
      <c r="SAR45" s="8"/>
      <c r="SAS45" s="8"/>
      <c r="SAT45" s="8"/>
      <c r="SAU45" s="8"/>
      <c r="SAV45" s="8"/>
      <c r="SAW45" s="8"/>
      <c r="SAX45" s="8"/>
      <c r="SAY45" s="8"/>
      <c r="SAZ45" s="8"/>
      <c r="SBA45" s="8"/>
      <c r="SBB45" s="8"/>
      <c r="SBC45" s="8"/>
      <c r="SBD45" s="8"/>
      <c r="SBE45" s="8"/>
      <c r="SBF45" s="8"/>
      <c r="SBG45" s="8"/>
      <c r="SBH45" s="8"/>
      <c r="SBI45" s="8"/>
      <c r="SBJ45" s="8"/>
      <c r="SBK45" s="8"/>
      <c r="SBL45" s="8"/>
      <c r="SBM45" s="8"/>
      <c r="SBN45" s="8"/>
      <c r="SBO45" s="8"/>
      <c r="SBP45" s="8"/>
      <c r="SBQ45" s="8"/>
      <c r="SBR45" s="8"/>
      <c r="SBS45" s="8"/>
      <c r="SBT45" s="8"/>
      <c r="SBU45" s="8"/>
      <c r="SBV45" s="8"/>
      <c r="SBW45" s="8"/>
      <c r="SBX45" s="8"/>
      <c r="SBY45" s="8"/>
      <c r="SBZ45" s="8"/>
      <c r="SCA45" s="8"/>
      <c r="SCB45" s="8"/>
      <c r="SCC45" s="8"/>
      <c r="SCD45" s="8"/>
      <c r="SCE45" s="8"/>
      <c r="SCF45" s="8"/>
      <c r="SCG45" s="8"/>
      <c r="SCH45" s="8"/>
      <c r="SCI45" s="8"/>
      <c r="SCJ45" s="8"/>
      <c r="SCK45" s="8"/>
      <c r="SCL45" s="8"/>
      <c r="SCM45" s="8"/>
      <c r="SCN45" s="8"/>
      <c r="SCO45" s="8"/>
      <c r="SCP45" s="8"/>
      <c r="SCQ45" s="8"/>
      <c r="SCR45" s="8"/>
      <c r="SCS45" s="8"/>
      <c r="SCT45" s="8"/>
      <c r="SCU45" s="8"/>
      <c r="SCV45" s="8"/>
      <c r="SCW45" s="8"/>
      <c r="SCX45" s="8"/>
      <c r="SCY45" s="8"/>
      <c r="SCZ45" s="8"/>
      <c r="SDA45" s="8"/>
      <c r="SDB45" s="8"/>
      <c r="SDC45" s="8"/>
      <c r="SDD45" s="8"/>
      <c r="SDE45" s="8"/>
      <c r="SDF45" s="8"/>
      <c r="SDG45" s="8"/>
      <c r="SDH45" s="8"/>
      <c r="SDI45" s="8"/>
      <c r="SDJ45" s="8"/>
      <c r="SDK45" s="8"/>
      <c r="SDL45" s="8"/>
      <c r="SDM45" s="8"/>
      <c r="SDN45" s="8"/>
      <c r="SDO45" s="8"/>
      <c r="SDP45" s="8"/>
      <c r="SDQ45" s="8"/>
      <c r="SDR45" s="8"/>
      <c r="SDS45" s="8"/>
      <c r="SDT45" s="8"/>
      <c r="SDU45" s="8"/>
      <c r="SDV45" s="8"/>
      <c r="SDW45" s="8"/>
      <c r="SDX45" s="8"/>
      <c r="SDY45" s="8"/>
      <c r="SDZ45" s="8"/>
      <c r="SEA45" s="8"/>
      <c r="SEB45" s="8"/>
      <c r="SEC45" s="8"/>
      <c r="SED45" s="8"/>
      <c r="SEE45" s="8"/>
      <c r="SEF45" s="8"/>
      <c r="SEG45" s="8"/>
      <c r="SEH45" s="8"/>
      <c r="SEI45" s="8"/>
      <c r="SEJ45" s="8"/>
      <c r="SEK45" s="8"/>
      <c r="SEL45" s="8"/>
      <c r="SEM45" s="8"/>
      <c r="SEN45" s="8"/>
      <c r="SEO45" s="8"/>
      <c r="SEP45" s="8"/>
      <c r="SEQ45" s="8"/>
      <c r="SER45" s="8"/>
      <c r="SES45" s="8"/>
      <c r="SET45" s="8"/>
      <c r="SEU45" s="8"/>
      <c r="SEV45" s="8"/>
      <c r="SEW45" s="8"/>
      <c r="SEX45" s="8"/>
      <c r="SEY45" s="8"/>
      <c r="SEZ45" s="8"/>
      <c r="SFA45" s="8"/>
      <c r="SFB45" s="8"/>
      <c r="SFC45" s="8"/>
      <c r="SFD45" s="8"/>
      <c r="SFE45" s="8"/>
      <c r="SFF45" s="8"/>
      <c r="SFG45" s="8"/>
      <c r="SFH45" s="8"/>
      <c r="SFI45" s="8"/>
      <c r="SFJ45" s="8"/>
      <c r="SFK45" s="8"/>
      <c r="SFL45" s="8"/>
      <c r="SFM45" s="8"/>
      <c r="SFN45" s="8"/>
      <c r="SFO45" s="8"/>
      <c r="SFP45" s="8"/>
      <c r="SFQ45" s="8"/>
      <c r="SFR45" s="8"/>
      <c r="SFS45" s="8"/>
      <c r="SFT45" s="8"/>
      <c r="SFU45" s="8"/>
      <c r="SFV45" s="8"/>
      <c r="SFW45" s="8"/>
      <c r="SFX45" s="8"/>
      <c r="SFY45" s="8"/>
      <c r="SFZ45" s="8"/>
      <c r="SGA45" s="8"/>
      <c r="SGB45" s="8"/>
      <c r="SGC45" s="8"/>
      <c r="SGD45" s="8"/>
      <c r="SGE45" s="8"/>
      <c r="SGF45" s="8"/>
      <c r="SGG45" s="8"/>
      <c r="SGH45" s="8"/>
      <c r="SGI45" s="8"/>
      <c r="SGJ45" s="8"/>
      <c r="SGK45" s="8"/>
      <c r="SGL45" s="8"/>
      <c r="SGM45" s="8"/>
      <c r="SGN45" s="8"/>
      <c r="SGO45" s="8"/>
      <c r="SGP45" s="8"/>
      <c r="SGQ45" s="8"/>
      <c r="SGR45" s="8"/>
      <c r="SGS45" s="8"/>
      <c r="SGT45" s="8"/>
      <c r="SGU45" s="8"/>
      <c r="SGV45" s="8"/>
      <c r="SGW45" s="8"/>
      <c r="SGX45" s="8"/>
      <c r="SGY45" s="8"/>
      <c r="SGZ45" s="8"/>
      <c r="SHA45" s="8"/>
      <c r="SHB45" s="8"/>
      <c r="SHC45" s="8"/>
      <c r="SHD45" s="8"/>
      <c r="SHE45" s="8"/>
      <c r="SHF45" s="8"/>
      <c r="SHG45" s="8"/>
      <c r="SHH45" s="8"/>
      <c r="SHI45" s="8"/>
      <c r="SHJ45" s="8"/>
      <c r="SHK45" s="8"/>
      <c r="SHL45" s="8"/>
      <c r="SHM45" s="8"/>
      <c r="SHN45" s="8"/>
      <c r="SHO45" s="8"/>
      <c r="SHP45" s="8"/>
      <c r="SHQ45" s="8"/>
      <c r="SHR45" s="8"/>
      <c r="SHS45" s="8"/>
      <c r="SHT45" s="8"/>
      <c r="SHU45" s="8"/>
      <c r="SHV45" s="8"/>
      <c r="SHW45" s="8"/>
      <c r="SHX45" s="8"/>
      <c r="SHY45" s="8"/>
      <c r="SHZ45" s="8"/>
      <c r="SIA45" s="8"/>
      <c r="SIB45" s="8"/>
      <c r="SIC45" s="8"/>
      <c r="SID45" s="8"/>
      <c r="SIE45" s="8"/>
      <c r="SIF45" s="8"/>
      <c r="SIG45" s="8"/>
      <c r="SIH45" s="8"/>
      <c r="SII45" s="8"/>
      <c r="SIJ45" s="8"/>
      <c r="SIK45" s="8"/>
      <c r="SIL45" s="8"/>
      <c r="SIM45" s="8"/>
      <c r="SIN45" s="8"/>
      <c r="SIO45" s="8"/>
      <c r="SIP45" s="8"/>
      <c r="SIQ45" s="8"/>
      <c r="SIR45" s="8"/>
      <c r="SIS45" s="8"/>
      <c r="SIT45" s="8"/>
      <c r="SIU45" s="8"/>
      <c r="SIV45" s="8"/>
      <c r="SIW45" s="8"/>
      <c r="SIX45" s="8"/>
      <c r="SIY45" s="8"/>
      <c r="SIZ45" s="8"/>
      <c r="SJA45" s="8"/>
      <c r="SJB45" s="8"/>
      <c r="SJC45" s="8"/>
      <c r="SJD45" s="8"/>
      <c r="SJE45" s="8"/>
      <c r="SJF45" s="8"/>
      <c r="SJG45" s="8"/>
      <c r="SJH45" s="8"/>
      <c r="SJI45" s="8"/>
      <c r="SJJ45" s="8"/>
      <c r="SJK45" s="8"/>
      <c r="SJL45" s="8"/>
      <c r="SJM45" s="8"/>
      <c r="SJN45" s="8"/>
      <c r="SJO45" s="8"/>
      <c r="SJP45" s="8"/>
      <c r="SJQ45" s="8"/>
      <c r="SJR45" s="8"/>
      <c r="SJS45" s="8"/>
      <c r="SJT45" s="8"/>
      <c r="SJU45" s="8"/>
      <c r="SJV45" s="8"/>
      <c r="SJW45" s="8"/>
      <c r="SJX45" s="8"/>
      <c r="SJY45" s="8"/>
      <c r="SJZ45" s="8"/>
      <c r="SKA45" s="8"/>
      <c r="SKB45" s="8"/>
      <c r="SKC45" s="8"/>
      <c r="SKD45" s="8"/>
      <c r="SKE45" s="8"/>
      <c r="SKF45" s="8"/>
      <c r="SKG45" s="8"/>
      <c r="SKH45" s="8"/>
      <c r="SKI45" s="8"/>
      <c r="SKJ45" s="8"/>
      <c r="SKK45" s="8"/>
      <c r="SKL45" s="8"/>
      <c r="SKM45" s="8"/>
      <c r="SKN45" s="8"/>
      <c r="SKO45" s="8"/>
      <c r="SKP45" s="8"/>
      <c r="SKQ45" s="8"/>
      <c r="SKR45" s="8"/>
      <c r="SKS45" s="8"/>
      <c r="SKT45" s="8"/>
      <c r="SKU45" s="8"/>
      <c r="SKV45" s="8"/>
      <c r="SKW45" s="8"/>
      <c r="SKX45" s="8"/>
      <c r="SKY45" s="8"/>
      <c r="SKZ45" s="8"/>
      <c r="SLA45" s="8"/>
      <c r="SLB45" s="8"/>
      <c r="SLC45" s="8"/>
      <c r="SLD45" s="8"/>
      <c r="SLE45" s="8"/>
      <c r="SLF45" s="8"/>
      <c r="SLG45" s="8"/>
      <c r="SLH45" s="8"/>
      <c r="SLI45" s="8"/>
      <c r="SLJ45" s="8"/>
      <c r="SLK45" s="8"/>
      <c r="SLL45" s="8"/>
      <c r="SLM45" s="8"/>
      <c r="SLN45" s="8"/>
      <c r="SLO45" s="8"/>
      <c r="SLP45" s="8"/>
      <c r="SLQ45" s="8"/>
      <c r="SLR45" s="8"/>
      <c r="SLS45" s="8"/>
      <c r="SLT45" s="8"/>
      <c r="SLU45" s="8"/>
      <c r="SLV45" s="8"/>
      <c r="SLW45" s="8"/>
      <c r="SLX45" s="8"/>
      <c r="SLY45" s="8"/>
      <c r="SLZ45" s="8"/>
      <c r="SMA45" s="8"/>
      <c r="SMB45" s="8"/>
      <c r="SMC45" s="8"/>
      <c r="SMD45" s="8"/>
      <c r="SME45" s="8"/>
      <c r="SMF45" s="8"/>
      <c r="SMG45" s="8"/>
      <c r="SMH45" s="8"/>
      <c r="SMI45" s="8"/>
      <c r="SMJ45" s="8"/>
      <c r="SMK45" s="8"/>
      <c r="SML45" s="8"/>
      <c r="SMM45" s="8"/>
      <c r="SMN45" s="8"/>
      <c r="SMO45" s="8"/>
      <c r="SMP45" s="8"/>
      <c r="SMQ45" s="8"/>
      <c r="SMR45" s="8"/>
      <c r="SMS45" s="8"/>
      <c r="SMT45" s="8"/>
      <c r="SMU45" s="8"/>
      <c r="SMV45" s="8"/>
      <c r="SMW45" s="8"/>
      <c r="SMX45" s="8"/>
      <c r="SMY45" s="8"/>
      <c r="SMZ45" s="8"/>
      <c r="SNA45" s="8"/>
      <c r="SNB45" s="8"/>
      <c r="SNC45" s="8"/>
      <c r="SND45" s="8"/>
      <c r="SNE45" s="8"/>
      <c r="SNF45" s="8"/>
      <c r="SNG45" s="8"/>
      <c r="SNH45" s="8"/>
      <c r="SNI45" s="8"/>
      <c r="SNJ45" s="8"/>
      <c r="SNK45" s="8"/>
      <c r="SNL45" s="8"/>
      <c r="SNM45" s="8"/>
      <c r="SNN45" s="8"/>
      <c r="SNO45" s="8"/>
      <c r="SNP45" s="8"/>
      <c r="SNQ45" s="8"/>
      <c r="SNR45" s="8"/>
      <c r="SNS45" s="8"/>
      <c r="SNT45" s="8"/>
      <c r="SNU45" s="8"/>
      <c r="SNV45" s="8"/>
      <c r="SNW45" s="8"/>
      <c r="SNX45" s="8"/>
      <c r="SNY45" s="8"/>
      <c r="SNZ45" s="8"/>
      <c r="SOA45" s="8"/>
      <c r="SOB45" s="8"/>
      <c r="SOC45" s="8"/>
      <c r="SOD45" s="8"/>
      <c r="SOE45" s="8"/>
      <c r="SOF45" s="8"/>
      <c r="SOG45" s="8"/>
      <c r="SOH45" s="8"/>
      <c r="SOI45" s="8"/>
      <c r="SOJ45" s="8"/>
      <c r="SOK45" s="8"/>
      <c r="SOL45" s="8"/>
      <c r="SOM45" s="8"/>
      <c r="SON45" s="8"/>
      <c r="SOO45" s="8"/>
      <c r="SOP45" s="8"/>
      <c r="SOQ45" s="8"/>
      <c r="SOR45" s="8"/>
      <c r="SOS45" s="8"/>
      <c r="SOT45" s="8"/>
      <c r="SOU45" s="8"/>
      <c r="SOV45" s="8"/>
      <c r="SOW45" s="8"/>
      <c r="SOX45" s="8"/>
      <c r="SOY45" s="8"/>
      <c r="SOZ45" s="8"/>
      <c r="SPA45" s="8"/>
      <c r="SPB45" s="8"/>
      <c r="SPC45" s="8"/>
      <c r="SPD45" s="8"/>
      <c r="SPE45" s="8"/>
      <c r="SPF45" s="8"/>
      <c r="SPG45" s="8"/>
      <c r="SPH45" s="8"/>
      <c r="SPI45" s="8"/>
      <c r="SPJ45" s="8"/>
      <c r="SPK45" s="8"/>
      <c r="SPL45" s="8"/>
      <c r="SPM45" s="8"/>
      <c r="SPN45" s="8"/>
      <c r="SPO45" s="8"/>
      <c r="SPP45" s="8"/>
      <c r="SPQ45" s="8"/>
      <c r="SPR45" s="8"/>
      <c r="SPS45" s="8"/>
      <c r="SPT45" s="8"/>
      <c r="SPU45" s="8"/>
      <c r="SPV45" s="8"/>
      <c r="SPW45" s="8"/>
      <c r="SPX45" s="8"/>
      <c r="SPY45" s="8"/>
      <c r="SPZ45" s="8"/>
      <c r="SQA45" s="8"/>
      <c r="SQB45" s="8"/>
      <c r="SQC45" s="8"/>
      <c r="SQD45" s="8"/>
      <c r="SQE45" s="8"/>
      <c r="SQF45" s="8"/>
      <c r="SQG45" s="8"/>
      <c r="SQH45" s="8"/>
      <c r="SQI45" s="8"/>
      <c r="SQJ45" s="8"/>
      <c r="SQK45" s="8"/>
      <c r="SQL45" s="8"/>
      <c r="SQM45" s="8"/>
      <c r="SQN45" s="8"/>
      <c r="SQO45" s="8"/>
      <c r="SQP45" s="8"/>
      <c r="SQQ45" s="8"/>
      <c r="SQR45" s="8"/>
      <c r="SQS45" s="8"/>
      <c r="SQT45" s="8"/>
      <c r="SQU45" s="8"/>
      <c r="SQV45" s="8"/>
      <c r="SQW45" s="8"/>
      <c r="SQX45" s="8"/>
      <c r="SQY45" s="8"/>
      <c r="SQZ45" s="8"/>
      <c r="SRA45" s="8"/>
      <c r="SRB45" s="8"/>
      <c r="SRC45" s="8"/>
      <c r="SRD45" s="8"/>
      <c r="SRE45" s="8"/>
      <c r="SRF45" s="8"/>
      <c r="SRG45" s="8"/>
      <c r="SRH45" s="8"/>
      <c r="SRI45" s="8"/>
      <c r="SRJ45" s="8"/>
      <c r="SRK45" s="8"/>
      <c r="SRL45" s="8"/>
      <c r="SRM45" s="8"/>
      <c r="SRN45" s="8"/>
      <c r="SRO45" s="8"/>
      <c r="SRP45" s="8"/>
      <c r="SRQ45" s="8"/>
      <c r="SRR45" s="8"/>
      <c r="SRS45" s="8"/>
      <c r="SRT45" s="8"/>
      <c r="SRU45" s="8"/>
      <c r="SRV45" s="8"/>
      <c r="SRW45" s="8"/>
      <c r="SRX45" s="8"/>
      <c r="SRY45" s="8"/>
      <c r="SRZ45" s="8"/>
      <c r="SSA45" s="8"/>
      <c r="SSB45" s="8"/>
      <c r="SSC45" s="8"/>
      <c r="SSD45" s="8"/>
      <c r="SSE45" s="8"/>
      <c r="SSF45" s="8"/>
      <c r="SSG45" s="8"/>
      <c r="SSH45" s="8"/>
      <c r="SSI45" s="8"/>
      <c r="SSJ45" s="8"/>
      <c r="SSK45" s="8"/>
      <c r="SSL45" s="8"/>
      <c r="SSM45" s="8"/>
      <c r="SSN45" s="8"/>
      <c r="SSO45" s="8"/>
      <c r="SSP45" s="8"/>
      <c r="SSQ45" s="8"/>
      <c r="SSR45" s="8"/>
      <c r="SSS45" s="8"/>
      <c r="SST45" s="8"/>
      <c r="SSU45" s="8"/>
      <c r="SSV45" s="8"/>
      <c r="SSW45" s="8"/>
      <c r="SSX45" s="8"/>
      <c r="SSY45" s="8"/>
      <c r="SSZ45" s="8"/>
      <c r="STA45" s="8"/>
      <c r="STB45" s="8"/>
      <c r="STC45" s="8"/>
      <c r="STD45" s="8"/>
      <c r="STE45" s="8"/>
      <c r="STF45" s="8"/>
      <c r="STG45" s="8"/>
      <c r="STH45" s="8"/>
      <c r="STI45" s="8"/>
      <c r="STJ45" s="8"/>
      <c r="STK45" s="8"/>
      <c r="STL45" s="8"/>
      <c r="STM45" s="8"/>
      <c r="STN45" s="8"/>
      <c r="STO45" s="8"/>
      <c r="STP45" s="8"/>
      <c r="STQ45" s="8"/>
      <c r="STR45" s="8"/>
      <c r="STS45" s="8"/>
      <c r="STT45" s="8"/>
      <c r="STU45" s="8"/>
      <c r="STV45" s="8"/>
      <c r="STW45" s="8"/>
      <c r="STX45" s="8"/>
      <c r="STY45" s="8"/>
      <c r="STZ45" s="8"/>
      <c r="SUA45" s="8"/>
      <c r="SUB45" s="8"/>
      <c r="SUC45" s="8"/>
      <c r="SUD45" s="8"/>
      <c r="SUE45" s="8"/>
      <c r="SUF45" s="8"/>
      <c r="SUG45" s="8"/>
      <c r="SUH45" s="8"/>
      <c r="SUI45" s="8"/>
      <c r="SUJ45" s="8"/>
      <c r="SUK45" s="8"/>
      <c r="SUL45" s="8"/>
      <c r="SUM45" s="8"/>
      <c r="SUN45" s="8"/>
      <c r="SUO45" s="8"/>
      <c r="SUP45" s="8"/>
      <c r="SUQ45" s="8"/>
      <c r="SUR45" s="8"/>
      <c r="SUS45" s="8"/>
      <c r="SUT45" s="8"/>
      <c r="SUU45" s="8"/>
      <c r="SUV45" s="8"/>
      <c r="SUW45" s="8"/>
      <c r="SUX45" s="8"/>
      <c r="SUY45" s="8"/>
      <c r="SUZ45" s="8"/>
      <c r="SVA45" s="8"/>
      <c r="SVB45" s="8"/>
      <c r="SVC45" s="8"/>
      <c r="SVD45" s="8"/>
      <c r="SVE45" s="8"/>
      <c r="SVF45" s="8"/>
      <c r="SVG45" s="8"/>
      <c r="SVH45" s="8"/>
      <c r="SVI45" s="8"/>
      <c r="SVJ45" s="8"/>
      <c r="SVK45" s="8"/>
      <c r="SVL45" s="8"/>
      <c r="SVM45" s="8"/>
      <c r="SVN45" s="8"/>
      <c r="SVO45" s="8"/>
      <c r="SVP45" s="8"/>
      <c r="SVQ45" s="8"/>
      <c r="SVR45" s="8"/>
      <c r="SVS45" s="8"/>
      <c r="SVT45" s="8"/>
      <c r="SVU45" s="8"/>
      <c r="SVV45" s="8"/>
      <c r="SVW45" s="8"/>
      <c r="SVX45" s="8"/>
      <c r="SVY45" s="8"/>
      <c r="SVZ45" s="8"/>
      <c r="SWA45" s="8"/>
      <c r="SWB45" s="8"/>
      <c r="SWC45" s="8"/>
      <c r="SWD45" s="8"/>
      <c r="SWE45" s="8"/>
      <c r="SWF45" s="8"/>
      <c r="SWG45" s="8"/>
      <c r="SWH45" s="8"/>
      <c r="SWI45" s="8"/>
      <c r="SWJ45" s="8"/>
      <c r="SWK45" s="8"/>
      <c r="SWL45" s="8"/>
      <c r="SWM45" s="8"/>
      <c r="SWN45" s="8"/>
      <c r="SWO45" s="8"/>
      <c r="SWP45" s="8"/>
      <c r="SWQ45" s="8"/>
      <c r="SWR45" s="8"/>
      <c r="SWS45" s="8"/>
      <c r="SWT45" s="8"/>
      <c r="SWU45" s="8"/>
      <c r="SWV45" s="8"/>
      <c r="SWW45" s="8"/>
      <c r="SWX45" s="8"/>
      <c r="SWY45" s="8"/>
      <c r="SWZ45" s="8"/>
      <c r="SXA45" s="8"/>
      <c r="SXB45" s="8"/>
      <c r="SXC45" s="8"/>
      <c r="SXD45" s="8"/>
      <c r="SXE45" s="8"/>
      <c r="SXF45" s="8"/>
      <c r="SXG45" s="8"/>
      <c r="SXH45" s="8"/>
      <c r="SXI45" s="8"/>
      <c r="SXJ45" s="8"/>
      <c r="SXK45" s="8"/>
      <c r="SXL45" s="8"/>
      <c r="SXM45" s="8"/>
      <c r="SXN45" s="8"/>
      <c r="SXO45" s="8"/>
      <c r="SXP45" s="8"/>
      <c r="SXQ45" s="8"/>
      <c r="SXR45" s="8"/>
      <c r="SXS45" s="8"/>
      <c r="SXT45" s="8"/>
      <c r="SXU45" s="8"/>
      <c r="SXV45" s="8"/>
      <c r="SXW45" s="8"/>
      <c r="SXX45" s="8"/>
      <c r="SXY45" s="8"/>
      <c r="SXZ45" s="8"/>
      <c r="SYA45" s="8"/>
      <c r="SYB45" s="8"/>
      <c r="SYC45" s="8"/>
      <c r="SYD45" s="8"/>
      <c r="SYE45" s="8"/>
      <c r="SYF45" s="8"/>
      <c r="SYG45" s="8"/>
      <c r="SYH45" s="8"/>
      <c r="SYI45" s="8"/>
      <c r="SYJ45" s="8"/>
      <c r="SYK45" s="8"/>
      <c r="SYL45" s="8"/>
      <c r="SYM45" s="8"/>
      <c r="SYN45" s="8"/>
      <c r="SYO45" s="8"/>
      <c r="SYP45" s="8"/>
      <c r="SYQ45" s="8"/>
      <c r="SYR45" s="8"/>
      <c r="SYS45" s="8"/>
      <c r="SYT45" s="8"/>
      <c r="SYU45" s="8"/>
      <c r="SYV45" s="8"/>
      <c r="SYW45" s="8"/>
      <c r="SYX45" s="8"/>
      <c r="SYY45" s="8"/>
      <c r="SYZ45" s="8"/>
      <c r="SZA45" s="8"/>
      <c r="SZB45" s="8"/>
      <c r="SZC45" s="8"/>
      <c r="SZD45" s="8"/>
      <c r="SZE45" s="8"/>
      <c r="SZF45" s="8"/>
      <c r="SZG45" s="8"/>
      <c r="SZH45" s="8"/>
      <c r="SZI45" s="8"/>
      <c r="SZJ45" s="8"/>
      <c r="SZK45" s="8"/>
      <c r="SZL45" s="8"/>
      <c r="SZM45" s="8"/>
      <c r="SZN45" s="8"/>
      <c r="SZO45" s="8"/>
      <c r="SZP45" s="8"/>
      <c r="SZQ45" s="8"/>
      <c r="SZR45" s="8"/>
      <c r="SZS45" s="8"/>
      <c r="SZT45" s="8"/>
      <c r="SZU45" s="8"/>
      <c r="SZV45" s="8"/>
      <c r="SZW45" s="8"/>
      <c r="SZX45" s="8"/>
      <c r="SZY45" s="8"/>
      <c r="SZZ45" s="8"/>
      <c r="TAA45" s="8"/>
      <c r="TAB45" s="8"/>
      <c r="TAC45" s="8"/>
      <c r="TAD45" s="8"/>
      <c r="TAE45" s="8"/>
      <c r="TAF45" s="8"/>
      <c r="TAG45" s="8"/>
      <c r="TAH45" s="8"/>
      <c r="TAI45" s="8"/>
      <c r="TAJ45" s="8"/>
      <c r="TAK45" s="8"/>
      <c r="TAL45" s="8"/>
      <c r="TAM45" s="8"/>
      <c r="TAN45" s="8"/>
      <c r="TAO45" s="8"/>
      <c r="TAP45" s="8"/>
      <c r="TAQ45" s="8"/>
      <c r="TAR45" s="8"/>
      <c r="TAS45" s="8"/>
      <c r="TAT45" s="8"/>
      <c r="TAU45" s="8"/>
      <c r="TAV45" s="8"/>
      <c r="TAW45" s="8"/>
      <c r="TAX45" s="8"/>
      <c r="TAY45" s="8"/>
      <c r="TAZ45" s="8"/>
      <c r="TBA45" s="8"/>
      <c r="TBB45" s="8"/>
      <c r="TBC45" s="8"/>
      <c r="TBD45" s="8"/>
      <c r="TBE45" s="8"/>
      <c r="TBF45" s="8"/>
      <c r="TBG45" s="8"/>
      <c r="TBH45" s="8"/>
      <c r="TBI45" s="8"/>
      <c r="TBJ45" s="8"/>
      <c r="TBK45" s="8"/>
      <c r="TBL45" s="8"/>
      <c r="TBM45" s="8"/>
      <c r="TBN45" s="8"/>
      <c r="TBO45" s="8"/>
      <c r="TBP45" s="8"/>
      <c r="TBQ45" s="8"/>
      <c r="TBR45" s="8"/>
      <c r="TBS45" s="8"/>
      <c r="TBT45" s="8"/>
      <c r="TBU45" s="8"/>
      <c r="TBV45" s="8"/>
      <c r="TBW45" s="8"/>
      <c r="TBX45" s="8"/>
      <c r="TBY45" s="8"/>
      <c r="TBZ45" s="8"/>
      <c r="TCA45" s="8"/>
      <c r="TCB45" s="8"/>
      <c r="TCC45" s="8"/>
      <c r="TCD45" s="8"/>
      <c r="TCE45" s="8"/>
      <c r="TCF45" s="8"/>
      <c r="TCG45" s="8"/>
      <c r="TCH45" s="8"/>
      <c r="TCI45" s="8"/>
      <c r="TCJ45" s="8"/>
      <c r="TCK45" s="8"/>
      <c r="TCL45" s="8"/>
      <c r="TCM45" s="8"/>
      <c r="TCN45" s="8"/>
      <c r="TCO45" s="8"/>
      <c r="TCP45" s="8"/>
      <c r="TCQ45" s="8"/>
      <c r="TCR45" s="8"/>
      <c r="TCS45" s="8"/>
      <c r="TCT45" s="8"/>
      <c r="TCU45" s="8"/>
      <c r="TCV45" s="8"/>
      <c r="TCW45" s="8"/>
      <c r="TCX45" s="8"/>
      <c r="TCY45" s="8"/>
      <c r="TCZ45" s="8"/>
      <c r="TDA45" s="8"/>
      <c r="TDB45" s="8"/>
      <c r="TDC45" s="8"/>
      <c r="TDD45" s="8"/>
      <c r="TDE45" s="8"/>
      <c r="TDF45" s="8"/>
      <c r="TDG45" s="8"/>
      <c r="TDH45" s="8"/>
      <c r="TDI45" s="8"/>
      <c r="TDJ45" s="8"/>
      <c r="TDK45" s="8"/>
      <c r="TDL45" s="8"/>
      <c r="TDM45" s="8"/>
      <c r="TDN45" s="8"/>
      <c r="TDO45" s="8"/>
      <c r="TDP45" s="8"/>
      <c r="TDQ45" s="8"/>
      <c r="TDR45" s="8"/>
      <c r="TDS45" s="8"/>
      <c r="TDT45" s="8"/>
      <c r="TDU45" s="8"/>
      <c r="TDV45" s="8"/>
      <c r="TDW45" s="8"/>
      <c r="TDX45" s="8"/>
      <c r="TDY45" s="8"/>
      <c r="TDZ45" s="8"/>
      <c r="TEA45" s="8"/>
      <c r="TEB45" s="8"/>
      <c r="TEC45" s="8"/>
      <c r="TED45" s="8"/>
      <c r="TEE45" s="8"/>
      <c r="TEF45" s="8"/>
      <c r="TEG45" s="8"/>
      <c r="TEH45" s="8"/>
      <c r="TEI45" s="8"/>
      <c r="TEJ45" s="8"/>
      <c r="TEK45" s="8"/>
      <c r="TEL45" s="8"/>
      <c r="TEM45" s="8"/>
      <c r="TEN45" s="8"/>
      <c r="TEO45" s="8"/>
      <c r="TEP45" s="8"/>
      <c r="TEQ45" s="8"/>
      <c r="TER45" s="8"/>
      <c r="TES45" s="8"/>
      <c r="TET45" s="8"/>
      <c r="TEU45" s="8"/>
      <c r="TEV45" s="8"/>
      <c r="TEW45" s="8"/>
      <c r="TEX45" s="8"/>
      <c r="TEY45" s="8"/>
      <c r="TEZ45" s="8"/>
      <c r="TFA45" s="8"/>
      <c r="TFB45" s="8"/>
      <c r="TFC45" s="8"/>
      <c r="TFD45" s="8"/>
      <c r="TFE45" s="8"/>
      <c r="TFF45" s="8"/>
      <c r="TFG45" s="8"/>
      <c r="TFH45" s="8"/>
      <c r="TFI45" s="8"/>
      <c r="TFJ45" s="8"/>
      <c r="TFK45" s="8"/>
      <c r="TFL45" s="8"/>
      <c r="TFM45" s="8"/>
      <c r="TFN45" s="8"/>
      <c r="TFO45" s="8"/>
      <c r="TFP45" s="8"/>
      <c r="TFQ45" s="8"/>
      <c r="TFR45" s="8"/>
      <c r="TFS45" s="8"/>
      <c r="TFT45" s="8"/>
      <c r="TFU45" s="8"/>
      <c r="TFV45" s="8"/>
      <c r="TFW45" s="8"/>
      <c r="TFX45" s="8"/>
      <c r="TFY45" s="8"/>
      <c r="TFZ45" s="8"/>
      <c r="TGA45" s="8"/>
      <c r="TGB45" s="8"/>
      <c r="TGC45" s="8"/>
      <c r="TGD45" s="8"/>
      <c r="TGE45" s="8"/>
      <c r="TGF45" s="8"/>
      <c r="TGG45" s="8"/>
      <c r="TGH45" s="8"/>
      <c r="TGI45" s="8"/>
      <c r="TGJ45" s="8"/>
      <c r="TGK45" s="8"/>
      <c r="TGL45" s="8"/>
      <c r="TGM45" s="8"/>
      <c r="TGN45" s="8"/>
      <c r="TGO45" s="8"/>
      <c r="TGP45" s="8"/>
      <c r="TGQ45" s="8"/>
      <c r="TGR45" s="8"/>
      <c r="TGS45" s="8"/>
      <c r="TGT45" s="8"/>
      <c r="TGU45" s="8"/>
      <c r="TGV45" s="8"/>
      <c r="TGW45" s="8"/>
      <c r="TGX45" s="8"/>
      <c r="TGY45" s="8"/>
      <c r="TGZ45" s="8"/>
      <c r="THA45" s="8"/>
      <c r="THB45" s="8"/>
      <c r="THC45" s="8"/>
      <c r="THD45" s="8"/>
      <c r="THE45" s="8"/>
      <c r="THF45" s="8"/>
      <c r="THG45" s="8"/>
      <c r="THH45" s="8"/>
      <c r="THI45" s="8"/>
      <c r="THJ45" s="8"/>
      <c r="THK45" s="8"/>
      <c r="THL45" s="8"/>
      <c r="THM45" s="8"/>
      <c r="THN45" s="8"/>
      <c r="THO45" s="8"/>
      <c r="THP45" s="8"/>
      <c r="THQ45" s="8"/>
      <c r="THR45" s="8"/>
      <c r="THS45" s="8"/>
      <c r="THT45" s="8"/>
      <c r="THU45" s="8"/>
      <c r="THV45" s="8"/>
      <c r="THW45" s="8"/>
      <c r="THX45" s="8"/>
      <c r="THY45" s="8"/>
      <c r="THZ45" s="8"/>
      <c r="TIA45" s="8"/>
      <c r="TIB45" s="8"/>
      <c r="TIC45" s="8"/>
      <c r="TID45" s="8"/>
      <c r="TIE45" s="8"/>
      <c r="TIF45" s="8"/>
      <c r="TIG45" s="8"/>
      <c r="TIH45" s="8"/>
      <c r="TII45" s="8"/>
      <c r="TIJ45" s="8"/>
      <c r="TIK45" s="8"/>
      <c r="TIL45" s="8"/>
      <c r="TIM45" s="8"/>
      <c r="TIN45" s="8"/>
      <c r="TIO45" s="8"/>
      <c r="TIP45" s="8"/>
      <c r="TIQ45" s="8"/>
      <c r="TIR45" s="8"/>
      <c r="TIS45" s="8"/>
      <c r="TIT45" s="8"/>
      <c r="TIU45" s="8"/>
      <c r="TIV45" s="8"/>
      <c r="TIW45" s="8"/>
      <c r="TIX45" s="8"/>
      <c r="TIY45" s="8"/>
      <c r="TIZ45" s="8"/>
      <c r="TJA45" s="8"/>
      <c r="TJB45" s="8"/>
      <c r="TJC45" s="8"/>
      <c r="TJD45" s="8"/>
      <c r="TJE45" s="8"/>
      <c r="TJF45" s="8"/>
      <c r="TJG45" s="8"/>
      <c r="TJH45" s="8"/>
      <c r="TJI45" s="8"/>
      <c r="TJJ45" s="8"/>
      <c r="TJK45" s="8"/>
      <c r="TJL45" s="8"/>
      <c r="TJM45" s="8"/>
      <c r="TJN45" s="8"/>
      <c r="TJO45" s="8"/>
      <c r="TJP45" s="8"/>
      <c r="TJQ45" s="8"/>
      <c r="TJR45" s="8"/>
      <c r="TJS45" s="8"/>
      <c r="TJT45" s="8"/>
      <c r="TJU45" s="8"/>
      <c r="TJV45" s="8"/>
      <c r="TJW45" s="8"/>
      <c r="TJX45" s="8"/>
      <c r="TJY45" s="8"/>
      <c r="TJZ45" s="8"/>
      <c r="TKA45" s="8"/>
      <c r="TKB45" s="8"/>
      <c r="TKC45" s="8"/>
      <c r="TKD45" s="8"/>
      <c r="TKE45" s="8"/>
      <c r="TKF45" s="8"/>
      <c r="TKG45" s="8"/>
      <c r="TKH45" s="8"/>
      <c r="TKI45" s="8"/>
      <c r="TKJ45" s="8"/>
      <c r="TKK45" s="8"/>
      <c r="TKL45" s="8"/>
      <c r="TKM45" s="8"/>
      <c r="TKN45" s="8"/>
      <c r="TKO45" s="8"/>
      <c r="TKP45" s="8"/>
      <c r="TKQ45" s="8"/>
      <c r="TKR45" s="8"/>
      <c r="TKS45" s="8"/>
      <c r="TKT45" s="8"/>
      <c r="TKU45" s="8"/>
      <c r="TKV45" s="8"/>
      <c r="TKW45" s="8"/>
      <c r="TKX45" s="8"/>
      <c r="TKY45" s="8"/>
      <c r="TKZ45" s="8"/>
      <c r="TLA45" s="8"/>
      <c r="TLB45" s="8"/>
      <c r="TLC45" s="8"/>
      <c r="TLD45" s="8"/>
      <c r="TLE45" s="8"/>
      <c r="TLF45" s="8"/>
      <c r="TLG45" s="8"/>
      <c r="TLH45" s="8"/>
      <c r="TLI45" s="8"/>
      <c r="TLJ45" s="8"/>
      <c r="TLK45" s="8"/>
      <c r="TLL45" s="8"/>
      <c r="TLM45" s="8"/>
      <c r="TLN45" s="8"/>
      <c r="TLO45" s="8"/>
      <c r="TLP45" s="8"/>
      <c r="TLQ45" s="8"/>
      <c r="TLR45" s="8"/>
      <c r="TLS45" s="8"/>
      <c r="TLT45" s="8"/>
      <c r="TLU45" s="8"/>
      <c r="TLV45" s="8"/>
      <c r="TLW45" s="8"/>
      <c r="TLX45" s="8"/>
      <c r="TLY45" s="8"/>
      <c r="TLZ45" s="8"/>
      <c r="TMA45" s="8"/>
      <c r="TMB45" s="8"/>
      <c r="TMC45" s="8"/>
      <c r="TMD45" s="8"/>
      <c r="TME45" s="8"/>
      <c r="TMF45" s="8"/>
      <c r="TMG45" s="8"/>
      <c r="TMH45" s="8"/>
      <c r="TMI45" s="8"/>
      <c r="TMJ45" s="8"/>
      <c r="TMK45" s="8"/>
      <c r="TML45" s="8"/>
      <c r="TMM45" s="8"/>
      <c r="TMN45" s="8"/>
      <c r="TMO45" s="8"/>
      <c r="TMP45" s="8"/>
      <c r="TMQ45" s="8"/>
      <c r="TMR45" s="8"/>
      <c r="TMS45" s="8"/>
      <c r="TMT45" s="8"/>
      <c r="TMU45" s="8"/>
      <c r="TMV45" s="8"/>
      <c r="TMW45" s="8"/>
      <c r="TMX45" s="8"/>
      <c r="TMY45" s="8"/>
      <c r="TMZ45" s="8"/>
      <c r="TNA45" s="8"/>
      <c r="TNB45" s="8"/>
      <c r="TNC45" s="8"/>
      <c r="TND45" s="8"/>
      <c r="TNE45" s="8"/>
      <c r="TNF45" s="8"/>
      <c r="TNG45" s="8"/>
      <c r="TNH45" s="8"/>
      <c r="TNI45" s="8"/>
      <c r="TNJ45" s="8"/>
      <c r="TNK45" s="8"/>
      <c r="TNL45" s="8"/>
      <c r="TNM45" s="8"/>
      <c r="TNN45" s="8"/>
      <c r="TNO45" s="8"/>
      <c r="TNP45" s="8"/>
      <c r="TNQ45" s="8"/>
      <c r="TNR45" s="8"/>
      <c r="TNS45" s="8"/>
      <c r="TNT45" s="8"/>
      <c r="TNU45" s="8"/>
      <c r="TNV45" s="8"/>
      <c r="TNW45" s="8"/>
      <c r="TNX45" s="8"/>
      <c r="TNY45" s="8"/>
      <c r="TNZ45" s="8"/>
      <c r="TOA45" s="8"/>
      <c r="TOB45" s="8"/>
      <c r="TOC45" s="8"/>
      <c r="TOD45" s="8"/>
      <c r="TOE45" s="8"/>
      <c r="TOF45" s="8"/>
      <c r="TOG45" s="8"/>
      <c r="TOH45" s="8"/>
      <c r="TOI45" s="8"/>
      <c r="TOJ45" s="8"/>
      <c r="TOK45" s="8"/>
      <c r="TOL45" s="8"/>
      <c r="TOM45" s="8"/>
      <c r="TON45" s="8"/>
      <c r="TOO45" s="8"/>
      <c r="TOP45" s="8"/>
      <c r="TOQ45" s="8"/>
      <c r="TOR45" s="8"/>
      <c r="TOS45" s="8"/>
      <c r="TOT45" s="8"/>
      <c r="TOU45" s="8"/>
      <c r="TOV45" s="8"/>
      <c r="TOW45" s="8"/>
      <c r="TOX45" s="8"/>
      <c r="TOY45" s="8"/>
      <c r="TOZ45" s="8"/>
      <c r="TPA45" s="8"/>
      <c r="TPB45" s="8"/>
      <c r="TPC45" s="8"/>
      <c r="TPD45" s="8"/>
      <c r="TPE45" s="8"/>
      <c r="TPF45" s="8"/>
      <c r="TPG45" s="8"/>
      <c r="TPH45" s="8"/>
      <c r="TPI45" s="8"/>
      <c r="TPJ45" s="8"/>
      <c r="TPK45" s="8"/>
      <c r="TPL45" s="8"/>
      <c r="TPM45" s="8"/>
      <c r="TPN45" s="8"/>
      <c r="TPO45" s="8"/>
      <c r="TPP45" s="8"/>
      <c r="TPQ45" s="8"/>
      <c r="TPR45" s="8"/>
      <c r="TPS45" s="8"/>
      <c r="TPT45" s="8"/>
      <c r="TPU45" s="8"/>
      <c r="TPV45" s="8"/>
      <c r="TPW45" s="8"/>
      <c r="TPX45" s="8"/>
      <c r="TPY45" s="8"/>
      <c r="TPZ45" s="8"/>
      <c r="TQA45" s="8"/>
      <c r="TQB45" s="8"/>
      <c r="TQC45" s="8"/>
      <c r="TQD45" s="8"/>
      <c r="TQE45" s="8"/>
      <c r="TQF45" s="8"/>
      <c r="TQG45" s="8"/>
      <c r="TQH45" s="8"/>
      <c r="TQI45" s="8"/>
      <c r="TQJ45" s="8"/>
      <c r="TQK45" s="8"/>
      <c r="TQL45" s="8"/>
      <c r="TQM45" s="8"/>
      <c r="TQN45" s="8"/>
      <c r="TQO45" s="8"/>
      <c r="TQP45" s="8"/>
      <c r="TQQ45" s="8"/>
      <c r="TQR45" s="8"/>
      <c r="TQS45" s="8"/>
      <c r="TQT45" s="8"/>
      <c r="TQU45" s="8"/>
      <c r="TQV45" s="8"/>
      <c r="TQW45" s="8"/>
      <c r="TQX45" s="8"/>
      <c r="TQY45" s="8"/>
      <c r="TQZ45" s="8"/>
      <c r="TRA45" s="8"/>
      <c r="TRB45" s="8"/>
      <c r="TRC45" s="8"/>
      <c r="TRD45" s="8"/>
      <c r="TRE45" s="8"/>
      <c r="TRF45" s="8"/>
      <c r="TRG45" s="8"/>
      <c r="TRH45" s="8"/>
      <c r="TRI45" s="8"/>
      <c r="TRJ45" s="8"/>
      <c r="TRK45" s="8"/>
      <c r="TRL45" s="8"/>
      <c r="TRM45" s="8"/>
      <c r="TRN45" s="8"/>
      <c r="TRO45" s="8"/>
      <c r="TRP45" s="8"/>
      <c r="TRQ45" s="8"/>
      <c r="TRR45" s="8"/>
      <c r="TRS45" s="8"/>
      <c r="TRT45" s="8"/>
      <c r="TRU45" s="8"/>
      <c r="TRV45" s="8"/>
      <c r="TRW45" s="8"/>
      <c r="TRX45" s="8"/>
      <c r="TRY45" s="8"/>
      <c r="TRZ45" s="8"/>
      <c r="TSA45" s="8"/>
      <c r="TSB45" s="8"/>
      <c r="TSC45" s="8"/>
      <c r="TSD45" s="8"/>
      <c r="TSE45" s="8"/>
      <c r="TSF45" s="8"/>
      <c r="TSG45" s="8"/>
      <c r="TSH45" s="8"/>
      <c r="TSI45" s="8"/>
      <c r="TSJ45" s="8"/>
      <c r="TSK45" s="8"/>
      <c r="TSL45" s="8"/>
      <c r="TSM45" s="8"/>
      <c r="TSN45" s="8"/>
      <c r="TSO45" s="8"/>
      <c r="TSP45" s="8"/>
      <c r="TSQ45" s="8"/>
      <c r="TSR45" s="8"/>
      <c r="TSS45" s="8"/>
      <c r="TST45" s="8"/>
      <c r="TSU45" s="8"/>
      <c r="TSV45" s="8"/>
      <c r="TSW45" s="8"/>
      <c r="TSX45" s="8"/>
      <c r="TSY45" s="8"/>
      <c r="TSZ45" s="8"/>
      <c r="TTA45" s="8"/>
      <c r="TTB45" s="8"/>
      <c r="TTC45" s="8"/>
      <c r="TTD45" s="8"/>
      <c r="TTE45" s="8"/>
      <c r="TTF45" s="8"/>
      <c r="TTG45" s="8"/>
      <c r="TTH45" s="8"/>
      <c r="TTI45" s="8"/>
      <c r="TTJ45" s="8"/>
      <c r="TTK45" s="8"/>
      <c r="TTL45" s="8"/>
      <c r="TTM45" s="8"/>
      <c r="TTN45" s="8"/>
      <c r="TTO45" s="8"/>
      <c r="TTP45" s="8"/>
      <c r="TTQ45" s="8"/>
      <c r="TTR45" s="8"/>
      <c r="TTS45" s="8"/>
      <c r="TTT45" s="8"/>
      <c r="TTU45" s="8"/>
      <c r="TTV45" s="8"/>
      <c r="TTW45" s="8"/>
      <c r="TTX45" s="8"/>
      <c r="TTY45" s="8"/>
      <c r="TTZ45" s="8"/>
      <c r="TUA45" s="8"/>
      <c r="TUB45" s="8"/>
      <c r="TUC45" s="8"/>
      <c r="TUD45" s="8"/>
      <c r="TUE45" s="8"/>
      <c r="TUF45" s="8"/>
      <c r="TUG45" s="8"/>
      <c r="TUH45" s="8"/>
      <c r="TUI45" s="8"/>
      <c r="TUJ45" s="8"/>
      <c r="TUK45" s="8"/>
      <c r="TUL45" s="8"/>
      <c r="TUM45" s="8"/>
      <c r="TUN45" s="8"/>
      <c r="TUO45" s="8"/>
      <c r="TUP45" s="8"/>
      <c r="TUQ45" s="8"/>
      <c r="TUR45" s="8"/>
      <c r="TUS45" s="8"/>
      <c r="TUT45" s="8"/>
      <c r="TUU45" s="8"/>
      <c r="TUV45" s="8"/>
      <c r="TUW45" s="8"/>
      <c r="TUX45" s="8"/>
      <c r="TUY45" s="8"/>
      <c r="TUZ45" s="8"/>
      <c r="TVA45" s="8"/>
      <c r="TVB45" s="8"/>
      <c r="TVC45" s="8"/>
      <c r="TVD45" s="8"/>
      <c r="TVE45" s="8"/>
      <c r="TVF45" s="8"/>
      <c r="TVG45" s="8"/>
      <c r="TVH45" s="8"/>
      <c r="TVI45" s="8"/>
      <c r="TVJ45" s="8"/>
      <c r="TVK45" s="8"/>
      <c r="TVL45" s="8"/>
      <c r="TVM45" s="8"/>
      <c r="TVN45" s="8"/>
      <c r="TVO45" s="8"/>
      <c r="TVP45" s="8"/>
      <c r="TVQ45" s="8"/>
      <c r="TVR45" s="8"/>
      <c r="TVS45" s="8"/>
      <c r="TVT45" s="8"/>
      <c r="TVU45" s="8"/>
      <c r="TVV45" s="8"/>
      <c r="TVW45" s="8"/>
      <c r="TVX45" s="8"/>
      <c r="TVY45" s="8"/>
      <c r="TVZ45" s="8"/>
      <c r="TWA45" s="8"/>
      <c r="TWB45" s="8"/>
      <c r="TWC45" s="8"/>
      <c r="TWD45" s="8"/>
      <c r="TWE45" s="8"/>
      <c r="TWF45" s="8"/>
      <c r="TWG45" s="8"/>
      <c r="TWH45" s="8"/>
      <c r="TWI45" s="8"/>
      <c r="TWJ45" s="8"/>
      <c r="TWK45" s="8"/>
      <c r="TWL45" s="8"/>
      <c r="TWM45" s="8"/>
      <c r="TWN45" s="8"/>
      <c r="TWO45" s="8"/>
      <c r="TWP45" s="8"/>
      <c r="TWQ45" s="8"/>
      <c r="TWR45" s="8"/>
      <c r="TWS45" s="8"/>
      <c r="TWT45" s="8"/>
      <c r="TWU45" s="8"/>
      <c r="TWV45" s="8"/>
      <c r="TWW45" s="8"/>
      <c r="TWX45" s="8"/>
      <c r="TWY45" s="8"/>
      <c r="TWZ45" s="8"/>
      <c r="TXA45" s="8"/>
      <c r="TXB45" s="8"/>
      <c r="TXC45" s="8"/>
      <c r="TXD45" s="8"/>
      <c r="TXE45" s="8"/>
      <c r="TXF45" s="8"/>
      <c r="TXG45" s="8"/>
      <c r="TXH45" s="8"/>
      <c r="TXI45" s="8"/>
      <c r="TXJ45" s="8"/>
      <c r="TXK45" s="8"/>
      <c r="TXL45" s="8"/>
      <c r="TXM45" s="8"/>
      <c r="TXN45" s="8"/>
      <c r="TXO45" s="8"/>
      <c r="TXP45" s="8"/>
      <c r="TXQ45" s="8"/>
      <c r="TXR45" s="8"/>
      <c r="TXS45" s="8"/>
      <c r="TXT45" s="8"/>
      <c r="TXU45" s="8"/>
      <c r="TXV45" s="8"/>
      <c r="TXW45" s="8"/>
      <c r="TXX45" s="8"/>
      <c r="TXY45" s="8"/>
      <c r="TXZ45" s="8"/>
      <c r="TYA45" s="8"/>
      <c r="TYB45" s="8"/>
      <c r="TYC45" s="8"/>
      <c r="TYD45" s="8"/>
      <c r="TYE45" s="8"/>
      <c r="TYF45" s="8"/>
      <c r="TYG45" s="8"/>
      <c r="TYH45" s="8"/>
      <c r="TYI45" s="8"/>
      <c r="TYJ45" s="8"/>
      <c r="TYK45" s="8"/>
      <c r="TYL45" s="8"/>
      <c r="TYM45" s="8"/>
      <c r="TYN45" s="8"/>
      <c r="TYO45" s="8"/>
      <c r="TYP45" s="8"/>
      <c r="TYQ45" s="8"/>
      <c r="TYR45" s="8"/>
      <c r="TYS45" s="8"/>
      <c r="TYT45" s="8"/>
      <c r="TYU45" s="8"/>
      <c r="TYV45" s="8"/>
      <c r="TYW45" s="8"/>
      <c r="TYX45" s="8"/>
      <c r="TYY45" s="8"/>
      <c r="TYZ45" s="8"/>
      <c r="TZA45" s="8"/>
      <c r="TZB45" s="8"/>
      <c r="TZC45" s="8"/>
      <c r="TZD45" s="8"/>
      <c r="TZE45" s="8"/>
      <c r="TZF45" s="8"/>
      <c r="TZG45" s="8"/>
      <c r="TZH45" s="8"/>
      <c r="TZI45" s="8"/>
      <c r="TZJ45" s="8"/>
      <c r="TZK45" s="8"/>
      <c r="TZL45" s="8"/>
      <c r="TZM45" s="8"/>
      <c r="TZN45" s="8"/>
      <c r="TZO45" s="8"/>
      <c r="TZP45" s="8"/>
      <c r="TZQ45" s="8"/>
      <c r="TZR45" s="8"/>
      <c r="TZS45" s="8"/>
      <c r="TZT45" s="8"/>
      <c r="TZU45" s="8"/>
      <c r="TZV45" s="8"/>
      <c r="TZW45" s="8"/>
      <c r="TZX45" s="8"/>
      <c r="TZY45" s="8"/>
      <c r="TZZ45" s="8"/>
      <c r="UAA45" s="8"/>
      <c r="UAB45" s="8"/>
      <c r="UAC45" s="8"/>
      <c r="UAD45" s="8"/>
      <c r="UAE45" s="8"/>
      <c r="UAF45" s="8"/>
      <c r="UAG45" s="8"/>
      <c r="UAH45" s="8"/>
      <c r="UAI45" s="8"/>
      <c r="UAJ45" s="8"/>
      <c r="UAK45" s="8"/>
      <c r="UAL45" s="8"/>
      <c r="UAM45" s="8"/>
      <c r="UAN45" s="8"/>
      <c r="UAO45" s="8"/>
      <c r="UAP45" s="8"/>
      <c r="UAQ45" s="8"/>
      <c r="UAR45" s="8"/>
      <c r="UAS45" s="8"/>
      <c r="UAT45" s="8"/>
      <c r="UAU45" s="8"/>
      <c r="UAV45" s="8"/>
      <c r="UAW45" s="8"/>
      <c r="UAX45" s="8"/>
      <c r="UAY45" s="8"/>
      <c r="UAZ45" s="8"/>
      <c r="UBA45" s="8"/>
      <c r="UBB45" s="8"/>
      <c r="UBC45" s="8"/>
      <c r="UBD45" s="8"/>
      <c r="UBE45" s="8"/>
      <c r="UBF45" s="8"/>
      <c r="UBG45" s="8"/>
      <c r="UBH45" s="8"/>
      <c r="UBI45" s="8"/>
      <c r="UBJ45" s="8"/>
      <c r="UBK45" s="8"/>
      <c r="UBL45" s="8"/>
      <c r="UBM45" s="8"/>
      <c r="UBN45" s="8"/>
      <c r="UBO45" s="8"/>
      <c r="UBP45" s="8"/>
      <c r="UBQ45" s="8"/>
      <c r="UBR45" s="8"/>
      <c r="UBS45" s="8"/>
      <c r="UBT45" s="8"/>
      <c r="UBU45" s="8"/>
      <c r="UBV45" s="8"/>
      <c r="UBW45" s="8"/>
      <c r="UBX45" s="8"/>
      <c r="UBY45" s="8"/>
      <c r="UBZ45" s="8"/>
      <c r="UCA45" s="8"/>
      <c r="UCB45" s="8"/>
      <c r="UCC45" s="8"/>
      <c r="UCD45" s="8"/>
      <c r="UCE45" s="8"/>
      <c r="UCF45" s="8"/>
      <c r="UCG45" s="8"/>
      <c r="UCH45" s="8"/>
      <c r="UCI45" s="8"/>
      <c r="UCJ45" s="8"/>
      <c r="UCK45" s="8"/>
      <c r="UCL45" s="8"/>
      <c r="UCM45" s="8"/>
      <c r="UCN45" s="8"/>
      <c r="UCO45" s="8"/>
      <c r="UCP45" s="8"/>
      <c r="UCQ45" s="8"/>
      <c r="UCR45" s="8"/>
      <c r="UCS45" s="8"/>
      <c r="UCT45" s="8"/>
      <c r="UCU45" s="8"/>
      <c r="UCV45" s="8"/>
      <c r="UCW45" s="8"/>
      <c r="UCX45" s="8"/>
      <c r="UCY45" s="8"/>
      <c r="UCZ45" s="8"/>
      <c r="UDA45" s="8"/>
      <c r="UDB45" s="8"/>
      <c r="UDC45" s="8"/>
      <c r="UDD45" s="8"/>
      <c r="UDE45" s="8"/>
      <c r="UDF45" s="8"/>
      <c r="UDG45" s="8"/>
      <c r="UDH45" s="8"/>
      <c r="UDI45" s="8"/>
      <c r="UDJ45" s="8"/>
      <c r="UDK45" s="8"/>
      <c r="UDL45" s="8"/>
      <c r="UDM45" s="8"/>
      <c r="UDN45" s="8"/>
      <c r="UDO45" s="8"/>
      <c r="UDP45" s="8"/>
      <c r="UDQ45" s="8"/>
      <c r="UDR45" s="8"/>
      <c r="UDS45" s="8"/>
      <c r="UDT45" s="8"/>
      <c r="UDU45" s="8"/>
      <c r="UDV45" s="8"/>
      <c r="UDW45" s="8"/>
      <c r="UDX45" s="8"/>
      <c r="UDY45" s="8"/>
      <c r="UDZ45" s="8"/>
      <c r="UEA45" s="8"/>
      <c r="UEB45" s="8"/>
      <c r="UEC45" s="8"/>
      <c r="UED45" s="8"/>
      <c r="UEE45" s="8"/>
      <c r="UEF45" s="8"/>
      <c r="UEG45" s="8"/>
      <c r="UEH45" s="8"/>
      <c r="UEI45" s="8"/>
      <c r="UEJ45" s="8"/>
      <c r="UEK45" s="8"/>
      <c r="UEL45" s="8"/>
      <c r="UEM45" s="8"/>
      <c r="UEN45" s="8"/>
      <c r="UEO45" s="8"/>
      <c r="UEP45" s="8"/>
      <c r="UEQ45" s="8"/>
      <c r="UER45" s="8"/>
      <c r="UES45" s="8"/>
      <c r="UET45" s="8"/>
      <c r="UEU45" s="8"/>
      <c r="UEV45" s="8"/>
      <c r="UEW45" s="8"/>
      <c r="UEX45" s="8"/>
      <c r="UEY45" s="8"/>
      <c r="UEZ45" s="8"/>
      <c r="UFA45" s="8"/>
      <c r="UFB45" s="8"/>
      <c r="UFC45" s="8"/>
      <c r="UFD45" s="8"/>
      <c r="UFE45" s="8"/>
      <c r="UFF45" s="8"/>
      <c r="UFG45" s="8"/>
      <c r="UFH45" s="8"/>
      <c r="UFI45" s="8"/>
      <c r="UFJ45" s="8"/>
      <c r="UFK45" s="8"/>
      <c r="UFL45" s="8"/>
      <c r="UFM45" s="8"/>
      <c r="UFN45" s="8"/>
      <c r="UFO45" s="8"/>
      <c r="UFP45" s="8"/>
      <c r="UFQ45" s="8"/>
      <c r="UFR45" s="8"/>
      <c r="UFS45" s="8"/>
      <c r="UFT45" s="8"/>
      <c r="UFU45" s="8"/>
      <c r="UFV45" s="8"/>
      <c r="UFW45" s="8"/>
      <c r="UFX45" s="8"/>
      <c r="UFY45" s="8"/>
      <c r="UFZ45" s="8"/>
      <c r="UGA45" s="8"/>
      <c r="UGB45" s="8"/>
      <c r="UGC45" s="8"/>
      <c r="UGD45" s="8"/>
      <c r="UGE45" s="8"/>
      <c r="UGF45" s="8"/>
      <c r="UGG45" s="8"/>
      <c r="UGH45" s="8"/>
      <c r="UGI45" s="8"/>
      <c r="UGJ45" s="8"/>
      <c r="UGK45" s="8"/>
      <c r="UGL45" s="8"/>
      <c r="UGM45" s="8"/>
      <c r="UGN45" s="8"/>
      <c r="UGO45" s="8"/>
      <c r="UGP45" s="8"/>
      <c r="UGQ45" s="8"/>
      <c r="UGR45" s="8"/>
      <c r="UGS45" s="8"/>
      <c r="UGT45" s="8"/>
      <c r="UGU45" s="8"/>
      <c r="UGV45" s="8"/>
      <c r="UGW45" s="8"/>
      <c r="UGX45" s="8"/>
      <c r="UGY45" s="8"/>
      <c r="UGZ45" s="8"/>
      <c r="UHA45" s="8"/>
      <c r="UHB45" s="8"/>
      <c r="UHC45" s="8"/>
      <c r="UHD45" s="8"/>
      <c r="UHE45" s="8"/>
      <c r="UHF45" s="8"/>
      <c r="UHG45" s="8"/>
      <c r="UHH45" s="8"/>
      <c r="UHI45" s="8"/>
      <c r="UHJ45" s="8"/>
      <c r="UHK45" s="8"/>
      <c r="UHL45" s="8"/>
      <c r="UHM45" s="8"/>
      <c r="UHN45" s="8"/>
      <c r="UHO45" s="8"/>
      <c r="UHP45" s="8"/>
      <c r="UHQ45" s="8"/>
      <c r="UHR45" s="8"/>
      <c r="UHS45" s="8"/>
      <c r="UHT45" s="8"/>
      <c r="UHU45" s="8"/>
      <c r="UHV45" s="8"/>
      <c r="UHW45" s="8"/>
      <c r="UHX45" s="8"/>
      <c r="UHY45" s="8"/>
      <c r="UHZ45" s="8"/>
      <c r="UIA45" s="8"/>
      <c r="UIB45" s="8"/>
      <c r="UIC45" s="8"/>
      <c r="UID45" s="8"/>
      <c r="UIE45" s="8"/>
      <c r="UIF45" s="8"/>
      <c r="UIG45" s="8"/>
      <c r="UIH45" s="8"/>
      <c r="UII45" s="8"/>
      <c r="UIJ45" s="8"/>
      <c r="UIK45" s="8"/>
      <c r="UIL45" s="8"/>
      <c r="UIM45" s="8"/>
      <c r="UIN45" s="8"/>
      <c r="UIO45" s="8"/>
      <c r="UIP45" s="8"/>
      <c r="UIQ45" s="8"/>
      <c r="UIR45" s="8"/>
      <c r="UIS45" s="8"/>
      <c r="UIT45" s="8"/>
      <c r="UIU45" s="8"/>
      <c r="UIV45" s="8"/>
      <c r="UIW45" s="8"/>
      <c r="UIX45" s="8"/>
      <c r="UIY45" s="8"/>
      <c r="UIZ45" s="8"/>
      <c r="UJA45" s="8"/>
      <c r="UJB45" s="8"/>
      <c r="UJC45" s="8"/>
      <c r="UJD45" s="8"/>
      <c r="UJE45" s="8"/>
      <c r="UJF45" s="8"/>
      <c r="UJG45" s="8"/>
      <c r="UJH45" s="8"/>
      <c r="UJI45" s="8"/>
      <c r="UJJ45" s="8"/>
      <c r="UJK45" s="8"/>
      <c r="UJL45" s="8"/>
      <c r="UJM45" s="8"/>
      <c r="UJN45" s="8"/>
      <c r="UJO45" s="8"/>
      <c r="UJP45" s="8"/>
      <c r="UJQ45" s="8"/>
      <c r="UJR45" s="8"/>
      <c r="UJS45" s="8"/>
      <c r="UJT45" s="8"/>
      <c r="UJU45" s="8"/>
      <c r="UJV45" s="8"/>
      <c r="UJW45" s="8"/>
      <c r="UJX45" s="8"/>
      <c r="UJY45" s="8"/>
      <c r="UJZ45" s="8"/>
      <c r="UKA45" s="8"/>
      <c r="UKB45" s="8"/>
      <c r="UKC45" s="8"/>
      <c r="UKD45" s="8"/>
      <c r="UKE45" s="8"/>
      <c r="UKF45" s="8"/>
      <c r="UKG45" s="8"/>
      <c r="UKH45" s="8"/>
      <c r="UKI45" s="8"/>
      <c r="UKJ45" s="8"/>
      <c r="UKK45" s="8"/>
      <c r="UKL45" s="8"/>
      <c r="UKM45" s="8"/>
      <c r="UKN45" s="8"/>
      <c r="UKO45" s="8"/>
      <c r="UKP45" s="8"/>
      <c r="UKQ45" s="8"/>
      <c r="UKR45" s="8"/>
      <c r="UKS45" s="8"/>
      <c r="UKT45" s="8"/>
      <c r="UKU45" s="8"/>
      <c r="UKV45" s="8"/>
      <c r="UKW45" s="8"/>
      <c r="UKX45" s="8"/>
      <c r="UKY45" s="8"/>
      <c r="UKZ45" s="8"/>
      <c r="ULA45" s="8"/>
      <c r="ULB45" s="8"/>
      <c r="ULC45" s="8"/>
      <c r="ULD45" s="8"/>
      <c r="ULE45" s="8"/>
      <c r="ULF45" s="8"/>
      <c r="ULG45" s="8"/>
      <c r="ULH45" s="8"/>
      <c r="ULI45" s="8"/>
      <c r="ULJ45" s="8"/>
      <c r="ULK45" s="8"/>
      <c r="ULL45" s="8"/>
      <c r="ULM45" s="8"/>
      <c r="ULN45" s="8"/>
      <c r="ULO45" s="8"/>
      <c r="ULP45" s="8"/>
      <c r="ULQ45" s="8"/>
      <c r="ULR45" s="8"/>
      <c r="ULS45" s="8"/>
      <c r="ULT45" s="8"/>
      <c r="ULU45" s="8"/>
      <c r="ULV45" s="8"/>
      <c r="ULW45" s="8"/>
      <c r="ULX45" s="8"/>
      <c r="ULY45" s="8"/>
      <c r="ULZ45" s="8"/>
      <c r="UMA45" s="8"/>
      <c r="UMB45" s="8"/>
      <c r="UMC45" s="8"/>
      <c r="UMD45" s="8"/>
      <c r="UME45" s="8"/>
      <c r="UMF45" s="8"/>
      <c r="UMG45" s="8"/>
      <c r="UMH45" s="8"/>
      <c r="UMI45" s="8"/>
      <c r="UMJ45" s="8"/>
      <c r="UMK45" s="8"/>
      <c r="UML45" s="8"/>
      <c r="UMM45" s="8"/>
      <c r="UMN45" s="8"/>
      <c r="UMO45" s="8"/>
      <c r="UMP45" s="8"/>
      <c r="UMQ45" s="8"/>
      <c r="UMR45" s="8"/>
      <c r="UMS45" s="8"/>
      <c r="UMT45" s="8"/>
      <c r="UMU45" s="8"/>
      <c r="UMV45" s="8"/>
      <c r="UMW45" s="8"/>
      <c r="UMX45" s="8"/>
      <c r="UMY45" s="8"/>
      <c r="UMZ45" s="8"/>
      <c r="UNA45" s="8"/>
      <c r="UNB45" s="8"/>
      <c r="UNC45" s="8"/>
      <c r="UND45" s="8"/>
      <c r="UNE45" s="8"/>
      <c r="UNF45" s="8"/>
      <c r="UNG45" s="8"/>
      <c r="UNH45" s="8"/>
      <c r="UNI45" s="8"/>
      <c r="UNJ45" s="8"/>
      <c r="UNK45" s="8"/>
      <c r="UNL45" s="8"/>
      <c r="UNM45" s="8"/>
      <c r="UNN45" s="8"/>
      <c r="UNO45" s="8"/>
      <c r="UNP45" s="8"/>
      <c r="UNQ45" s="8"/>
      <c r="UNR45" s="8"/>
      <c r="UNS45" s="8"/>
      <c r="UNT45" s="8"/>
      <c r="UNU45" s="8"/>
      <c r="UNV45" s="8"/>
      <c r="UNW45" s="8"/>
      <c r="UNX45" s="8"/>
      <c r="UNY45" s="8"/>
      <c r="UNZ45" s="8"/>
      <c r="UOA45" s="8"/>
      <c r="UOB45" s="8"/>
      <c r="UOC45" s="8"/>
      <c r="UOD45" s="8"/>
      <c r="UOE45" s="8"/>
      <c r="UOF45" s="8"/>
      <c r="UOG45" s="8"/>
      <c r="UOH45" s="8"/>
      <c r="UOI45" s="8"/>
      <c r="UOJ45" s="8"/>
      <c r="UOK45" s="8"/>
      <c r="UOL45" s="8"/>
      <c r="UOM45" s="8"/>
      <c r="UON45" s="8"/>
      <c r="UOO45" s="8"/>
      <c r="UOP45" s="8"/>
      <c r="UOQ45" s="8"/>
      <c r="UOR45" s="8"/>
      <c r="UOS45" s="8"/>
      <c r="UOT45" s="8"/>
      <c r="UOU45" s="8"/>
      <c r="UOV45" s="8"/>
      <c r="UOW45" s="8"/>
      <c r="UOX45" s="8"/>
      <c r="UOY45" s="8"/>
      <c r="UOZ45" s="8"/>
      <c r="UPA45" s="8"/>
      <c r="UPB45" s="8"/>
      <c r="UPC45" s="8"/>
      <c r="UPD45" s="8"/>
      <c r="UPE45" s="8"/>
      <c r="UPF45" s="8"/>
      <c r="UPG45" s="8"/>
      <c r="UPH45" s="8"/>
      <c r="UPI45" s="8"/>
      <c r="UPJ45" s="8"/>
      <c r="UPK45" s="8"/>
      <c r="UPL45" s="8"/>
      <c r="UPM45" s="8"/>
      <c r="UPN45" s="8"/>
      <c r="UPO45" s="8"/>
      <c r="UPP45" s="8"/>
      <c r="UPQ45" s="8"/>
      <c r="UPR45" s="8"/>
      <c r="UPS45" s="8"/>
      <c r="UPT45" s="8"/>
      <c r="UPU45" s="8"/>
      <c r="UPV45" s="8"/>
      <c r="UPW45" s="8"/>
      <c r="UPX45" s="8"/>
      <c r="UPY45" s="8"/>
      <c r="UPZ45" s="8"/>
      <c r="UQA45" s="8"/>
      <c r="UQB45" s="8"/>
      <c r="UQC45" s="8"/>
      <c r="UQD45" s="8"/>
      <c r="UQE45" s="8"/>
      <c r="UQF45" s="8"/>
      <c r="UQG45" s="8"/>
      <c r="UQH45" s="8"/>
      <c r="UQI45" s="8"/>
      <c r="UQJ45" s="8"/>
      <c r="UQK45" s="8"/>
      <c r="UQL45" s="8"/>
      <c r="UQM45" s="8"/>
      <c r="UQN45" s="8"/>
      <c r="UQO45" s="8"/>
      <c r="UQP45" s="8"/>
      <c r="UQQ45" s="8"/>
      <c r="UQR45" s="8"/>
      <c r="UQS45" s="8"/>
      <c r="UQT45" s="8"/>
      <c r="UQU45" s="8"/>
      <c r="UQV45" s="8"/>
      <c r="UQW45" s="8"/>
      <c r="UQX45" s="8"/>
      <c r="UQY45" s="8"/>
      <c r="UQZ45" s="8"/>
      <c r="URA45" s="8"/>
      <c r="URB45" s="8"/>
      <c r="URC45" s="8"/>
      <c r="URD45" s="8"/>
      <c r="URE45" s="8"/>
      <c r="URF45" s="8"/>
      <c r="URG45" s="8"/>
      <c r="URH45" s="8"/>
      <c r="URI45" s="8"/>
      <c r="URJ45" s="8"/>
      <c r="URK45" s="8"/>
      <c r="URL45" s="8"/>
      <c r="URM45" s="8"/>
      <c r="URN45" s="8"/>
      <c r="URO45" s="8"/>
      <c r="URP45" s="8"/>
      <c r="URQ45" s="8"/>
      <c r="URR45" s="8"/>
      <c r="URS45" s="8"/>
      <c r="URT45" s="8"/>
      <c r="URU45" s="8"/>
      <c r="URV45" s="8"/>
      <c r="URW45" s="8"/>
      <c r="URX45" s="8"/>
      <c r="URY45" s="8"/>
      <c r="URZ45" s="8"/>
      <c r="USA45" s="8"/>
      <c r="USB45" s="8"/>
      <c r="USC45" s="8"/>
      <c r="USD45" s="8"/>
      <c r="USE45" s="8"/>
      <c r="USF45" s="8"/>
      <c r="USG45" s="8"/>
      <c r="USH45" s="8"/>
      <c r="USI45" s="8"/>
      <c r="USJ45" s="8"/>
      <c r="USK45" s="8"/>
      <c r="USL45" s="8"/>
      <c r="USM45" s="8"/>
      <c r="USN45" s="8"/>
      <c r="USO45" s="8"/>
      <c r="USP45" s="8"/>
      <c r="USQ45" s="8"/>
      <c r="USR45" s="8"/>
      <c r="USS45" s="8"/>
      <c r="UST45" s="8"/>
      <c r="USU45" s="8"/>
      <c r="USV45" s="8"/>
      <c r="USW45" s="8"/>
      <c r="USX45" s="8"/>
      <c r="USY45" s="8"/>
      <c r="USZ45" s="8"/>
      <c r="UTA45" s="8"/>
      <c r="UTB45" s="8"/>
      <c r="UTC45" s="8"/>
      <c r="UTD45" s="8"/>
      <c r="UTE45" s="8"/>
      <c r="UTF45" s="8"/>
      <c r="UTG45" s="8"/>
      <c r="UTH45" s="8"/>
      <c r="UTI45" s="8"/>
      <c r="UTJ45" s="8"/>
      <c r="UTK45" s="8"/>
      <c r="UTL45" s="8"/>
      <c r="UTM45" s="8"/>
      <c r="UTN45" s="8"/>
      <c r="UTO45" s="8"/>
      <c r="UTP45" s="8"/>
      <c r="UTQ45" s="8"/>
      <c r="UTR45" s="8"/>
      <c r="UTS45" s="8"/>
      <c r="UTT45" s="8"/>
      <c r="UTU45" s="8"/>
      <c r="UTV45" s="8"/>
      <c r="UTW45" s="8"/>
      <c r="UTX45" s="8"/>
      <c r="UTY45" s="8"/>
      <c r="UTZ45" s="8"/>
      <c r="UUA45" s="8"/>
      <c r="UUB45" s="8"/>
      <c r="UUC45" s="8"/>
      <c r="UUD45" s="8"/>
      <c r="UUE45" s="8"/>
      <c r="UUF45" s="8"/>
      <c r="UUG45" s="8"/>
      <c r="UUH45" s="8"/>
      <c r="UUI45" s="8"/>
      <c r="UUJ45" s="8"/>
      <c r="UUK45" s="8"/>
      <c r="UUL45" s="8"/>
      <c r="UUM45" s="8"/>
      <c r="UUN45" s="8"/>
      <c r="UUO45" s="8"/>
      <c r="UUP45" s="8"/>
      <c r="UUQ45" s="8"/>
      <c r="UUR45" s="8"/>
      <c r="UUS45" s="8"/>
      <c r="UUT45" s="8"/>
      <c r="UUU45" s="8"/>
      <c r="UUV45" s="8"/>
      <c r="UUW45" s="8"/>
      <c r="UUX45" s="8"/>
      <c r="UUY45" s="8"/>
      <c r="UUZ45" s="8"/>
      <c r="UVA45" s="8"/>
      <c r="UVB45" s="8"/>
      <c r="UVC45" s="8"/>
      <c r="UVD45" s="8"/>
      <c r="UVE45" s="8"/>
      <c r="UVF45" s="8"/>
      <c r="UVG45" s="8"/>
      <c r="UVH45" s="8"/>
      <c r="UVI45" s="8"/>
      <c r="UVJ45" s="8"/>
      <c r="UVK45" s="8"/>
      <c r="UVL45" s="8"/>
      <c r="UVM45" s="8"/>
      <c r="UVN45" s="8"/>
      <c r="UVO45" s="8"/>
      <c r="UVP45" s="8"/>
      <c r="UVQ45" s="8"/>
      <c r="UVR45" s="8"/>
      <c r="UVS45" s="8"/>
      <c r="UVT45" s="8"/>
      <c r="UVU45" s="8"/>
      <c r="UVV45" s="8"/>
      <c r="UVW45" s="8"/>
      <c r="UVX45" s="8"/>
      <c r="UVY45" s="8"/>
      <c r="UVZ45" s="8"/>
      <c r="UWA45" s="8"/>
      <c r="UWB45" s="8"/>
      <c r="UWC45" s="8"/>
      <c r="UWD45" s="8"/>
      <c r="UWE45" s="8"/>
      <c r="UWF45" s="8"/>
      <c r="UWG45" s="8"/>
      <c r="UWH45" s="8"/>
      <c r="UWI45" s="8"/>
      <c r="UWJ45" s="8"/>
      <c r="UWK45" s="8"/>
      <c r="UWL45" s="8"/>
      <c r="UWM45" s="8"/>
      <c r="UWN45" s="8"/>
      <c r="UWO45" s="8"/>
      <c r="UWP45" s="8"/>
      <c r="UWQ45" s="8"/>
      <c r="UWR45" s="8"/>
      <c r="UWS45" s="8"/>
      <c r="UWT45" s="8"/>
      <c r="UWU45" s="8"/>
      <c r="UWV45" s="8"/>
      <c r="UWW45" s="8"/>
      <c r="UWX45" s="8"/>
      <c r="UWY45" s="8"/>
      <c r="UWZ45" s="8"/>
      <c r="UXA45" s="8"/>
      <c r="UXB45" s="8"/>
      <c r="UXC45" s="8"/>
      <c r="UXD45" s="8"/>
      <c r="UXE45" s="8"/>
      <c r="UXF45" s="8"/>
      <c r="UXG45" s="8"/>
      <c r="UXH45" s="8"/>
      <c r="UXI45" s="8"/>
      <c r="UXJ45" s="8"/>
      <c r="UXK45" s="8"/>
      <c r="UXL45" s="8"/>
      <c r="UXM45" s="8"/>
      <c r="UXN45" s="8"/>
      <c r="UXO45" s="8"/>
      <c r="UXP45" s="8"/>
      <c r="UXQ45" s="8"/>
      <c r="UXR45" s="8"/>
      <c r="UXS45" s="8"/>
      <c r="UXT45" s="8"/>
      <c r="UXU45" s="8"/>
      <c r="UXV45" s="8"/>
      <c r="UXW45" s="8"/>
      <c r="UXX45" s="8"/>
      <c r="UXY45" s="8"/>
      <c r="UXZ45" s="8"/>
      <c r="UYA45" s="8"/>
      <c r="UYB45" s="8"/>
      <c r="UYC45" s="8"/>
      <c r="UYD45" s="8"/>
      <c r="UYE45" s="8"/>
      <c r="UYF45" s="8"/>
      <c r="UYG45" s="8"/>
      <c r="UYH45" s="8"/>
      <c r="UYI45" s="8"/>
      <c r="UYJ45" s="8"/>
      <c r="UYK45" s="8"/>
      <c r="UYL45" s="8"/>
      <c r="UYM45" s="8"/>
      <c r="UYN45" s="8"/>
      <c r="UYO45" s="8"/>
      <c r="UYP45" s="8"/>
      <c r="UYQ45" s="8"/>
      <c r="UYR45" s="8"/>
      <c r="UYS45" s="8"/>
      <c r="UYT45" s="8"/>
      <c r="UYU45" s="8"/>
      <c r="UYV45" s="8"/>
      <c r="UYW45" s="8"/>
      <c r="UYX45" s="8"/>
      <c r="UYY45" s="8"/>
      <c r="UYZ45" s="8"/>
      <c r="UZA45" s="8"/>
      <c r="UZB45" s="8"/>
      <c r="UZC45" s="8"/>
      <c r="UZD45" s="8"/>
      <c r="UZE45" s="8"/>
      <c r="UZF45" s="8"/>
      <c r="UZG45" s="8"/>
      <c r="UZH45" s="8"/>
      <c r="UZI45" s="8"/>
      <c r="UZJ45" s="8"/>
      <c r="UZK45" s="8"/>
      <c r="UZL45" s="8"/>
      <c r="UZM45" s="8"/>
      <c r="UZN45" s="8"/>
      <c r="UZO45" s="8"/>
      <c r="UZP45" s="8"/>
      <c r="UZQ45" s="8"/>
      <c r="UZR45" s="8"/>
      <c r="UZS45" s="8"/>
      <c r="UZT45" s="8"/>
      <c r="UZU45" s="8"/>
      <c r="UZV45" s="8"/>
      <c r="UZW45" s="8"/>
      <c r="UZX45" s="8"/>
      <c r="UZY45" s="8"/>
      <c r="UZZ45" s="8"/>
      <c r="VAA45" s="8"/>
      <c r="VAB45" s="8"/>
      <c r="VAC45" s="8"/>
      <c r="VAD45" s="8"/>
      <c r="VAE45" s="8"/>
      <c r="VAF45" s="8"/>
      <c r="VAG45" s="8"/>
      <c r="VAH45" s="8"/>
      <c r="VAI45" s="8"/>
      <c r="VAJ45" s="8"/>
      <c r="VAK45" s="8"/>
      <c r="VAL45" s="8"/>
      <c r="VAM45" s="8"/>
      <c r="VAN45" s="8"/>
      <c r="VAO45" s="8"/>
      <c r="VAP45" s="8"/>
      <c r="VAQ45" s="8"/>
      <c r="VAR45" s="8"/>
      <c r="VAS45" s="8"/>
      <c r="VAT45" s="8"/>
      <c r="VAU45" s="8"/>
      <c r="VAV45" s="8"/>
      <c r="VAW45" s="8"/>
      <c r="VAX45" s="8"/>
      <c r="VAY45" s="8"/>
      <c r="VAZ45" s="8"/>
      <c r="VBA45" s="8"/>
      <c r="VBB45" s="8"/>
      <c r="VBC45" s="8"/>
      <c r="VBD45" s="8"/>
      <c r="VBE45" s="8"/>
      <c r="VBF45" s="8"/>
      <c r="VBG45" s="8"/>
      <c r="VBH45" s="8"/>
      <c r="VBI45" s="8"/>
      <c r="VBJ45" s="8"/>
      <c r="VBK45" s="8"/>
      <c r="VBL45" s="8"/>
      <c r="VBM45" s="8"/>
      <c r="VBN45" s="8"/>
      <c r="VBO45" s="8"/>
      <c r="VBP45" s="8"/>
      <c r="VBQ45" s="8"/>
      <c r="VBR45" s="8"/>
      <c r="VBS45" s="8"/>
      <c r="VBT45" s="8"/>
      <c r="VBU45" s="8"/>
      <c r="VBV45" s="8"/>
      <c r="VBW45" s="8"/>
      <c r="VBX45" s="8"/>
      <c r="VBY45" s="8"/>
      <c r="VBZ45" s="8"/>
      <c r="VCA45" s="8"/>
      <c r="VCB45" s="8"/>
      <c r="VCC45" s="8"/>
      <c r="VCD45" s="8"/>
      <c r="VCE45" s="8"/>
      <c r="VCF45" s="8"/>
      <c r="VCG45" s="8"/>
      <c r="VCH45" s="8"/>
      <c r="VCI45" s="8"/>
      <c r="VCJ45" s="8"/>
      <c r="VCK45" s="8"/>
      <c r="VCL45" s="8"/>
      <c r="VCM45" s="8"/>
      <c r="VCN45" s="8"/>
      <c r="VCO45" s="8"/>
      <c r="VCP45" s="8"/>
      <c r="VCQ45" s="8"/>
      <c r="VCR45" s="8"/>
      <c r="VCS45" s="8"/>
      <c r="VCT45" s="8"/>
      <c r="VCU45" s="8"/>
      <c r="VCV45" s="8"/>
      <c r="VCW45" s="8"/>
      <c r="VCX45" s="8"/>
      <c r="VCY45" s="8"/>
      <c r="VCZ45" s="8"/>
      <c r="VDA45" s="8"/>
      <c r="VDB45" s="8"/>
      <c r="VDC45" s="8"/>
      <c r="VDD45" s="8"/>
      <c r="VDE45" s="8"/>
      <c r="VDF45" s="8"/>
      <c r="VDG45" s="8"/>
      <c r="VDH45" s="8"/>
      <c r="VDI45" s="8"/>
      <c r="VDJ45" s="8"/>
      <c r="VDK45" s="8"/>
      <c r="VDL45" s="8"/>
      <c r="VDM45" s="8"/>
      <c r="VDN45" s="8"/>
      <c r="VDO45" s="8"/>
      <c r="VDP45" s="8"/>
      <c r="VDQ45" s="8"/>
      <c r="VDR45" s="8"/>
      <c r="VDS45" s="8"/>
      <c r="VDT45" s="8"/>
      <c r="VDU45" s="8"/>
      <c r="VDV45" s="8"/>
      <c r="VDW45" s="8"/>
      <c r="VDX45" s="8"/>
      <c r="VDY45" s="8"/>
      <c r="VDZ45" s="8"/>
      <c r="VEA45" s="8"/>
      <c r="VEB45" s="8"/>
      <c r="VEC45" s="8"/>
      <c r="VED45" s="8"/>
      <c r="VEE45" s="8"/>
      <c r="VEF45" s="8"/>
      <c r="VEG45" s="8"/>
      <c r="VEH45" s="8"/>
      <c r="VEI45" s="8"/>
      <c r="VEJ45" s="8"/>
      <c r="VEK45" s="8"/>
      <c r="VEL45" s="8"/>
      <c r="VEM45" s="8"/>
      <c r="VEN45" s="8"/>
      <c r="VEO45" s="8"/>
      <c r="VEP45" s="8"/>
      <c r="VEQ45" s="8"/>
      <c r="VER45" s="8"/>
      <c r="VES45" s="8"/>
      <c r="VET45" s="8"/>
      <c r="VEU45" s="8"/>
      <c r="VEV45" s="8"/>
      <c r="VEW45" s="8"/>
      <c r="VEX45" s="8"/>
      <c r="VEY45" s="8"/>
      <c r="VEZ45" s="8"/>
      <c r="VFA45" s="8"/>
      <c r="VFB45" s="8"/>
      <c r="VFC45" s="8"/>
      <c r="VFD45" s="8"/>
      <c r="VFE45" s="8"/>
      <c r="VFF45" s="8"/>
      <c r="VFG45" s="8"/>
      <c r="VFH45" s="8"/>
      <c r="VFI45" s="8"/>
      <c r="VFJ45" s="8"/>
      <c r="VFK45" s="8"/>
      <c r="VFL45" s="8"/>
      <c r="VFM45" s="8"/>
      <c r="VFN45" s="8"/>
      <c r="VFO45" s="8"/>
      <c r="VFP45" s="8"/>
      <c r="VFQ45" s="8"/>
      <c r="VFR45" s="8"/>
      <c r="VFS45" s="8"/>
      <c r="VFT45" s="8"/>
      <c r="VFU45" s="8"/>
      <c r="VFV45" s="8"/>
      <c r="VFW45" s="8"/>
      <c r="VFX45" s="8"/>
      <c r="VFY45" s="8"/>
      <c r="VFZ45" s="8"/>
      <c r="VGA45" s="8"/>
      <c r="VGB45" s="8"/>
      <c r="VGC45" s="8"/>
      <c r="VGD45" s="8"/>
      <c r="VGE45" s="8"/>
      <c r="VGF45" s="8"/>
      <c r="VGG45" s="8"/>
      <c r="VGH45" s="8"/>
      <c r="VGI45" s="8"/>
      <c r="VGJ45" s="8"/>
      <c r="VGK45" s="8"/>
      <c r="VGL45" s="8"/>
      <c r="VGM45" s="8"/>
      <c r="VGN45" s="8"/>
      <c r="VGO45" s="8"/>
      <c r="VGP45" s="8"/>
      <c r="VGQ45" s="8"/>
      <c r="VGR45" s="8"/>
      <c r="VGS45" s="8"/>
      <c r="VGT45" s="8"/>
      <c r="VGU45" s="8"/>
      <c r="VGV45" s="8"/>
      <c r="VGW45" s="8"/>
      <c r="VGX45" s="8"/>
      <c r="VGY45" s="8"/>
      <c r="VGZ45" s="8"/>
      <c r="VHA45" s="8"/>
      <c r="VHB45" s="8"/>
      <c r="VHC45" s="8"/>
      <c r="VHD45" s="8"/>
      <c r="VHE45" s="8"/>
      <c r="VHF45" s="8"/>
      <c r="VHG45" s="8"/>
      <c r="VHH45" s="8"/>
      <c r="VHI45" s="8"/>
      <c r="VHJ45" s="8"/>
      <c r="VHK45" s="8"/>
      <c r="VHL45" s="8"/>
      <c r="VHM45" s="8"/>
      <c r="VHN45" s="8"/>
      <c r="VHO45" s="8"/>
      <c r="VHP45" s="8"/>
      <c r="VHQ45" s="8"/>
      <c r="VHR45" s="8"/>
      <c r="VHS45" s="8"/>
      <c r="VHT45" s="8"/>
      <c r="VHU45" s="8"/>
      <c r="VHV45" s="8"/>
      <c r="VHW45" s="8"/>
      <c r="VHX45" s="8"/>
      <c r="VHY45" s="8"/>
      <c r="VHZ45" s="8"/>
      <c r="VIA45" s="8"/>
      <c r="VIB45" s="8"/>
      <c r="VIC45" s="8"/>
      <c r="VID45" s="8"/>
      <c r="VIE45" s="8"/>
      <c r="VIF45" s="8"/>
      <c r="VIG45" s="8"/>
      <c r="VIH45" s="8"/>
      <c r="VII45" s="8"/>
      <c r="VIJ45" s="8"/>
      <c r="VIK45" s="8"/>
      <c r="VIL45" s="8"/>
      <c r="VIM45" s="8"/>
      <c r="VIN45" s="8"/>
      <c r="VIO45" s="8"/>
      <c r="VIP45" s="8"/>
      <c r="VIQ45" s="8"/>
      <c r="VIR45" s="8"/>
      <c r="VIS45" s="8"/>
      <c r="VIT45" s="8"/>
      <c r="VIU45" s="8"/>
      <c r="VIV45" s="8"/>
      <c r="VIW45" s="8"/>
      <c r="VIX45" s="8"/>
      <c r="VIY45" s="8"/>
      <c r="VIZ45" s="8"/>
      <c r="VJA45" s="8"/>
      <c r="VJB45" s="8"/>
      <c r="VJC45" s="8"/>
      <c r="VJD45" s="8"/>
      <c r="VJE45" s="8"/>
      <c r="VJF45" s="8"/>
      <c r="VJG45" s="8"/>
      <c r="VJH45" s="8"/>
      <c r="VJI45" s="8"/>
      <c r="VJJ45" s="8"/>
      <c r="VJK45" s="8"/>
      <c r="VJL45" s="8"/>
      <c r="VJM45" s="8"/>
      <c r="VJN45" s="8"/>
      <c r="VJO45" s="8"/>
      <c r="VJP45" s="8"/>
      <c r="VJQ45" s="8"/>
      <c r="VJR45" s="8"/>
      <c r="VJS45" s="8"/>
      <c r="VJT45" s="8"/>
      <c r="VJU45" s="8"/>
      <c r="VJV45" s="8"/>
      <c r="VJW45" s="8"/>
      <c r="VJX45" s="8"/>
      <c r="VJY45" s="8"/>
      <c r="VJZ45" s="8"/>
      <c r="VKA45" s="8"/>
      <c r="VKB45" s="8"/>
      <c r="VKC45" s="8"/>
      <c r="VKD45" s="8"/>
      <c r="VKE45" s="8"/>
      <c r="VKF45" s="8"/>
      <c r="VKG45" s="8"/>
      <c r="VKH45" s="8"/>
      <c r="VKI45" s="8"/>
      <c r="VKJ45" s="8"/>
      <c r="VKK45" s="8"/>
      <c r="VKL45" s="8"/>
      <c r="VKM45" s="8"/>
      <c r="VKN45" s="8"/>
      <c r="VKO45" s="8"/>
      <c r="VKP45" s="8"/>
      <c r="VKQ45" s="8"/>
      <c r="VKR45" s="8"/>
      <c r="VKS45" s="8"/>
      <c r="VKT45" s="8"/>
      <c r="VKU45" s="8"/>
      <c r="VKV45" s="8"/>
      <c r="VKW45" s="8"/>
      <c r="VKX45" s="8"/>
      <c r="VKY45" s="8"/>
      <c r="VKZ45" s="8"/>
      <c r="VLA45" s="8"/>
      <c r="VLB45" s="8"/>
      <c r="VLC45" s="8"/>
      <c r="VLD45" s="8"/>
      <c r="VLE45" s="8"/>
      <c r="VLF45" s="8"/>
      <c r="VLG45" s="8"/>
      <c r="VLH45" s="8"/>
      <c r="VLI45" s="8"/>
      <c r="VLJ45" s="8"/>
      <c r="VLK45" s="8"/>
      <c r="VLL45" s="8"/>
      <c r="VLM45" s="8"/>
      <c r="VLN45" s="8"/>
      <c r="VLO45" s="8"/>
      <c r="VLP45" s="8"/>
      <c r="VLQ45" s="8"/>
      <c r="VLR45" s="8"/>
      <c r="VLS45" s="8"/>
      <c r="VLT45" s="8"/>
      <c r="VLU45" s="8"/>
      <c r="VLV45" s="8"/>
      <c r="VLW45" s="8"/>
      <c r="VLX45" s="8"/>
      <c r="VLY45" s="8"/>
      <c r="VLZ45" s="8"/>
      <c r="VMA45" s="8"/>
      <c r="VMB45" s="8"/>
      <c r="VMC45" s="8"/>
      <c r="VMD45" s="8"/>
      <c r="VME45" s="8"/>
      <c r="VMF45" s="8"/>
      <c r="VMG45" s="8"/>
      <c r="VMH45" s="8"/>
      <c r="VMI45" s="8"/>
      <c r="VMJ45" s="8"/>
      <c r="VMK45" s="8"/>
      <c r="VML45" s="8"/>
      <c r="VMM45" s="8"/>
      <c r="VMN45" s="8"/>
      <c r="VMO45" s="8"/>
      <c r="VMP45" s="8"/>
      <c r="VMQ45" s="8"/>
      <c r="VMR45" s="8"/>
      <c r="VMS45" s="8"/>
      <c r="VMT45" s="8"/>
      <c r="VMU45" s="8"/>
      <c r="VMV45" s="8"/>
      <c r="VMW45" s="8"/>
      <c r="VMX45" s="8"/>
      <c r="VMY45" s="8"/>
      <c r="VMZ45" s="8"/>
      <c r="VNA45" s="8"/>
      <c r="VNB45" s="8"/>
      <c r="VNC45" s="8"/>
      <c r="VND45" s="8"/>
      <c r="VNE45" s="8"/>
      <c r="VNF45" s="8"/>
      <c r="VNG45" s="8"/>
      <c r="VNH45" s="8"/>
      <c r="VNI45" s="8"/>
      <c r="VNJ45" s="8"/>
      <c r="VNK45" s="8"/>
      <c r="VNL45" s="8"/>
      <c r="VNM45" s="8"/>
      <c r="VNN45" s="8"/>
      <c r="VNO45" s="8"/>
      <c r="VNP45" s="8"/>
      <c r="VNQ45" s="8"/>
      <c r="VNR45" s="8"/>
      <c r="VNS45" s="8"/>
      <c r="VNT45" s="8"/>
      <c r="VNU45" s="8"/>
      <c r="VNV45" s="8"/>
      <c r="VNW45" s="8"/>
      <c r="VNX45" s="8"/>
      <c r="VNY45" s="8"/>
      <c r="VNZ45" s="8"/>
      <c r="VOA45" s="8"/>
      <c r="VOB45" s="8"/>
      <c r="VOC45" s="8"/>
      <c r="VOD45" s="8"/>
      <c r="VOE45" s="8"/>
      <c r="VOF45" s="8"/>
      <c r="VOG45" s="8"/>
      <c r="VOH45" s="8"/>
      <c r="VOI45" s="8"/>
      <c r="VOJ45" s="8"/>
      <c r="VOK45" s="8"/>
      <c r="VOL45" s="8"/>
      <c r="VOM45" s="8"/>
      <c r="VON45" s="8"/>
      <c r="VOO45" s="8"/>
      <c r="VOP45" s="8"/>
      <c r="VOQ45" s="8"/>
      <c r="VOR45" s="8"/>
      <c r="VOS45" s="8"/>
      <c r="VOT45" s="8"/>
      <c r="VOU45" s="8"/>
      <c r="VOV45" s="8"/>
      <c r="VOW45" s="8"/>
      <c r="VOX45" s="8"/>
      <c r="VOY45" s="8"/>
      <c r="VOZ45" s="8"/>
      <c r="VPA45" s="8"/>
      <c r="VPB45" s="8"/>
      <c r="VPC45" s="8"/>
      <c r="VPD45" s="8"/>
      <c r="VPE45" s="8"/>
      <c r="VPF45" s="8"/>
      <c r="VPG45" s="8"/>
      <c r="VPH45" s="8"/>
      <c r="VPI45" s="8"/>
      <c r="VPJ45" s="8"/>
      <c r="VPK45" s="8"/>
      <c r="VPL45" s="8"/>
      <c r="VPM45" s="8"/>
      <c r="VPN45" s="8"/>
      <c r="VPO45" s="8"/>
      <c r="VPP45" s="8"/>
      <c r="VPQ45" s="8"/>
      <c r="VPR45" s="8"/>
      <c r="VPS45" s="8"/>
      <c r="VPT45" s="8"/>
      <c r="VPU45" s="8"/>
      <c r="VPV45" s="8"/>
      <c r="VPW45" s="8"/>
      <c r="VPX45" s="8"/>
      <c r="VPY45" s="8"/>
      <c r="VPZ45" s="8"/>
      <c r="VQA45" s="8"/>
      <c r="VQB45" s="8"/>
      <c r="VQC45" s="8"/>
      <c r="VQD45" s="8"/>
      <c r="VQE45" s="8"/>
      <c r="VQF45" s="8"/>
      <c r="VQG45" s="8"/>
      <c r="VQH45" s="8"/>
      <c r="VQI45" s="8"/>
      <c r="VQJ45" s="8"/>
      <c r="VQK45" s="8"/>
      <c r="VQL45" s="8"/>
      <c r="VQM45" s="8"/>
      <c r="VQN45" s="8"/>
      <c r="VQO45" s="8"/>
      <c r="VQP45" s="8"/>
      <c r="VQQ45" s="8"/>
      <c r="VQR45" s="8"/>
      <c r="VQS45" s="8"/>
      <c r="VQT45" s="8"/>
      <c r="VQU45" s="8"/>
      <c r="VQV45" s="8"/>
      <c r="VQW45" s="8"/>
      <c r="VQX45" s="8"/>
      <c r="VQY45" s="8"/>
      <c r="VQZ45" s="8"/>
      <c r="VRA45" s="8"/>
      <c r="VRB45" s="8"/>
      <c r="VRC45" s="8"/>
      <c r="VRD45" s="8"/>
      <c r="VRE45" s="8"/>
      <c r="VRF45" s="8"/>
      <c r="VRG45" s="8"/>
      <c r="VRH45" s="8"/>
      <c r="VRI45" s="8"/>
      <c r="VRJ45" s="8"/>
      <c r="VRK45" s="8"/>
      <c r="VRL45" s="8"/>
      <c r="VRM45" s="8"/>
      <c r="VRN45" s="8"/>
      <c r="VRO45" s="8"/>
      <c r="VRP45" s="8"/>
      <c r="VRQ45" s="8"/>
      <c r="VRR45" s="8"/>
      <c r="VRS45" s="8"/>
      <c r="VRT45" s="8"/>
      <c r="VRU45" s="8"/>
      <c r="VRV45" s="8"/>
      <c r="VRW45" s="8"/>
      <c r="VRX45" s="8"/>
      <c r="VRY45" s="8"/>
      <c r="VRZ45" s="8"/>
      <c r="VSA45" s="8"/>
      <c r="VSB45" s="8"/>
      <c r="VSC45" s="8"/>
      <c r="VSD45" s="8"/>
      <c r="VSE45" s="8"/>
      <c r="VSF45" s="8"/>
      <c r="VSG45" s="8"/>
      <c r="VSH45" s="8"/>
      <c r="VSI45" s="8"/>
      <c r="VSJ45" s="8"/>
      <c r="VSK45" s="8"/>
      <c r="VSL45" s="8"/>
      <c r="VSM45" s="8"/>
      <c r="VSN45" s="8"/>
      <c r="VSO45" s="8"/>
      <c r="VSP45" s="8"/>
      <c r="VSQ45" s="8"/>
      <c r="VSR45" s="8"/>
      <c r="VSS45" s="8"/>
      <c r="VST45" s="8"/>
      <c r="VSU45" s="8"/>
      <c r="VSV45" s="8"/>
      <c r="VSW45" s="8"/>
      <c r="VSX45" s="8"/>
      <c r="VSY45" s="8"/>
      <c r="VSZ45" s="8"/>
      <c r="VTA45" s="8"/>
      <c r="VTB45" s="8"/>
      <c r="VTC45" s="8"/>
      <c r="VTD45" s="8"/>
      <c r="VTE45" s="8"/>
      <c r="VTF45" s="8"/>
      <c r="VTG45" s="8"/>
      <c r="VTH45" s="8"/>
      <c r="VTI45" s="8"/>
      <c r="VTJ45" s="8"/>
      <c r="VTK45" s="8"/>
      <c r="VTL45" s="8"/>
      <c r="VTM45" s="8"/>
      <c r="VTN45" s="8"/>
      <c r="VTO45" s="8"/>
      <c r="VTP45" s="8"/>
      <c r="VTQ45" s="8"/>
      <c r="VTR45" s="8"/>
      <c r="VTS45" s="8"/>
      <c r="VTT45" s="8"/>
      <c r="VTU45" s="8"/>
      <c r="VTV45" s="8"/>
      <c r="VTW45" s="8"/>
      <c r="VTX45" s="8"/>
      <c r="VTY45" s="8"/>
      <c r="VTZ45" s="8"/>
      <c r="VUA45" s="8"/>
      <c r="VUB45" s="8"/>
      <c r="VUC45" s="8"/>
      <c r="VUD45" s="8"/>
      <c r="VUE45" s="8"/>
      <c r="VUF45" s="8"/>
      <c r="VUG45" s="8"/>
      <c r="VUH45" s="8"/>
      <c r="VUI45" s="8"/>
      <c r="VUJ45" s="8"/>
      <c r="VUK45" s="8"/>
      <c r="VUL45" s="8"/>
      <c r="VUM45" s="8"/>
      <c r="VUN45" s="8"/>
      <c r="VUO45" s="8"/>
      <c r="VUP45" s="8"/>
      <c r="VUQ45" s="8"/>
      <c r="VUR45" s="8"/>
      <c r="VUS45" s="8"/>
      <c r="VUT45" s="8"/>
      <c r="VUU45" s="8"/>
      <c r="VUV45" s="8"/>
      <c r="VUW45" s="8"/>
      <c r="VUX45" s="8"/>
      <c r="VUY45" s="8"/>
      <c r="VUZ45" s="8"/>
      <c r="VVA45" s="8"/>
      <c r="VVB45" s="8"/>
      <c r="VVC45" s="8"/>
      <c r="VVD45" s="8"/>
      <c r="VVE45" s="8"/>
      <c r="VVF45" s="8"/>
      <c r="VVG45" s="8"/>
      <c r="VVH45" s="8"/>
      <c r="VVI45" s="8"/>
      <c r="VVJ45" s="8"/>
      <c r="VVK45" s="8"/>
      <c r="VVL45" s="8"/>
      <c r="VVM45" s="8"/>
      <c r="VVN45" s="8"/>
      <c r="VVO45" s="8"/>
      <c r="VVP45" s="8"/>
      <c r="VVQ45" s="8"/>
      <c r="VVR45" s="8"/>
      <c r="VVS45" s="8"/>
      <c r="VVT45" s="8"/>
      <c r="VVU45" s="8"/>
      <c r="VVV45" s="8"/>
      <c r="VVW45" s="8"/>
      <c r="VVX45" s="8"/>
      <c r="VVY45" s="8"/>
      <c r="VVZ45" s="8"/>
      <c r="VWA45" s="8"/>
      <c r="VWB45" s="8"/>
      <c r="VWC45" s="8"/>
      <c r="VWD45" s="8"/>
      <c r="VWE45" s="8"/>
      <c r="VWF45" s="8"/>
      <c r="VWG45" s="8"/>
      <c r="VWH45" s="8"/>
      <c r="VWI45" s="8"/>
      <c r="VWJ45" s="8"/>
      <c r="VWK45" s="8"/>
      <c r="VWL45" s="8"/>
      <c r="VWM45" s="8"/>
      <c r="VWN45" s="8"/>
      <c r="VWO45" s="8"/>
      <c r="VWP45" s="8"/>
      <c r="VWQ45" s="8"/>
      <c r="VWR45" s="8"/>
      <c r="VWS45" s="8"/>
      <c r="VWT45" s="8"/>
      <c r="VWU45" s="8"/>
      <c r="VWV45" s="8"/>
      <c r="VWW45" s="8"/>
      <c r="VWX45" s="8"/>
      <c r="VWY45" s="8"/>
      <c r="VWZ45" s="8"/>
      <c r="VXA45" s="8"/>
      <c r="VXB45" s="8"/>
      <c r="VXC45" s="8"/>
      <c r="VXD45" s="8"/>
      <c r="VXE45" s="8"/>
      <c r="VXF45" s="8"/>
      <c r="VXG45" s="8"/>
      <c r="VXH45" s="8"/>
      <c r="VXI45" s="8"/>
      <c r="VXJ45" s="8"/>
      <c r="VXK45" s="8"/>
      <c r="VXL45" s="8"/>
      <c r="VXM45" s="8"/>
      <c r="VXN45" s="8"/>
      <c r="VXO45" s="8"/>
      <c r="VXP45" s="8"/>
      <c r="VXQ45" s="8"/>
      <c r="VXR45" s="8"/>
      <c r="VXS45" s="8"/>
      <c r="VXT45" s="8"/>
      <c r="VXU45" s="8"/>
      <c r="VXV45" s="8"/>
      <c r="VXW45" s="8"/>
      <c r="VXX45" s="8"/>
      <c r="VXY45" s="8"/>
      <c r="VXZ45" s="8"/>
      <c r="VYA45" s="8"/>
      <c r="VYB45" s="8"/>
      <c r="VYC45" s="8"/>
      <c r="VYD45" s="8"/>
      <c r="VYE45" s="8"/>
      <c r="VYF45" s="8"/>
      <c r="VYG45" s="8"/>
      <c r="VYH45" s="8"/>
      <c r="VYI45" s="8"/>
      <c r="VYJ45" s="8"/>
      <c r="VYK45" s="8"/>
      <c r="VYL45" s="8"/>
      <c r="VYM45" s="8"/>
      <c r="VYN45" s="8"/>
      <c r="VYO45" s="8"/>
      <c r="VYP45" s="8"/>
      <c r="VYQ45" s="8"/>
      <c r="VYR45" s="8"/>
      <c r="VYS45" s="8"/>
      <c r="VYT45" s="8"/>
      <c r="VYU45" s="8"/>
      <c r="VYV45" s="8"/>
      <c r="VYW45" s="8"/>
      <c r="VYX45" s="8"/>
      <c r="VYY45" s="8"/>
      <c r="VYZ45" s="8"/>
      <c r="VZA45" s="8"/>
      <c r="VZB45" s="8"/>
      <c r="VZC45" s="8"/>
      <c r="VZD45" s="8"/>
      <c r="VZE45" s="8"/>
      <c r="VZF45" s="8"/>
      <c r="VZG45" s="8"/>
      <c r="VZH45" s="8"/>
      <c r="VZI45" s="8"/>
      <c r="VZJ45" s="8"/>
      <c r="VZK45" s="8"/>
      <c r="VZL45" s="8"/>
      <c r="VZM45" s="8"/>
      <c r="VZN45" s="8"/>
      <c r="VZO45" s="8"/>
      <c r="VZP45" s="8"/>
      <c r="VZQ45" s="8"/>
      <c r="VZR45" s="8"/>
      <c r="VZS45" s="8"/>
      <c r="VZT45" s="8"/>
      <c r="VZU45" s="8"/>
      <c r="VZV45" s="8"/>
      <c r="VZW45" s="8"/>
      <c r="VZX45" s="8"/>
      <c r="VZY45" s="8"/>
      <c r="VZZ45" s="8"/>
      <c r="WAA45" s="8"/>
      <c r="WAB45" s="8"/>
      <c r="WAC45" s="8"/>
      <c r="WAD45" s="8"/>
      <c r="WAE45" s="8"/>
      <c r="WAF45" s="8"/>
      <c r="WAG45" s="8"/>
      <c r="WAH45" s="8"/>
      <c r="WAI45" s="8"/>
      <c r="WAJ45" s="8"/>
      <c r="WAK45" s="8"/>
      <c r="WAL45" s="8"/>
      <c r="WAM45" s="8"/>
      <c r="WAN45" s="8"/>
      <c r="WAO45" s="8"/>
      <c r="WAP45" s="8"/>
      <c r="WAQ45" s="8"/>
      <c r="WAR45" s="8"/>
      <c r="WAS45" s="8"/>
      <c r="WAT45" s="8"/>
      <c r="WAU45" s="8"/>
      <c r="WAV45" s="8"/>
      <c r="WAW45" s="8"/>
      <c r="WAX45" s="8"/>
      <c r="WAY45" s="8"/>
      <c r="WAZ45" s="8"/>
      <c r="WBA45" s="8"/>
      <c r="WBB45" s="8"/>
      <c r="WBC45" s="8"/>
      <c r="WBD45" s="8"/>
      <c r="WBE45" s="8"/>
      <c r="WBF45" s="8"/>
      <c r="WBG45" s="8"/>
      <c r="WBH45" s="8"/>
      <c r="WBI45" s="8"/>
      <c r="WBJ45" s="8"/>
      <c r="WBK45" s="8"/>
      <c r="WBL45" s="8"/>
      <c r="WBM45" s="8"/>
      <c r="WBN45" s="8"/>
      <c r="WBO45" s="8"/>
      <c r="WBP45" s="8"/>
      <c r="WBQ45" s="8"/>
      <c r="WBR45" s="8"/>
      <c r="WBS45" s="8"/>
      <c r="WBT45" s="8"/>
      <c r="WBU45" s="8"/>
      <c r="WBV45" s="8"/>
      <c r="WBW45" s="8"/>
      <c r="WBX45" s="8"/>
      <c r="WBY45" s="8"/>
      <c r="WBZ45" s="8"/>
      <c r="WCA45" s="8"/>
      <c r="WCB45" s="8"/>
      <c r="WCC45" s="8"/>
      <c r="WCD45" s="8"/>
      <c r="WCE45" s="8"/>
      <c r="WCF45" s="8"/>
      <c r="WCG45" s="8"/>
      <c r="WCH45" s="8"/>
      <c r="WCI45" s="8"/>
      <c r="WCJ45" s="8"/>
      <c r="WCK45" s="8"/>
      <c r="WCL45" s="8"/>
      <c r="WCM45" s="8"/>
      <c r="WCN45" s="8"/>
      <c r="WCO45" s="8"/>
      <c r="WCP45" s="8"/>
      <c r="WCQ45" s="8"/>
      <c r="WCR45" s="8"/>
      <c r="WCS45" s="8"/>
      <c r="WCT45" s="8"/>
      <c r="WCU45" s="8"/>
      <c r="WCV45" s="8"/>
      <c r="WCW45" s="8"/>
      <c r="WCX45" s="8"/>
      <c r="WCY45" s="8"/>
      <c r="WCZ45" s="8"/>
      <c r="WDA45" s="8"/>
      <c r="WDB45" s="8"/>
      <c r="WDC45" s="8"/>
      <c r="WDD45" s="8"/>
      <c r="WDE45" s="8"/>
      <c r="WDF45" s="8"/>
      <c r="WDG45" s="8"/>
      <c r="WDH45" s="8"/>
      <c r="WDI45" s="8"/>
      <c r="WDJ45" s="8"/>
      <c r="WDK45" s="8"/>
      <c r="WDL45" s="8"/>
      <c r="WDM45" s="8"/>
      <c r="WDN45" s="8"/>
      <c r="WDO45" s="8"/>
      <c r="WDP45" s="8"/>
      <c r="WDQ45" s="8"/>
      <c r="WDR45" s="8"/>
      <c r="WDS45" s="8"/>
      <c r="WDT45" s="8"/>
      <c r="WDU45" s="8"/>
      <c r="WDV45" s="8"/>
      <c r="WDW45" s="8"/>
      <c r="WDX45" s="8"/>
      <c r="WDY45" s="8"/>
      <c r="WDZ45" s="8"/>
      <c r="WEA45" s="8"/>
      <c r="WEB45" s="8"/>
      <c r="WEC45" s="8"/>
      <c r="WED45" s="8"/>
      <c r="WEE45" s="8"/>
      <c r="WEF45" s="8"/>
      <c r="WEG45" s="8"/>
      <c r="WEH45" s="8"/>
      <c r="WEI45" s="8"/>
      <c r="WEJ45" s="8"/>
      <c r="WEK45" s="8"/>
      <c r="WEL45" s="8"/>
      <c r="WEM45" s="8"/>
      <c r="WEN45" s="8"/>
      <c r="WEO45" s="8"/>
      <c r="WEP45" s="8"/>
      <c r="WEQ45" s="8"/>
      <c r="WER45" s="8"/>
      <c r="WES45" s="8"/>
      <c r="WET45" s="8"/>
      <c r="WEU45" s="8"/>
      <c r="WEV45" s="8"/>
      <c r="WEW45" s="8"/>
      <c r="WEX45" s="8"/>
      <c r="WEY45" s="8"/>
      <c r="WEZ45" s="8"/>
      <c r="WFA45" s="8"/>
      <c r="WFB45" s="8"/>
      <c r="WFC45" s="8"/>
      <c r="WFD45" s="8"/>
      <c r="WFE45" s="8"/>
      <c r="WFF45" s="8"/>
      <c r="WFG45" s="8"/>
      <c r="WFH45" s="8"/>
      <c r="WFI45" s="8"/>
      <c r="WFJ45" s="8"/>
      <c r="WFK45" s="8"/>
      <c r="WFL45" s="8"/>
      <c r="WFM45" s="8"/>
      <c r="WFN45" s="8"/>
      <c r="WFO45" s="8"/>
      <c r="WFP45" s="8"/>
      <c r="WFQ45" s="8"/>
      <c r="WFR45" s="8"/>
      <c r="WFS45" s="8"/>
      <c r="WFT45" s="8"/>
      <c r="WFU45" s="8"/>
      <c r="WFV45" s="8"/>
      <c r="WFW45" s="8"/>
      <c r="WFX45" s="8"/>
      <c r="WFY45" s="8"/>
      <c r="WFZ45" s="8"/>
      <c r="WGA45" s="8"/>
      <c r="WGB45" s="8"/>
      <c r="WGC45" s="8"/>
      <c r="WGD45" s="8"/>
      <c r="WGE45" s="8"/>
      <c r="WGF45" s="8"/>
      <c r="WGG45" s="8"/>
      <c r="WGH45" s="8"/>
      <c r="WGI45" s="8"/>
      <c r="WGJ45" s="8"/>
      <c r="WGK45" s="8"/>
      <c r="WGL45" s="8"/>
      <c r="WGM45" s="8"/>
      <c r="WGN45" s="8"/>
      <c r="WGO45" s="8"/>
      <c r="WGP45" s="8"/>
      <c r="WGQ45" s="8"/>
      <c r="WGR45" s="8"/>
      <c r="WGS45" s="8"/>
      <c r="WGT45" s="8"/>
      <c r="WGU45" s="8"/>
      <c r="WGV45" s="8"/>
      <c r="WGW45" s="8"/>
      <c r="WGX45" s="8"/>
      <c r="WGY45" s="8"/>
      <c r="WGZ45" s="8"/>
      <c r="WHA45" s="8"/>
      <c r="WHB45" s="8"/>
      <c r="WHC45" s="8"/>
      <c r="WHD45" s="8"/>
      <c r="WHE45" s="8"/>
      <c r="WHF45" s="8"/>
      <c r="WHG45" s="8"/>
      <c r="WHH45" s="8"/>
      <c r="WHI45" s="8"/>
      <c r="WHJ45" s="8"/>
      <c r="WHK45" s="8"/>
      <c r="WHL45" s="8"/>
      <c r="WHM45" s="8"/>
      <c r="WHN45" s="8"/>
      <c r="WHO45" s="8"/>
      <c r="WHP45" s="8"/>
      <c r="WHQ45" s="8"/>
      <c r="WHR45" s="8"/>
      <c r="WHS45" s="8"/>
      <c r="WHT45" s="8"/>
      <c r="WHU45" s="8"/>
      <c r="WHV45" s="8"/>
      <c r="WHW45" s="8"/>
      <c r="WHX45" s="8"/>
      <c r="WHY45" s="8"/>
      <c r="WHZ45" s="8"/>
      <c r="WIA45" s="8"/>
      <c r="WIB45" s="8"/>
      <c r="WIC45" s="8"/>
      <c r="WID45" s="8"/>
      <c r="WIE45" s="8"/>
      <c r="WIF45" s="8"/>
      <c r="WIG45" s="8"/>
      <c r="WIH45" s="8"/>
      <c r="WII45" s="8"/>
      <c r="WIJ45" s="8"/>
      <c r="WIK45" s="8"/>
      <c r="WIL45" s="8"/>
      <c r="WIM45" s="8"/>
      <c r="WIN45" s="8"/>
      <c r="WIO45" s="8"/>
      <c r="WIP45" s="8"/>
      <c r="WIQ45" s="8"/>
      <c r="WIR45" s="8"/>
      <c r="WIS45" s="8"/>
      <c r="WIT45" s="8"/>
      <c r="WIU45" s="8"/>
      <c r="WIV45" s="8"/>
      <c r="WIW45" s="8"/>
      <c r="WIX45" s="8"/>
      <c r="WIY45" s="8"/>
      <c r="WIZ45" s="8"/>
      <c r="WJA45" s="8"/>
      <c r="WJB45" s="8"/>
      <c r="WJC45" s="8"/>
      <c r="WJD45" s="8"/>
      <c r="WJE45" s="8"/>
      <c r="WJF45" s="8"/>
      <c r="WJG45" s="8"/>
      <c r="WJH45" s="8"/>
      <c r="WJI45" s="8"/>
      <c r="WJJ45" s="8"/>
      <c r="WJK45" s="8"/>
      <c r="WJL45" s="8"/>
      <c r="WJM45" s="8"/>
      <c r="WJN45" s="8"/>
      <c r="WJO45" s="8"/>
      <c r="WJP45" s="8"/>
      <c r="WJQ45" s="8"/>
      <c r="WJR45" s="8"/>
      <c r="WJS45" s="8"/>
      <c r="WJT45" s="8"/>
      <c r="WJU45" s="8"/>
      <c r="WJV45" s="8"/>
      <c r="WJW45" s="8"/>
      <c r="WJX45" s="8"/>
      <c r="WJY45" s="8"/>
      <c r="WJZ45" s="8"/>
      <c r="WKA45" s="8"/>
      <c r="WKB45" s="8"/>
      <c r="WKC45" s="8"/>
      <c r="WKD45" s="8"/>
      <c r="WKE45" s="8"/>
      <c r="WKF45" s="8"/>
      <c r="WKG45" s="8"/>
      <c r="WKH45" s="8"/>
      <c r="WKI45" s="8"/>
      <c r="WKJ45" s="8"/>
      <c r="WKK45" s="8"/>
      <c r="WKL45" s="8"/>
      <c r="WKM45" s="8"/>
      <c r="WKN45" s="8"/>
      <c r="WKO45" s="8"/>
      <c r="WKP45" s="8"/>
      <c r="WKQ45" s="8"/>
      <c r="WKR45" s="8"/>
      <c r="WKS45" s="8"/>
      <c r="WKT45" s="8"/>
      <c r="WKU45" s="8"/>
      <c r="WKV45" s="8"/>
      <c r="WKW45" s="8"/>
      <c r="WKX45" s="8"/>
      <c r="WKY45" s="8"/>
      <c r="WKZ45" s="8"/>
      <c r="WLA45" s="8"/>
      <c r="WLB45" s="8"/>
      <c r="WLC45" s="8"/>
      <c r="WLD45" s="8"/>
      <c r="WLE45" s="8"/>
      <c r="WLF45" s="8"/>
      <c r="WLG45" s="8"/>
      <c r="WLH45" s="8"/>
      <c r="WLI45" s="8"/>
      <c r="WLJ45" s="8"/>
      <c r="WLK45" s="8"/>
      <c r="WLL45" s="8"/>
      <c r="WLM45" s="8"/>
      <c r="WLN45" s="8"/>
      <c r="WLO45" s="8"/>
      <c r="WLP45" s="8"/>
      <c r="WLQ45" s="8"/>
      <c r="WLR45" s="8"/>
      <c r="WLS45" s="8"/>
      <c r="WLT45" s="8"/>
      <c r="WLU45" s="8"/>
      <c r="WLV45" s="8"/>
      <c r="WLW45" s="8"/>
      <c r="WLX45" s="8"/>
      <c r="WLY45" s="8"/>
      <c r="WLZ45" s="8"/>
      <c r="WMA45" s="8"/>
      <c r="WMB45" s="8"/>
      <c r="WMC45" s="8"/>
      <c r="WMD45" s="8"/>
      <c r="WME45" s="8"/>
      <c r="WMF45" s="8"/>
      <c r="WMG45" s="8"/>
      <c r="WMH45" s="8"/>
      <c r="WMI45" s="8"/>
      <c r="WMJ45" s="8"/>
      <c r="WMK45" s="8"/>
      <c r="WML45" s="8"/>
      <c r="WMM45" s="8"/>
      <c r="WMN45" s="8"/>
      <c r="WMO45" s="8"/>
      <c r="WMP45" s="8"/>
      <c r="WMQ45" s="8"/>
      <c r="WMR45" s="8"/>
      <c r="WMS45" s="8"/>
      <c r="WMT45" s="8"/>
      <c r="WMU45" s="8"/>
      <c r="WMV45" s="8"/>
      <c r="WMW45" s="8"/>
      <c r="WMX45" s="8"/>
      <c r="WMY45" s="8"/>
      <c r="WMZ45" s="8"/>
      <c r="WNA45" s="8"/>
      <c r="WNB45" s="8"/>
      <c r="WNC45" s="8"/>
      <c r="WND45" s="8"/>
      <c r="WNE45" s="8"/>
      <c r="WNF45" s="8"/>
      <c r="WNG45" s="8"/>
      <c r="WNH45" s="8"/>
      <c r="WNI45" s="8"/>
      <c r="WNJ45" s="8"/>
      <c r="WNK45" s="8"/>
      <c r="WNL45" s="8"/>
      <c r="WNM45" s="8"/>
      <c r="WNN45" s="8"/>
      <c r="WNO45" s="8"/>
      <c r="WNP45" s="8"/>
      <c r="WNQ45" s="8"/>
      <c r="WNR45" s="8"/>
      <c r="WNS45" s="8"/>
      <c r="WNT45" s="8"/>
      <c r="WNU45" s="8"/>
      <c r="WNV45" s="8"/>
      <c r="WNW45" s="8"/>
      <c r="WNX45" s="8"/>
      <c r="WNY45" s="8"/>
      <c r="WNZ45" s="8"/>
      <c r="WOA45" s="8"/>
      <c r="WOB45" s="8"/>
      <c r="WOC45" s="8"/>
      <c r="WOD45" s="8"/>
      <c r="WOE45" s="8"/>
      <c r="WOF45" s="8"/>
      <c r="WOG45" s="8"/>
      <c r="WOH45" s="8"/>
      <c r="WOI45" s="8"/>
      <c r="WOJ45" s="8"/>
      <c r="WOK45" s="8"/>
      <c r="WOL45" s="8"/>
      <c r="WOM45" s="8"/>
      <c r="WON45" s="8"/>
      <c r="WOO45" s="8"/>
      <c r="WOP45" s="8"/>
      <c r="WOQ45" s="8"/>
      <c r="WOR45" s="8"/>
      <c r="WOS45" s="8"/>
      <c r="WOT45" s="8"/>
      <c r="WOU45" s="8"/>
      <c r="WOV45" s="8"/>
      <c r="WOW45" s="8"/>
      <c r="WOX45" s="8"/>
      <c r="WOY45" s="8"/>
      <c r="WOZ45" s="8"/>
      <c r="WPA45" s="8"/>
      <c r="WPB45" s="8"/>
      <c r="WPC45" s="8"/>
      <c r="WPD45" s="8"/>
      <c r="WPE45" s="8"/>
      <c r="WPF45" s="8"/>
      <c r="WPG45" s="8"/>
      <c r="WPH45" s="8"/>
      <c r="WPI45" s="8"/>
      <c r="WPJ45" s="8"/>
      <c r="WPK45" s="8"/>
      <c r="WPL45" s="8"/>
      <c r="WPM45" s="8"/>
      <c r="WPN45" s="8"/>
      <c r="WPO45" s="8"/>
      <c r="WPP45" s="8"/>
      <c r="WPQ45" s="8"/>
      <c r="WPR45" s="8"/>
      <c r="WPS45" s="8"/>
      <c r="WPT45" s="8"/>
      <c r="WPU45" s="8"/>
      <c r="WPV45" s="8"/>
      <c r="WPW45" s="8"/>
      <c r="WPX45" s="8"/>
      <c r="WPY45" s="8"/>
      <c r="WPZ45" s="8"/>
      <c r="WQA45" s="8"/>
      <c r="WQB45" s="8"/>
      <c r="WQC45" s="8"/>
      <c r="WQD45" s="8"/>
      <c r="WQE45" s="8"/>
      <c r="WQF45" s="8"/>
      <c r="WQG45" s="8"/>
      <c r="WQH45" s="8"/>
      <c r="WQI45" s="8"/>
      <c r="WQJ45" s="8"/>
      <c r="WQK45" s="8"/>
      <c r="WQL45" s="8"/>
      <c r="WQM45" s="8"/>
      <c r="WQN45" s="8"/>
      <c r="WQO45" s="8"/>
      <c r="WQP45" s="8"/>
      <c r="WQQ45" s="8"/>
      <c r="WQR45" s="8"/>
      <c r="WQS45" s="8"/>
      <c r="WQT45" s="8"/>
      <c r="WQU45" s="8"/>
      <c r="WQV45" s="8"/>
      <c r="WQW45" s="8"/>
      <c r="WQX45" s="8"/>
      <c r="WQY45" s="8"/>
      <c r="WQZ45" s="8"/>
      <c r="WRA45" s="8"/>
      <c r="WRB45" s="8"/>
      <c r="WRC45" s="8"/>
      <c r="WRD45" s="8"/>
      <c r="WRE45" s="8"/>
      <c r="WRF45" s="8"/>
      <c r="WRG45" s="8"/>
      <c r="WRH45" s="8"/>
      <c r="WRI45" s="8"/>
      <c r="WRJ45" s="8"/>
      <c r="WRK45" s="8"/>
      <c r="WRL45" s="8"/>
      <c r="WRM45" s="8"/>
      <c r="WRN45" s="8"/>
      <c r="WRO45" s="8"/>
      <c r="WRP45" s="8"/>
      <c r="WRQ45" s="8"/>
      <c r="WRR45" s="8"/>
      <c r="WRS45" s="8"/>
      <c r="WRT45" s="8"/>
      <c r="WRU45" s="8"/>
      <c r="WRV45" s="8"/>
      <c r="WRW45" s="8"/>
      <c r="WRX45" s="8"/>
      <c r="WRY45" s="8"/>
      <c r="WRZ45" s="8"/>
      <c r="WSA45" s="8"/>
      <c r="WSB45" s="8"/>
      <c r="WSC45" s="8"/>
      <c r="WSD45" s="8"/>
      <c r="WSE45" s="8"/>
      <c r="WSF45" s="8"/>
      <c r="WSG45" s="8"/>
      <c r="WSH45" s="8"/>
      <c r="WSI45" s="8"/>
      <c r="WSJ45" s="8"/>
      <c r="WSK45" s="8"/>
      <c r="WSL45" s="8"/>
      <c r="WSM45" s="8"/>
      <c r="WSN45" s="8"/>
      <c r="WSO45" s="8"/>
      <c r="WSP45" s="8"/>
      <c r="WSQ45" s="8"/>
      <c r="WSR45" s="8"/>
      <c r="WSS45" s="8"/>
      <c r="WST45" s="8"/>
      <c r="WSU45" s="8"/>
      <c r="WSV45" s="8"/>
      <c r="WSW45" s="8"/>
      <c r="WSX45" s="8"/>
      <c r="WSY45" s="8"/>
      <c r="WSZ45" s="8"/>
      <c r="WTA45" s="8"/>
      <c r="WTB45" s="8"/>
      <c r="WTC45" s="8"/>
      <c r="WTD45" s="8"/>
      <c r="WTE45" s="8"/>
      <c r="WTF45" s="8"/>
      <c r="WTG45" s="8"/>
      <c r="WTH45" s="8"/>
      <c r="WTI45" s="8"/>
      <c r="WTJ45" s="8"/>
      <c r="WTK45" s="8"/>
      <c r="WTL45" s="8"/>
      <c r="WTM45" s="8"/>
      <c r="WTN45" s="8"/>
      <c r="WTO45" s="8"/>
      <c r="WTP45" s="8"/>
      <c r="WTQ45" s="8"/>
      <c r="WTR45" s="8"/>
      <c r="WTS45" s="8"/>
      <c r="WTT45" s="8"/>
      <c r="WTU45" s="8"/>
      <c r="WTV45" s="8"/>
      <c r="WTW45" s="8"/>
      <c r="WTX45" s="8"/>
      <c r="WTY45" s="8"/>
      <c r="WTZ45" s="8"/>
      <c r="WUA45" s="8"/>
      <c r="WUB45" s="8"/>
      <c r="WUC45" s="8"/>
      <c r="WUD45" s="8"/>
      <c r="WUE45" s="8"/>
      <c r="WUF45" s="8"/>
      <c r="WUG45" s="8"/>
      <c r="WUH45" s="8"/>
      <c r="WUI45" s="8"/>
      <c r="WUJ45" s="8"/>
      <c r="WUK45" s="8"/>
      <c r="WUL45" s="8"/>
      <c r="WUM45" s="8"/>
      <c r="WUN45" s="8"/>
      <c r="WUO45" s="8"/>
      <c r="WUP45" s="8"/>
      <c r="WUQ45" s="8"/>
      <c r="WUR45" s="8"/>
      <c r="WUS45" s="8"/>
      <c r="WUT45" s="8"/>
      <c r="WUU45" s="8"/>
      <c r="WUV45" s="8"/>
      <c r="WUW45" s="8"/>
      <c r="WUX45" s="8"/>
      <c r="WUY45" s="8"/>
      <c r="WUZ45" s="8"/>
      <c r="WVA45" s="8"/>
      <c r="WVB45" s="8"/>
      <c r="WVC45" s="8"/>
      <c r="WVD45" s="8"/>
      <c r="WVE45" s="8"/>
      <c r="WVF45" s="8"/>
      <c r="WVG45" s="8"/>
      <c r="WVH45" s="8"/>
      <c r="WVI45" s="8"/>
      <c r="WVJ45" s="8"/>
      <c r="WVK45" s="8"/>
      <c r="WVL45" s="8"/>
      <c r="WVM45" s="8"/>
      <c r="WVN45" s="8"/>
      <c r="WVO45" s="8"/>
      <c r="WVP45" s="8"/>
      <c r="WVQ45" s="8"/>
      <c r="WVR45" s="8"/>
      <c r="WVS45" s="8"/>
      <c r="WVT45" s="8"/>
      <c r="WVU45" s="8"/>
      <c r="WVV45" s="8"/>
      <c r="WVW45" s="8"/>
      <c r="WVX45" s="8"/>
      <c r="WVY45" s="8"/>
      <c r="WVZ45" s="8"/>
      <c r="WWA45" s="8"/>
      <c r="WWB45" s="8"/>
      <c r="WWC45" s="8"/>
      <c r="WWD45" s="8"/>
      <c r="WWE45" s="8"/>
      <c r="WWF45" s="8"/>
      <c r="WWG45" s="8"/>
      <c r="WWH45" s="8"/>
      <c r="WWI45" s="8"/>
      <c r="WWJ45" s="8"/>
      <c r="WWK45" s="8"/>
      <c r="WWL45" s="8"/>
      <c r="WWM45" s="8"/>
      <c r="WWN45" s="8"/>
      <c r="WWO45" s="8"/>
      <c r="WWP45" s="8"/>
      <c r="WWQ45" s="8"/>
      <c r="WWR45" s="8"/>
      <c r="WWS45" s="8"/>
      <c r="WWT45" s="8"/>
      <c r="WWU45" s="8"/>
      <c r="WWV45" s="8"/>
      <c r="WWW45" s="8"/>
      <c r="WWX45" s="8"/>
      <c r="WWY45" s="8"/>
      <c r="WWZ45" s="8"/>
      <c r="WXA45" s="8"/>
      <c r="WXB45" s="8"/>
      <c r="WXC45" s="8"/>
      <c r="WXD45" s="8"/>
      <c r="WXE45" s="8"/>
      <c r="WXF45" s="8"/>
      <c r="WXG45" s="8"/>
      <c r="WXH45" s="8"/>
      <c r="WXI45" s="8"/>
      <c r="WXJ45" s="8"/>
      <c r="WXK45" s="8"/>
      <c r="WXL45" s="8"/>
      <c r="WXM45" s="8"/>
      <c r="WXN45" s="8"/>
      <c r="WXO45" s="8"/>
      <c r="WXP45" s="8"/>
      <c r="WXQ45" s="8"/>
      <c r="WXR45" s="8"/>
      <c r="WXS45" s="8"/>
      <c r="WXT45" s="8"/>
      <c r="WXU45" s="8"/>
      <c r="WXV45" s="8"/>
      <c r="WXW45" s="8"/>
      <c r="WXX45" s="8"/>
      <c r="WXY45" s="8"/>
      <c r="WXZ45" s="8"/>
      <c r="WYA45" s="8"/>
      <c r="WYB45" s="8"/>
      <c r="WYC45" s="8"/>
      <c r="WYD45" s="8"/>
      <c r="WYE45" s="8"/>
      <c r="WYF45" s="8"/>
      <c r="WYG45" s="8"/>
      <c r="WYH45" s="8"/>
      <c r="WYI45" s="8"/>
      <c r="WYJ45" s="8"/>
      <c r="WYK45" s="8"/>
      <c r="WYL45" s="8"/>
      <c r="WYM45" s="8"/>
      <c r="WYN45" s="8"/>
      <c r="WYO45" s="8"/>
      <c r="WYP45" s="8"/>
      <c r="WYQ45" s="8"/>
      <c r="WYR45" s="8"/>
      <c r="WYS45" s="8"/>
      <c r="WYT45" s="8"/>
      <c r="WYU45" s="8"/>
      <c r="WYV45" s="8"/>
      <c r="WYW45" s="8"/>
      <c r="WYX45" s="8"/>
      <c r="WYY45" s="8"/>
      <c r="WYZ45" s="8"/>
      <c r="WZA45" s="8"/>
      <c r="WZB45" s="8"/>
      <c r="WZC45" s="8"/>
      <c r="WZD45" s="8"/>
      <c r="WZE45" s="8"/>
      <c r="WZF45" s="8"/>
      <c r="WZG45" s="8"/>
      <c r="WZH45" s="8"/>
      <c r="WZI45" s="8"/>
      <c r="WZJ45" s="8"/>
      <c r="WZK45" s="8"/>
      <c r="WZL45" s="8"/>
      <c r="WZM45" s="8"/>
      <c r="WZN45" s="8"/>
      <c r="WZO45" s="8"/>
      <c r="WZP45" s="8"/>
      <c r="WZQ45" s="8"/>
      <c r="WZR45" s="8"/>
      <c r="WZS45" s="8"/>
      <c r="WZT45" s="8"/>
      <c r="WZU45" s="8"/>
      <c r="WZV45" s="8"/>
      <c r="WZW45" s="8"/>
      <c r="WZX45" s="8"/>
      <c r="WZY45" s="8"/>
      <c r="WZZ45" s="8"/>
      <c r="XAA45" s="8"/>
      <c r="XAB45" s="8"/>
      <c r="XAC45" s="8"/>
      <c r="XAD45" s="8"/>
      <c r="XAE45" s="8"/>
      <c r="XAF45" s="8"/>
      <c r="XAG45" s="8"/>
      <c r="XAH45" s="8"/>
      <c r="XAI45" s="8"/>
      <c r="XAJ45" s="8"/>
      <c r="XAK45" s="8"/>
      <c r="XAL45" s="8"/>
      <c r="XAM45" s="8"/>
      <c r="XAN45" s="8"/>
      <c r="XAO45" s="8"/>
      <c r="XAP45" s="8"/>
      <c r="XAQ45" s="8"/>
      <c r="XAR45" s="8"/>
      <c r="XAS45" s="8"/>
      <c r="XAT45" s="8"/>
      <c r="XAU45" s="8"/>
      <c r="XAV45" s="8"/>
      <c r="XAW45" s="8"/>
      <c r="XAX45" s="8"/>
      <c r="XAY45" s="8"/>
      <c r="XAZ45" s="8"/>
      <c r="XBA45" s="8"/>
      <c r="XBB45" s="8"/>
      <c r="XBC45" s="8"/>
      <c r="XBD45" s="8"/>
      <c r="XBE45" s="8"/>
      <c r="XBF45" s="8"/>
      <c r="XBG45" s="8"/>
      <c r="XBH45" s="8"/>
      <c r="XBI45" s="8"/>
      <c r="XBJ45" s="8"/>
      <c r="XBK45" s="8"/>
      <c r="XBL45" s="8"/>
      <c r="XBM45" s="8"/>
      <c r="XBN45" s="8"/>
      <c r="XBO45" s="8"/>
      <c r="XBP45" s="8"/>
      <c r="XBQ45" s="8"/>
      <c r="XBR45" s="8"/>
      <c r="XBS45" s="8"/>
      <c r="XBT45" s="8"/>
      <c r="XBU45" s="8"/>
      <c r="XBV45" s="8"/>
      <c r="XBW45" s="8"/>
      <c r="XBX45" s="8"/>
      <c r="XBY45" s="8"/>
      <c r="XBZ45" s="8"/>
      <c r="XCA45" s="8"/>
      <c r="XCB45" s="8"/>
      <c r="XCC45" s="8"/>
      <c r="XCD45" s="8"/>
      <c r="XCE45" s="8"/>
      <c r="XCF45" s="8"/>
      <c r="XCG45" s="8"/>
      <c r="XCH45" s="8"/>
      <c r="XCI45" s="8"/>
      <c r="XCJ45" s="8"/>
      <c r="XCK45" s="8"/>
      <c r="XCL45" s="8"/>
      <c r="XCM45" s="8"/>
      <c r="XCN45" s="8"/>
      <c r="XCO45" s="8"/>
      <c r="XCP45" s="8"/>
      <c r="XCQ45" s="8"/>
      <c r="XCR45" s="8"/>
      <c r="XCS45" s="8"/>
      <c r="XCT45" s="8"/>
      <c r="XCU45" s="8"/>
      <c r="XCV45" s="8"/>
      <c r="XCW45" s="8"/>
      <c r="XCX45" s="8"/>
      <c r="XCY45" s="8"/>
      <c r="XCZ45" s="8"/>
      <c r="XDA45" s="8"/>
      <c r="XDB45" s="8"/>
      <c r="XDC45" s="8"/>
      <c r="XDD45" s="8"/>
      <c r="XDE45" s="8"/>
      <c r="XDF45" s="8"/>
      <c r="XDG45" s="8"/>
      <c r="XDH45" s="8"/>
      <c r="XDI45" s="8"/>
      <c r="XDJ45" s="8"/>
      <c r="XDK45" s="8"/>
      <c r="XDL45" s="8"/>
      <c r="XDM45" s="8"/>
      <c r="XDN45" s="8"/>
      <c r="XDO45" s="8"/>
      <c r="XDP45" s="8"/>
      <c r="XDQ45" s="8"/>
      <c r="XDR45" s="8"/>
      <c r="XDS45" s="8"/>
      <c r="XDT45" s="8"/>
      <c r="XDU45" s="8"/>
      <c r="XDV45" s="8"/>
      <c r="XDW45" s="8"/>
      <c r="XDX45" s="8"/>
      <c r="XDY45" s="8"/>
      <c r="XDZ45" s="8"/>
      <c r="XEA45" s="8"/>
      <c r="XEB45" s="8"/>
      <c r="XEC45" s="8"/>
      <c r="XED45" s="8"/>
      <c r="XEE45" s="8"/>
      <c r="XEF45" s="8"/>
      <c r="XEG45" s="8"/>
      <c r="XEH45" s="8"/>
      <c r="XEI45" s="8"/>
      <c r="XEJ45" s="8"/>
      <c r="XEK45" s="8"/>
      <c r="XEL45" s="8"/>
      <c r="XEM45" s="8"/>
      <c r="XEN45" s="8"/>
      <c r="XEO45" s="8"/>
      <c r="XEP45" s="8"/>
      <c r="XEQ45" s="8"/>
      <c r="XER45" s="8"/>
      <c r="XES45" s="8"/>
      <c r="XET45" s="8"/>
      <c r="XEU45" s="8"/>
      <c r="XEV45" s="8"/>
      <c r="XEW45" s="8"/>
      <c r="XEX45" s="8"/>
      <c r="XEY45" s="8"/>
      <c r="XEZ45" s="8"/>
      <c r="XFA45" s="8"/>
      <c r="XFB45" s="8"/>
      <c r="XFC45" s="8"/>
      <c r="XFD45" s="8"/>
    </row>
    <row r="46" spans="1:16384" s="1" customFormat="1" ht="174.75">
      <c r="A46" s="8">
        <v>42</v>
      </c>
      <c r="B46" s="8" t="s">
        <v>74</v>
      </c>
      <c r="C46" s="8" t="s">
        <v>26</v>
      </c>
      <c r="D46" s="8" t="s">
        <v>30</v>
      </c>
      <c r="E46" s="84" t="s">
        <v>523</v>
      </c>
      <c r="F46" s="74" t="s">
        <v>524</v>
      </c>
      <c r="G46" s="82"/>
      <c r="H46" s="8" t="s">
        <v>75</v>
      </c>
      <c r="I46" s="8"/>
      <c r="L46" s="9"/>
      <c r="M46" s="9"/>
      <c r="N46" s="9"/>
      <c r="O46" s="10"/>
      <c r="P46" s="11"/>
      <c r="Q46" s="9"/>
      <c r="R46" s="1" t="s">
        <v>21</v>
      </c>
      <c r="S46" s="1" t="s">
        <v>21</v>
      </c>
      <c r="T46" s="1" t="s">
        <v>12</v>
      </c>
      <c r="U46" s="1" t="str">
        <f>"insert into tblQuestion (SLNo, Qvar,Formname, Tablename, Qdescbng,Qdesceng,QType ,Qnext1,Qnext2, Qnext3, Qnext4, Qchoice1eng,Qchoice2eng,Qchoice3eng,Qchoice1Bng,Qchoice2Bng,Qchoice3Bng,Qrange1,Qrange2,DataType) values ('" &amp;A46&amp;"', '" &amp;B46&amp;"','" &amp;C46&amp;"', '" &amp;D46&amp;"','" &amp;E46&amp;"','" &amp;F46&amp;"','"&amp;G46&amp;"','"&amp;H46&amp;"','"&amp;I46&amp;"','"&amp;J46&amp;"', '"&amp;K46&amp;"','"&amp;L46&amp;"','"&amp;M46&amp;"','"&amp;N46&amp;"','"&amp;O46&amp;"','"&amp;P46&amp;"','"&amp;Q46&amp;"',"&amp;R46&amp;","&amp;S46&amp;",'"&amp;T46&amp;"');"</f>
        <v>insert into tblQuestion (SLNo, Qvar,Formname, Tablename, Qdescbng,Qdesceng,QType ,Qnext1,Qnext2, Qnext3, Qnext4, Qchoice1eng,Qchoice2eng,Qchoice3eng,Qchoice1Bng,Qchoice2Bng,Qchoice3Bng,Qrange1,Qrange2,DataType) values ('42', 'q3_16','FrmMultipleChoice', 'tblMainques','3.16. Avgiv wKQz GjvKvq KvR Ki‡Z wM‡q ‡`‡LwQ †h Lvbvi ï³ gqjv AveR©bv¸‡jv cvqLvbvq †djv nq | Avcbvi Rvbvg‡Z (hw` wKQz †d‡j _v‡K) cvqLvbvq Kx Kx ai‡bi gqjv AveR©bv ï³ gqjv AveR©bv †djv n‡q _v‡K?  Avcwb wb‡R hv †dj‡Qb ev Ab¨ KvD‡K †hme wRwbm †dj‡Z †`‡L‡Qb †m¸‡jv ej‡Z cv‡ib| (GKvwaK DËi MÖnY‡hvM¨, wb‡gœ D‡jwøLZ n‡Z cÖ‡hvR¨¸‡jv hvPvB Kiæb Ges Gi evB‡i wKQy _vK‡j wjLyb)','3.16. In some communities where we are working, we have seen household solid wastes disposed in toilets.What items (if any) do you know of that are disposed in the pit of the toilet here? Your responses may include items disposed by you personally, or items you’ve seen in the pit disposed by others. [Multiple answers allowed, check all that apply and record additional answers','','q3_17','','', '','','','','','','',NULL,NULL,'nvarchar');</v>
      </c>
    </row>
    <row r="47" spans="1:16384" s="1" customFormat="1" ht="83.25">
      <c r="A47" s="42">
        <v>43</v>
      </c>
      <c r="B47" s="8" t="s">
        <v>75</v>
      </c>
      <c r="C47" s="8" t="s">
        <v>27</v>
      </c>
      <c r="D47" s="8" t="s">
        <v>30</v>
      </c>
      <c r="E47" s="73" t="s">
        <v>527</v>
      </c>
      <c r="F47" s="74" t="s">
        <v>528</v>
      </c>
      <c r="G47" s="82"/>
      <c r="H47" s="8" t="s">
        <v>76</v>
      </c>
      <c r="I47" s="8"/>
      <c r="L47" s="9"/>
      <c r="M47" s="9"/>
      <c r="N47" s="9"/>
      <c r="O47" s="10"/>
      <c r="P47" s="11"/>
      <c r="Q47" s="9"/>
      <c r="R47" s="1" t="s">
        <v>21</v>
      </c>
      <c r="S47" s="1" t="s">
        <v>21</v>
      </c>
      <c r="T47" s="1" t="s">
        <v>12</v>
      </c>
      <c r="U47" s="1" t="str">
        <f>"insert into tblQuestion (SLNo, Qvar,Formname, Tablename, Qdescbng,Qdesceng,QType ,Qnext1,Qnext2, Qnext3, Qnext4, Qchoice1eng,Qchoice2eng,Qchoice3eng,Qchoice1Bng,Qchoice2Bng,Qchoice3Bng,Qrange1,Qrange2,DataType) values ('" &amp;A47&amp;"', '" &amp;B47&amp;"','" &amp;C47&amp;"', '" &amp;D47&amp;"','" &amp;E47&amp;"','" &amp;F47&amp;"','"&amp;G47&amp;"','"&amp;H47&amp;"','"&amp;I47&amp;"','"&amp;J47&amp;"', '"&amp;K47&amp;"','"&amp;L47&amp;"','"&amp;M47&amp;"','"&amp;N47&amp;"','"&amp;O47&amp;"','"&amp;P47&amp;"','"&amp;Q47&amp;"',"&amp;R47&amp;","&amp;S47&amp;",'"&amp;T47&amp;"');"</f>
        <v>insert into tblQuestion (SLNo, Qvar,Formname, Tablename, Qdescbng,Qdesceng,QType ,Qnext1,Qnext2, Qnext3, Qnext4, Qchoice1eng,Qchoice2eng,Qchoice3eng,Qchoice1Bng,Qchoice2Bng,Qchoice3Bng,Qrange1,Qrange2,DataType) values ('43', 'q3_17','FrmSingleChoice', 'tblMainques','3.17.Avcbvi cvqLvbvi wfZ‡i ev cvqLvbvi Kv‡R e¨eüZ †Kvb gqjvi Szwo / gqjv †djvi e¨e¯’v Av‡Q wK? (DËi hw` bv nq/ wbwðZ bq nq, Zvn‡j 3.25  G P‡j hvb hw` DËi n¨vu/gv‡S gv‡S nq Zvn‡j cieZ©x cÖkœ `ywU wR‡Ám Ki“b)  ','3.17. Is there a waste bin/an arrangement to dispose waste in or used for your latrine?[If No/Unsure, SKIP TO 3.25 If Yes/Sometimes, continue]','','q3_18','','', '','','','','','','',NULL,NULL,'nvarchar');</v>
      </c>
    </row>
    <row r="48" spans="1:16384" s="1" customFormat="1" ht="33.75">
      <c r="A48" s="8">
        <v>44</v>
      </c>
      <c r="B48" s="8" t="s">
        <v>76</v>
      </c>
      <c r="C48" s="8" t="s">
        <v>27</v>
      </c>
      <c r="D48" s="8" t="s">
        <v>30</v>
      </c>
      <c r="E48" s="73" t="s">
        <v>529</v>
      </c>
      <c r="F48" s="74" t="s">
        <v>530</v>
      </c>
      <c r="G48" s="82"/>
      <c r="H48" s="8" t="s">
        <v>77</v>
      </c>
      <c r="I48" s="8"/>
      <c r="L48" s="9"/>
      <c r="M48" s="9"/>
      <c r="N48" s="9"/>
      <c r="O48" s="10"/>
      <c r="P48" s="11"/>
      <c r="Q48" s="9"/>
      <c r="R48" s="1" t="s">
        <v>21</v>
      </c>
      <c r="S48" s="1" t="s">
        <v>21</v>
      </c>
      <c r="T48" s="1" t="s">
        <v>12</v>
      </c>
      <c r="U48" s="1" t="str">
        <f>"insert into tblQuestion (SLNo, Qvar,Formname, Tablename, Qdescbng,Qdesceng,QType ,Qnext1,Qnext2, Qnext3, Qnext4, Qchoice1eng,Qchoice2eng,Qchoice3eng,Qchoice1Bng,Qchoice2Bng,Qchoice3Bng,Qrange1,Qrange2,DataType) values ('" &amp;A48&amp;"', '" &amp;B48&amp;"','" &amp;C48&amp;"', '" &amp;D48&amp;"','" &amp;E48&amp;"','" &amp;F48&amp;"','"&amp;G48&amp;"','"&amp;H48&amp;"','"&amp;I48&amp;"','"&amp;J48&amp;"', '"&amp;K48&amp;"','"&amp;L48&amp;"','"&amp;M48&amp;"','"&amp;N48&amp;"','"&amp;O48&amp;"','"&amp;P48&amp;"','"&amp;Q48&amp;"',"&amp;R48&amp;","&amp;S48&amp;",'"&amp;T48&amp;"');"</f>
        <v>insert into tblQuestion (SLNo, Qvar,Formname, Tablename, Qdescbng,Qdesceng,QType ,Qnext1,Qnext2, Qnext3, Qnext4, Qchoice1eng,Qchoice2eng,Qchoice3eng,Qchoice1Bng,Qchoice2Bng,Qchoice3Bng,Qrange1,Qrange2,DataType) values ('44', 'q3_18','FrmSingleChoice', 'tblMainques','3.18. gqjv SzwowU wK †Kvb Askx`vix GbwRI w`‡q‡Q? ','3.18. Is the waste bin provided by any partner NGO?','','q3_19','','', '','','','','','','',NULL,NULL,'nvarchar');</v>
      </c>
    </row>
    <row r="49" spans="1:21" s="1" customFormat="1" ht="111.75">
      <c r="A49" s="42">
        <v>45</v>
      </c>
      <c r="B49" s="8" t="s">
        <v>77</v>
      </c>
      <c r="C49" s="8" t="s">
        <v>26</v>
      </c>
      <c r="D49" s="8" t="s">
        <v>30</v>
      </c>
      <c r="E49" s="73" t="s">
        <v>531</v>
      </c>
      <c r="F49" s="74" t="s">
        <v>532</v>
      </c>
      <c r="G49" s="82"/>
      <c r="H49" s="8" t="s">
        <v>150</v>
      </c>
      <c r="I49" s="8"/>
      <c r="L49" s="9"/>
      <c r="M49" s="9"/>
      <c r="N49" s="9"/>
      <c r="O49" s="10"/>
      <c r="P49" s="11"/>
      <c r="Q49" s="9"/>
      <c r="R49" s="1" t="s">
        <v>21</v>
      </c>
      <c r="S49" s="1" t="s">
        <v>21</v>
      </c>
      <c r="T49" s="1" t="s">
        <v>12</v>
      </c>
      <c r="U49" s="1" t="str">
        <f>"insert into tblQuestion (SLNo, Qvar,Formname, Tablename, Qdescbng,Qdesceng,QType ,Qnext1,Qnext2, Qnext3, Qnext4, Qchoice1eng,Qchoice2eng,Qchoice3eng,Qchoice1Bng,Qchoice2Bng,Qchoice3Bng,Qrange1,Qrange2,DataType) values ('" &amp;A49&amp;"', '" &amp;B49&amp;"','" &amp;C49&amp;"', '" &amp;D49&amp;"','" &amp;E49&amp;"','" &amp;F49&amp;"','"&amp;G49&amp;"','"&amp;H49&amp;"','"&amp;I49&amp;"','"&amp;J49&amp;"', '"&amp;K49&amp;"','"&amp;L49&amp;"','"&amp;M49&amp;"','"&amp;N49&amp;"','"&amp;O49&amp;"','"&amp;P49&amp;"','"&amp;Q49&amp;"',"&amp;R49&amp;","&amp;S49&amp;",'"&amp;T49&amp;"');"</f>
        <v>insert into tblQuestion (SLNo, Qvar,Formname, Tablename, Qdescbng,Qdesceng,QType ,Qnext1,Qnext2, Qnext3, Qnext4, Qchoice1eng,Qchoice2eng,Qchoice3eng,Qchoice1Bng,Qchoice2Bng,Qchoice3Bng,Qrange1,Qrange2,DataType) values ('45', 'q3_19','FrmMultipleChoice', 'tblMainques','3.19. gqjv SzwowU‡Z wK ai‡bi wRwbm †djv n‡q‡Q? Avcwb wb‡R hv †dj‡Qb ev Ab¨ KvD‡K †hme wRwbm †dj‡Z †`‡L‡Qb †m¸‡jv ej‡Z cv‡ib| (GKvwaK DËi MÖnY‡hvM¨, wb‡gœ D‡jwøLZ n‡Z cÖ‡hvR¨¸‡jv hvPvB Kiæb Ges Gi evB‡i wKQy _vK‡j wjLyb)  ','3.19. What items are disposed in the bin? Your responses may include items disposed by you personally, or items you’ve seen in the bin disposed by others. [Multiple answers allowed here, check all that apply and record additional answers','','q3_20','','', '','','','','','','',NULL,NULL,'nvarchar');</v>
      </c>
    </row>
    <row r="50" spans="1:21" s="1" customFormat="1" ht="64.5">
      <c r="A50" s="8">
        <v>46</v>
      </c>
      <c r="B50" s="8" t="s">
        <v>150</v>
      </c>
      <c r="C50" s="298" t="s">
        <v>26</v>
      </c>
      <c r="D50" s="8" t="s">
        <v>30</v>
      </c>
      <c r="E50" s="73" t="s">
        <v>533</v>
      </c>
      <c r="F50" s="74" t="s">
        <v>534</v>
      </c>
      <c r="G50" s="82"/>
      <c r="H50" s="8" t="s">
        <v>151</v>
      </c>
      <c r="I50" s="8"/>
      <c r="L50" s="9"/>
      <c r="M50" s="9"/>
      <c r="N50" s="9"/>
      <c r="O50" s="10"/>
      <c r="P50" s="11"/>
      <c r="Q50" s="9"/>
      <c r="R50" s="1" t="s">
        <v>21</v>
      </c>
      <c r="S50" s="1" t="s">
        <v>21</v>
      </c>
      <c r="T50" s="1" t="s">
        <v>12</v>
      </c>
      <c r="U50" s="1" t="str">
        <f>"insert into tblQuestion (SLNo, Qvar,Formname, Tablename, Qdescbng,Qdesceng,QType ,Qnext1,Qnext2, Qnext3, Qnext4, Qchoice1eng,Qchoice2eng,Qchoice3eng,Qchoice1Bng,Qchoice2Bng,Qchoice3Bng,Qrange1,Qrange2,DataType) values ('" &amp;A50&amp;"', '" &amp;B50&amp;"','" &amp;C50&amp;"', '" &amp;D50&amp;"','" &amp;E50&amp;"','" &amp;F50&amp;"','"&amp;G50&amp;"','"&amp;H50&amp;"','"&amp;I50&amp;"','"&amp;J50&amp;"', '"&amp;K50&amp;"','"&amp;L50&amp;"','"&amp;M50&amp;"','"&amp;N50&amp;"','"&amp;O50&amp;"','"&amp;P50&amp;"','"&amp;Q50&amp;"',"&amp;R50&amp;","&amp;S50&amp;",'"&amp;T50&amp;"');"</f>
        <v>insert into tblQuestion (SLNo, Qvar,Formname, Tablename, Qdescbng,Qdesceng,QType ,Qnext1,Qnext2, Qnext3, Qnext4, Qchoice1eng,Qchoice2eng,Qchoice3eng,Qchoice1Bng,Qchoice2Bng,Qchoice3Bng,Qrange1,Qrange2,DataType) values ('46', 'q3_20','FrmMultipleChoice', 'tblMainques','3.20. gqjvi SzwowUi gqjv †K Lvwj K‡i, ev GB Kv‡Ri Rb¨ ‡K A_© cª`vb K‡i _v‡K? (GKvwaK DËi MÖnY‡hvM¨) ','3.20. Who is responsible for emptying the bin, or contributes to the cost of removal service? (Multiple answers allowed)','','q3_21','','', '','','','','','','',NULL,NULL,'nvarchar');</v>
      </c>
    </row>
    <row r="51" spans="1:21" s="1" customFormat="1" ht="33.75">
      <c r="A51" s="42">
        <v>47</v>
      </c>
      <c r="B51" s="8" t="s">
        <v>151</v>
      </c>
      <c r="C51" s="298" t="s">
        <v>27</v>
      </c>
      <c r="D51" s="298" t="s">
        <v>30</v>
      </c>
      <c r="E51" s="73" t="s">
        <v>535</v>
      </c>
      <c r="F51" s="74" t="s">
        <v>536</v>
      </c>
      <c r="G51" s="82"/>
      <c r="H51" s="8" t="s">
        <v>152</v>
      </c>
      <c r="I51" s="8"/>
      <c r="L51" s="9"/>
      <c r="M51" s="9"/>
      <c r="N51" s="9"/>
      <c r="O51" s="10"/>
      <c r="P51" s="11"/>
      <c r="Q51" s="9"/>
      <c r="R51" s="1" t="s">
        <v>21</v>
      </c>
      <c r="S51" s="1" t="s">
        <v>21</v>
      </c>
      <c r="T51" s="1" t="s">
        <v>12</v>
      </c>
      <c r="U51" s="1" t="str">
        <f>"insert into tblQuestion (SLNo, Qvar,Formname, Tablename, Qdescbng,Qdesceng,QType ,Qnext1,Qnext2, Qnext3, Qnext4, Qchoice1eng,Qchoice2eng,Qchoice3eng,Qchoice1Bng,Qchoice2Bng,Qchoice3Bng,Qrange1,Qrange2,DataType) values ('" &amp;A51&amp;"', '" &amp;B51&amp;"','" &amp;C51&amp;"', '" &amp;D51&amp;"','" &amp;E51&amp;"','" &amp;F51&amp;"','"&amp;G51&amp;"','"&amp;H51&amp;"','"&amp;I51&amp;"','"&amp;J51&amp;"', '"&amp;K51&amp;"','"&amp;L51&amp;"','"&amp;M51&amp;"','"&amp;N51&amp;"','"&amp;O51&amp;"','"&amp;P51&amp;"','"&amp;Q51&amp;"',"&amp;R51&amp;","&amp;S51&amp;",'"&amp;T51&amp;"');"</f>
        <v>insert into tblQuestion (SLNo, Qvar,Formname, Tablename, Qdescbng,Qdesceng,QType ,Qnext1,Qnext2, Qnext3, Qnext4, Qchoice1eng,Qchoice2eng,Qchoice3eng,Qchoice1Bng,Qchoice2Bng,Qchoice3Bng,Qrange1,Qrange2,DataType) values ('47', 'q3_21','FrmSingleChoice', 'tblMainques','3.21. gqjv SzwowU me©‡kl KLb Lvwj Kiv n‡qwQj? ','3.21. When was the bin last emptied?','','q3_22','','', '','','','','','','',NULL,NULL,'nvarchar');</v>
      </c>
    </row>
    <row r="52" spans="1:21" s="1" customFormat="1" ht="48.75">
      <c r="A52" s="8">
        <v>48</v>
      </c>
      <c r="B52" s="8" t="s">
        <v>152</v>
      </c>
      <c r="C52" s="8" t="s">
        <v>27</v>
      </c>
      <c r="D52" s="8" t="s">
        <v>30</v>
      </c>
      <c r="E52" s="73" t="s">
        <v>537</v>
      </c>
      <c r="F52" s="74" t="s">
        <v>538</v>
      </c>
      <c r="G52" s="82"/>
      <c r="H52" s="8" t="s">
        <v>153</v>
      </c>
      <c r="I52" s="8"/>
      <c r="L52" s="9"/>
      <c r="M52" s="9"/>
      <c r="N52" s="9"/>
      <c r="O52" s="10"/>
      <c r="P52" s="11"/>
      <c r="Q52" s="9"/>
      <c r="R52" s="1" t="s">
        <v>21</v>
      </c>
      <c r="S52" s="1" t="s">
        <v>21</v>
      </c>
      <c r="T52" s="1" t="s">
        <v>12</v>
      </c>
      <c r="U52" s="1" t="str">
        <f>"insert into tblQuestion (SLNo, Qvar,Formname, Tablename, Qdescbng,Qdesceng,QType ,Qnext1,Qnext2, Qnext3, Qnext4, Qchoice1eng,Qchoice2eng,Qchoice3eng,Qchoice1Bng,Qchoice2Bng,Qchoice3Bng,Qrange1,Qrange2,DataType) values ('" &amp;A52&amp;"', '" &amp;B52&amp;"','" &amp;C52&amp;"', '" &amp;D52&amp;"','" &amp;E52&amp;"','" &amp;F52&amp;"','"&amp;G52&amp;"','"&amp;H52&amp;"','"&amp;I52&amp;"','"&amp;J52&amp;"', '"&amp;K52&amp;"','"&amp;L52&amp;"','"&amp;M52&amp;"','"&amp;N52&amp;"','"&amp;O52&amp;"','"&amp;P52&amp;"','"&amp;Q52&amp;"',"&amp;R52&amp;","&amp;S52&amp;",'"&amp;T52&amp;"');"</f>
        <v>insert into tblQuestion (SLNo, Qvar,Formname, Tablename, Qdescbng,Qdesceng,QType ,Qnext1,Qnext2, Qnext3, Qnext4, Qchoice1eng,Qchoice2eng,Qchoice3eng,Qchoice1Bng,Qchoice2Bng,Qchoice3Bng,Qrange1,Qrange2,DataType) values ('48', 'q3_22','FrmSingleChoice', 'tblMainques','3.22. mvavibZ SzwowU KZw`b ci ci Lvwj Kiv nq? ','3.22. In general, about how frequently is the waste bin emptied]?','','q3_23','','', '','','','','','','',NULL,NULL,'nvarchar');</v>
      </c>
    </row>
    <row r="53" spans="1:21" s="97" customFormat="1" ht="48.75">
      <c r="A53" s="101">
        <v>49</v>
      </c>
      <c r="B53" s="93" t="s">
        <v>153</v>
      </c>
      <c r="C53" s="93" t="s">
        <v>26</v>
      </c>
      <c r="D53" s="93" t="s">
        <v>30</v>
      </c>
      <c r="E53" s="95" t="s">
        <v>566</v>
      </c>
      <c r="F53" s="96" t="s">
        <v>567</v>
      </c>
      <c r="G53" s="102"/>
      <c r="H53" s="45" t="s">
        <v>192</v>
      </c>
      <c r="I53" s="93"/>
      <c r="L53" s="98"/>
      <c r="M53" s="98"/>
      <c r="N53" s="98"/>
      <c r="O53" s="99"/>
      <c r="P53" s="100"/>
      <c r="Q53" s="98"/>
      <c r="R53" s="97" t="s">
        <v>21</v>
      </c>
      <c r="S53" s="97" t="s">
        <v>21</v>
      </c>
      <c r="T53" s="97" t="s">
        <v>12</v>
      </c>
      <c r="U53" s="97" t="str">
        <f>"insert into tblQuestion (SLNo, Qvar,Formname, Tablename, Qdescbng,Qdesceng,QType ,Qnext1,Qnext2, Qnext3, Qnext4, Qchoice1eng,Qchoice2eng,Qchoice3eng,Qchoice1Bng,Qchoice2Bng,Qchoice3Bng,Qrange1,Qrange2,DataType) values ('" &amp;A53&amp;"', '" &amp;B53&amp;"','" &amp;C53&amp;"', '" &amp;D53&amp;"','" &amp;E53&amp;"','" &amp;F53&amp;"','"&amp;G53&amp;"','"&amp;H53&amp;"','"&amp;I53&amp;"','"&amp;J53&amp;"', '"&amp;K53&amp;"','"&amp;L53&amp;"','"&amp;M53&amp;"','"&amp;N53&amp;"','"&amp;O53&amp;"','"&amp;P53&amp;"','"&amp;Q53&amp;"',"&amp;R53&amp;","&amp;S53&amp;",'"&amp;T53&amp;"');"</f>
        <v>insert into tblQuestion (SLNo, Qvar,Formname, Tablename, Qdescbng,Qdesceng,QType ,Qnext1,Qnext2, Qnext3, Qnext4, Qchoice1eng,Qchoice2eng,Qchoice3eng,Qchoice1Bng,Qchoice2Bng,Qchoice3Bng,Qrange1,Qrange2,DataType) values ('49', 'q3_23','FrmMultipleChoice', 'tblMainques','3.23. SzwowU hLb Lvwj Kiv nq ZLb gqjv mvavibZ ‡Kv_vq †djv nq ? ','3.23. When the bin is emptied, where does the waste usually go/dispose?','','msg5','','', '','','','','','','',NULL,NULL,'nvarchar');</v>
      </c>
    </row>
    <row r="54" spans="1:21" s="1" customFormat="1" ht="32.25">
      <c r="A54" s="42"/>
      <c r="B54" s="45" t="s">
        <v>192</v>
      </c>
      <c r="C54" s="45" t="s">
        <v>25</v>
      </c>
      <c r="D54" s="8"/>
      <c r="E54" s="85" t="s">
        <v>539</v>
      </c>
      <c r="F54" s="86" t="s">
        <v>540</v>
      </c>
      <c r="G54" s="44"/>
      <c r="H54" s="8" t="s">
        <v>154</v>
      </c>
      <c r="I54" s="8"/>
      <c r="L54" s="9"/>
      <c r="M54" s="9"/>
      <c r="N54" s="9"/>
      <c r="O54" s="9"/>
      <c r="P54" s="9"/>
      <c r="Q54" s="9"/>
    </row>
    <row r="55" spans="1:21" s="1" customFormat="1" ht="83.25">
      <c r="A55" s="8">
        <v>50</v>
      </c>
      <c r="B55" s="8" t="s">
        <v>154</v>
      </c>
      <c r="C55" s="8" t="s">
        <v>27</v>
      </c>
      <c r="D55" s="8" t="s">
        <v>30</v>
      </c>
      <c r="E55" s="73" t="s">
        <v>541</v>
      </c>
      <c r="F55" s="74" t="s">
        <v>542</v>
      </c>
      <c r="G55" s="82"/>
      <c r="H55" s="8" t="s">
        <v>155</v>
      </c>
      <c r="I55" s="8"/>
      <c r="L55" s="9"/>
      <c r="M55" s="9"/>
      <c r="N55" s="9"/>
      <c r="O55" s="10"/>
      <c r="P55" s="11"/>
      <c r="Q55" s="9"/>
      <c r="R55" s="1" t="s">
        <v>21</v>
      </c>
      <c r="S55" s="1" t="s">
        <v>21</v>
      </c>
      <c r="T55" s="1" t="s">
        <v>12</v>
      </c>
      <c r="U55" s="1" t="str">
        <f>"insert into tblQuestion (SLNo, Qvar,Formname, Tablename, Qdescbng,Qdesceng,QType ,Qnext1,Qnext2, Qnext3, Qnext4, Qchoice1eng,Qchoice2eng,Qchoice3eng,Qchoice1Bng,Qchoice2Bng,Qchoice3Bng,Qrange1,Qrange2,DataType) values ('" &amp;A55&amp;"', '" &amp;B55&amp;"','" &amp;C55&amp;"', '" &amp;D55&amp;"','" &amp;E55&amp;"','" &amp;F55&amp;"','"&amp;G55&amp;"','"&amp;H55&amp;"','"&amp;I55&amp;"','"&amp;J55&amp;"', '"&amp;K55&amp;"','"&amp;L55&amp;"','"&amp;M55&amp;"','"&amp;N55&amp;"','"&amp;O55&amp;"','"&amp;P55&amp;"','"&amp;Q55&amp;"',"&amp;R55&amp;","&amp;S55&amp;",'"&amp;T55&amp;"');"</f>
        <v>insert into tblQuestion (SLNo, Qvar,Formname, Tablename, Qdescbng,Qdesceng,QType ,Qnext1,Qnext2, Qnext3, Qnext4, Qchoice1eng,Qchoice2eng,Qchoice3eng,Qchoice1Bng,Qchoice2Bng,Qchoice3Bng,Qrange1,Qrange2,DataType) values ('50', 'q3_24','FrmSingleChoice', 'tblMainques','3.24. Avcbvi g‡Z, gqjvi Szwo wbqwgZ Lvwj Kivi gZ KvR¸‡jv wbwðZ Kivi Rb¨ Rb¨ †h e¨e¯’v eZ©gv‡b i‡q‡Q †mUv wK fv‡jvfv‡e KvR Ki‡Q bvwK fv‡jv bq? wbqwgZ gqjv Lvwj Kiv gv‡b-  ','3.24. In your opinion, how well or poorly does the current system for ensuring regular emptying of the waste bin work? Regular emptying means','','q3_25','','', '','','','','','','',NULL,NULL,'nvarchar');</v>
      </c>
    </row>
    <row r="56" spans="1:21" s="1" customFormat="1" ht="156" customHeight="1">
      <c r="A56" s="42">
        <v>51</v>
      </c>
      <c r="B56" s="8" t="s">
        <v>155</v>
      </c>
      <c r="C56" s="8" t="s">
        <v>27</v>
      </c>
      <c r="D56" s="8" t="s">
        <v>30</v>
      </c>
      <c r="E56" s="73" t="s">
        <v>543</v>
      </c>
      <c r="F56" s="74" t="s">
        <v>544</v>
      </c>
      <c r="G56" s="82"/>
      <c r="H56" s="8" t="s">
        <v>156</v>
      </c>
      <c r="I56" s="8"/>
      <c r="L56" s="9"/>
      <c r="M56" s="9"/>
      <c r="N56" s="9"/>
      <c r="O56" s="10"/>
      <c r="P56" s="11"/>
      <c r="Q56" s="9"/>
      <c r="R56" s="1" t="s">
        <v>21</v>
      </c>
      <c r="S56" s="1" t="s">
        <v>21</v>
      </c>
      <c r="T56" s="1" t="s">
        <v>12</v>
      </c>
      <c r="U56" s="1" t="str">
        <f>"insert into tblQuestion (SLNo, Qvar,Formname, Tablename, Qdescbng,Qdesceng,QType ,Qnext1,Qnext2, Qnext3, Qnext4, Qchoice1eng,Qchoice2eng,Qchoice3eng,Qchoice1Bng,Qchoice2Bng,Qchoice3Bng,Qrange1,Qrange2,DataType) values ('" &amp;A56&amp;"', '" &amp;B56&amp;"','" &amp;C56&amp;"', '" &amp;D56&amp;"','" &amp;E56&amp;"','" &amp;F56&amp;"','"&amp;G56&amp;"','"&amp;H56&amp;"','"&amp;I56&amp;"','"&amp;J56&amp;"', '"&amp;K56&amp;"','"&amp;L56&amp;"','"&amp;M56&amp;"','"&amp;N56&amp;"','"&amp;O56&amp;"','"&amp;P56&amp;"','"&amp;Q56&amp;"',"&amp;R56&amp;","&amp;S56&amp;",'"&amp;T56&amp;"');"</f>
        <v>insert into tblQuestion (SLNo, Qvar,Formname, Tablename, Qdescbng,Qdesceng,QType ,Qnext1,Qnext2, Qnext3, Qnext4, Qchoice1eng,Qchoice2eng,Qchoice3eng,Qchoice1Bng,Qchoice2Bng,Qchoice3Bng,Qrange1,Qrange2,DataType) values ('51', 'q3_25','FrmSingleChoice', 'tblMainques','3.25. Avcbvi g‡Z, cvqLvbvwU wbqwgZ cwi®‹vi Kivi welq¸‡jv wbwðZ Kivi Rb¨ †h e¨e¯’v eZ©gv‡b i‡q‡Q †mUv wK fv‡jvfv‡e KvR Ki‡Q bvwK fv‡jv bq? wbqwgZ cwi®‹vi ej‡Z eySvq cvqLvbvi Af¨š—‡i cvqLvbv (c¨v‡b I Ab¨vb¨ ¯’v‡b †j‡M _vKv ev R‡g _vKv cvqLvbv) I Ab¨vb¨ †bvsiv wRwblcÎ wbqwgZ fv‡e cwi®‹vi Kiv|  ','3.25. In your opinion, how well or poorly does the current system for ensuring regular cleaning of the toilet work? Regular cleaning means that the toilet stall is cleared of feces or mess daily','','q3_26','','', '','','','','','','',NULL,NULL,'nvarchar');</v>
      </c>
    </row>
    <row r="57" spans="1:21" s="1" customFormat="1" ht="149.25">
      <c r="A57" s="8">
        <v>52</v>
      </c>
      <c r="B57" s="8" t="s">
        <v>156</v>
      </c>
      <c r="C57" s="8" t="s">
        <v>27</v>
      </c>
      <c r="D57" s="8" t="s">
        <v>30</v>
      </c>
      <c r="E57" s="73" t="s">
        <v>545</v>
      </c>
      <c r="F57" s="74" t="s">
        <v>546</v>
      </c>
      <c r="G57" s="82"/>
      <c r="H57" s="8" t="s">
        <v>157</v>
      </c>
      <c r="I57" s="8"/>
      <c r="L57" s="9"/>
      <c r="M57" s="9"/>
      <c r="N57" s="9"/>
      <c r="O57" s="10"/>
      <c r="P57" s="11"/>
      <c r="Q57" s="9"/>
      <c r="R57" s="1" t="s">
        <v>21</v>
      </c>
      <c r="S57" s="1" t="s">
        <v>21</v>
      </c>
      <c r="T57" s="1" t="s">
        <v>12</v>
      </c>
      <c r="U57" s="1" t="str">
        <f>"insert into tblQuestion (SLNo, Qvar,Formname, Tablename, Qdescbng,Qdesceng,QType ,Qnext1,Qnext2, Qnext3, Qnext4, Qchoice1eng,Qchoice2eng,Qchoice3eng,Qchoice1Bng,Qchoice2Bng,Qchoice3Bng,Qrange1,Qrange2,DataType) values ('" &amp;A57&amp;"', '" &amp;B57&amp;"','" &amp;C57&amp;"', '" &amp;D57&amp;"','" &amp;E57&amp;"','" &amp;F57&amp;"','"&amp;G57&amp;"','"&amp;H57&amp;"','"&amp;I57&amp;"','"&amp;J57&amp;"', '"&amp;K57&amp;"','"&amp;L57&amp;"','"&amp;M57&amp;"','"&amp;N57&amp;"','"&amp;O57&amp;"','"&amp;P57&amp;"','"&amp;Q57&amp;"',"&amp;R57&amp;","&amp;S57&amp;",'"&amp;T57&amp;"');"</f>
        <v>insert into tblQuestion (SLNo, Qvar,Formname, Tablename, Qdescbng,Qdesceng,QType ,Qnext1,Qnext2, Qnext3, Qnext4, Qchoice1eng,Qchoice2eng,Qchoice3eng,Qchoice1Bng,Qchoice2Bng,Qchoice3Bng,Qrange1,Qrange2,DataType) values ('52', 'q3_26','FrmSingleChoice', 'tblMainques','3.26.Avcbvi g‡Z eZ©gv‡b Avcbv‡`i cvqLvbvwUi †givgZ msµvš— KvR¸‡jv Kivi Rb¨ †h e¨e¯’vwU Pvjy i‡q‡Q A_©vr Avcbv‡`i cvqLvbvwUi †Kvb wKQz bó n‡j Zv wVK Kivi †h e¨e¯’vwU Pvjy i‡q‡Q †mwU wK fv‡jv fv‡e KvR Ki‡Q bvwK fv‡jv bq? †givgZ msµvš— KvR¸‡jv ej‡Z eySvq cvqLvbvwUi cvBc eÜ nqwb ev gqjv Dc‡P c‡iwb Ges gqjv cwi®‹v‡ii Rb¨ c¨v‡b Xvjv cvwb mn‡RB P‡j wM‡q‡Q | ','3.26.In your opinion, how well or poorly does the current system for ensuring that the toilet is properly functioning/repairing work? Properly functioning means that- the toilet is not found blocked or over flowing, and the water for flushing drains away.','','q3_27','','', '','','','','','','',NULL,NULL,'nvarchar');</v>
      </c>
    </row>
    <row r="58" spans="1:21" s="1" customFormat="1" ht="132.75">
      <c r="A58" s="42">
        <v>53</v>
      </c>
      <c r="B58" s="8" t="s">
        <v>157</v>
      </c>
      <c r="C58" s="8" t="s">
        <v>27</v>
      </c>
      <c r="D58" s="8" t="s">
        <v>30</v>
      </c>
      <c r="E58" s="73" t="s">
        <v>547</v>
      </c>
      <c r="F58" s="74" t="s">
        <v>548</v>
      </c>
      <c r="G58" s="82"/>
      <c r="H58" s="8" t="s">
        <v>158</v>
      </c>
      <c r="I58" s="8"/>
      <c r="L58" s="9"/>
      <c r="M58" s="9"/>
      <c r="N58" s="9"/>
      <c r="O58" s="10"/>
      <c r="P58" s="11"/>
      <c r="Q58" s="9"/>
      <c r="R58" s="1" t="s">
        <v>21</v>
      </c>
      <c r="S58" s="1" t="s">
        <v>21</v>
      </c>
      <c r="T58" s="1" t="s">
        <v>12</v>
      </c>
      <c r="U58" s="1" t="str">
        <f>"insert into tblQuestion (SLNo, Qvar,Formname, Tablename, Qdescbng,Qdesceng,QType ,Qnext1,Qnext2, Qnext3, Qnext4, Qchoice1eng,Qchoice2eng,Qchoice3eng,Qchoice1Bng,Qchoice2Bng,Qchoice3Bng,Qrange1,Qrange2,DataType) values ('" &amp;A58&amp;"', '" &amp;B58&amp;"','" &amp;C58&amp;"', '" &amp;D58&amp;"','" &amp;E58&amp;"','" &amp;F58&amp;"','"&amp;G58&amp;"','"&amp;H58&amp;"','"&amp;I58&amp;"','"&amp;J58&amp;"', '"&amp;K58&amp;"','"&amp;L58&amp;"','"&amp;M58&amp;"','"&amp;N58&amp;"','"&amp;O58&amp;"','"&amp;P58&amp;"','"&amp;Q58&amp;"',"&amp;R58&amp;","&amp;S58&amp;",'"&amp;T58&amp;"');"</f>
        <v>insert into tblQuestion (SLNo, Qvar,Formname, Tablename, Qdescbng,Qdesceng,QType ,Qnext1,Qnext2, Qnext3, Qnext4, Qchoice1eng,Qchoice2eng,Qchoice3eng,Qchoice1Bng,Qchoice2Bng,Qchoice3Bng,Qrange1,Qrange2,DataType) values ('53', 'q3_27','FrmSingleChoice', 'tblMainques','3.27. Avcbvi g‡Z eZ©gv‡b Avcbv‡`i cvqLvbvwUi †mcwUK U¨vsK Lvwj Kivi †¶‡Î eZ©gv‡b †h e¨e¯’vwU Pvjy i‡q‡Q †mUv wK fv‡jvfv‡e KvR Ki‡Q bvwK fv‡jv bq? wbqwgZ †mcwUK U¨vsK Lvwj Kiv ej‡Z eySvq eQ‡i Kgc‡¶ `yBevi cvqLvbvi eR¨© Lvwj Kiv †hb †mcwUK U¨vsKwU f‡i wM‡q e¨env‡ii Abyc‡hvMx bv n‡q hvq|  ','3.27. In your opinion, how well or poorly does the current system for ensuring regular emptying of fecal sludge from septic tank ? Regular emptying means that the sludge is emptied at least twice a year, such that it does not become full and unusable.','','q3_28','','', '','','','','','','',NULL,NULL,'nvarchar');</v>
      </c>
    </row>
    <row r="59" spans="1:21" s="1" customFormat="1" ht="143.25">
      <c r="A59" s="8">
        <v>54</v>
      </c>
      <c r="B59" s="8" t="s">
        <v>158</v>
      </c>
      <c r="C59" s="8" t="s">
        <v>26</v>
      </c>
      <c r="D59" s="8" t="s">
        <v>30</v>
      </c>
      <c r="E59" s="73" t="s">
        <v>552</v>
      </c>
      <c r="F59" s="74" t="s">
        <v>553</v>
      </c>
      <c r="G59" s="82"/>
      <c r="H59" s="8" t="s">
        <v>159</v>
      </c>
      <c r="I59" s="8"/>
      <c r="L59" s="9"/>
      <c r="M59" s="9"/>
      <c r="N59" s="9"/>
      <c r="O59" s="10"/>
      <c r="P59" s="11"/>
      <c r="Q59" s="9"/>
      <c r="R59" s="1" t="s">
        <v>21</v>
      </c>
      <c r="S59" s="1" t="s">
        <v>21</v>
      </c>
      <c r="T59" s="1" t="s">
        <v>12</v>
      </c>
      <c r="U59" s="1" t="str">
        <f>"insert into tblQuestion (SLNo, Qvar,Formname, Tablename, Qdescbng,Qdesceng,QType ,Qnext1,Qnext2, Qnext3, Qnext4, Qchoice1eng,Qchoice2eng,Qchoice3eng,Qchoice1Bng,Qchoice2Bng,Qchoice3Bng,Qrange1,Qrange2,DataType) values ('" &amp;A59&amp;"', '" &amp;B59&amp;"','" &amp;C59&amp;"', '" &amp;D59&amp;"','" &amp;E59&amp;"','" &amp;F59&amp;"','"&amp;G59&amp;"','"&amp;H59&amp;"','"&amp;I59&amp;"','"&amp;J59&amp;"', '"&amp;K59&amp;"','"&amp;L59&amp;"','"&amp;M59&amp;"','"&amp;N59&amp;"','"&amp;O59&amp;"','"&amp;P59&amp;"','"&amp;Q59&amp;"',"&amp;R59&amp;","&amp;S59&amp;",'"&amp;T59&amp;"');"</f>
        <v>insert into tblQuestion (SLNo, Qvar,Formname, Tablename, Qdescbng,Qdesceng,QType ,Qnext1,Qnext2, Qnext3, Qnext4, Qchoice1eng,Qchoice2eng,Qchoice3eng,Qchoice1Bng,Qchoice2Bng,Qchoice3Bng,Qrange1,Qrange2,DataType) values ('54', 'q3_28','FrmMultipleChoice', 'tblMainques','3.28. cvqLvbvwU †bvsiv Ae¯’vq †d‡j ivLvi  djvdj Avm‡j Kx n‡Z cv‡i? Db¥y³ cÖkœ- DËi¸‡jv c‡o †kvbv‡bvi `iKvi †bB (GKvwaK DËi MÖnY‡hvM¨)   
(w¯‹c †bvUt hw` 3.28 Gi †Kvb GKwU DËi Kiv nq Zvn‡j 3.30 bs cÖ‡kœ hvb, DËi w`‡Z cv‡ibwb †KvW Kiv n‡j 3.29 cÖ‡kœ P‡j hvb) ','3.28. Are there any consequences for leaving the latrine messy? Open ended- do not read answeres and do not probe
(Multiple answers are allowed)[Skip note: Please skip 3.29 and go to 3.30, if any of the options from 3.28 is answered]
','','q3_29','','', '','','','','','','',NULL,NULL,'nvarchar');</v>
      </c>
    </row>
    <row r="60" spans="1:21" s="1" customFormat="1" ht="96">
      <c r="A60" s="42">
        <v>55</v>
      </c>
      <c r="B60" s="8" t="s">
        <v>159</v>
      </c>
      <c r="C60" s="8" t="s">
        <v>26</v>
      </c>
      <c r="D60" s="8" t="s">
        <v>30</v>
      </c>
      <c r="E60" s="73" t="s">
        <v>549</v>
      </c>
      <c r="F60" s="74" t="s">
        <v>550</v>
      </c>
      <c r="G60" s="82"/>
      <c r="H60" s="8" t="s">
        <v>160</v>
      </c>
      <c r="I60" s="8"/>
      <c r="L60" s="9"/>
      <c r="M60" s="9"/>
      <c r="N60" s="9"/>
      <c r="O60" s="10"/>
      <c r="P60" s="11"/>
      <c r="Q60" s="9"/>
      <c r="R60" s="1" t="s">
        <v>21</v>
      </c>
      <c r="S60" s="1" t="s">
        <v>21</v>
      </c>
      <c r="T60" s="1" t="s">
        <v>12</v>
      </c>
      <c r="U60" s="1" t="str">
        <f>"insert into tblQuestion (SLNo, Qvar,Formname, Tablename, Qdescbng,Qdesceng,QType ,Qnext1,Qnext2, Qnext3, Qnext4, Qchoice1eng,Qchoice2eng,Qchoice3eng,Qchoice1Bng,Qchoice2Bng,Qchoice3Bng,Qrange1,Qrange2,DataType) values ('" &amp;A60&amp;"', '" &amp;B60&amp;"','" &amp;C60&amp;"', '" &amp;D60&amp;"','" &amp;E60&amp;"','" &amp;F60&amp;"','"&amp;G60&amp;"','"&amp;H60&amp;"','"&amp;I60&amp;"','"&amp;J60&amp;"', '"&amp;K60&amp;"','"&amp;L60&amp;"','"&amp;M60&amp;"','"&amp;N60&amp;"','"&amp;O60&amp;"','"&amp;P60&amp;"','"&amp;Q60&amp;"',"&amp;R60&amp;","&amp;S60&amp;",'"&amp;T60&amp;"');"</f>
        <v>insert into tblQuestion (SLNo, Qvar,Formname, Tablename, Qdescbng,Qdesceng,QType ,Qnext1,Qnext2, Qnext3, Qnext4, Qchoice1eng,Qchoice2eng,Qchoice3eng,Qchoice1Bng,Qchoice2Bng,Qchoice3Bng,Qrange1,Qrange2,DataType) values ('55', 'q3_29','FrmMultipleChoice', 'tblMainques','3.29. cvqLvbvwU †bvsiv Ae¯’vq †d‡j ivLvi  djvdj Avm‡j Kx n‡Z cv‡i? (GKvwaK DËi MÖnY‡hvM¨) (DËi¸‡jv c‡o †kvbvb)
','3.29. Are there any consequences for leaving the latrine messy?
(Please read answeres and do not probe) [Multiple answers are allowed]
','','q3_30','','', '','','','','','','',NULL,NULL,'nvarchar');</v>
      </c>
    </row>
    <row r="61" spans="1:21" s="1" customFormat="1" ht="127.5">
      <c r="A61" s="42">
        <v>57</v>
      </c>
      <c r="B61" s="8" t="s">
        <v>160</v>
      </c>
      <c r="C61" s="8" t="s">
        <v>26</v>
      </c>
      <c r="D61" s="8" t="s">
        <v>30</v>
      </c>
      <c r="E61" s="73" t="s">
        <v>551</v>
      </c>
      <c r="F61" s="74" t="s">
        <v>554</v>
      </c>
      <c r="G61" s="82"/>
      <c r="H61" s="8" t="s">
        <v>555</v>
      </c>
      <c r="I61" s="8"/>
      <c r="L61" s="9"/>
      <c r="M61" s="9"/>
      <c r="N61" s="9"/>
      <c r="O61" s="10"/>
      <c r="P61" s="11"/>
      <c r="Q61" s="9"/>
      <c r="R61" s="1" t="s">
        <v>21</v>
      </c>
      <c r="S61" s="1" t="s">
        <v>21</v>
      </c>
      <c r="T61" s="1" t="s">
        <v>12</v>
      </c>
      <c r="U61" s="1" t="str">
        <f>"insert into tblQuestion (SLNo, Qvar,Formname, Tablename, Qdescbng,Qdesceng,QType ,Qnext1,Qnext2, Qnext3, Qnext4, Qchoice1eng,Qchoice2eng,Qchoice3eng,Qchoice1Bng,Qchoice2Bng,Qchoice3Bng,Qrange1,Qrange2,DataType) values ('" &amp;A61&amp;"', '" &amp;B61&amp;"','" &amp;C61&amp;"', '" &amp;D61&amp;"','" &amp;E61&amp;"','" &amp;F61&amp;"','"&amp;G61&amp;"','"&amp;H62&amp;"','"&amp;I61&amp;"','"&amp;J61&amp;"', '"&amp;K61&amp;"','"&amp;L61&amp;"','"&amp;M61&amp;"','"&amp;N61&amp;"','"&amp;O61&amp;"','"&amp;P61&amp;"','"&amp;Q61&amp;"',"&amp;R61&amp;","&amp;S61&amp;",'"&amp;T61&amp;"');"</f>
        <v>insert into tblQuestion (SLNo, Qvar,Formname, Tablename, Qdescbng,Qdesceng,QType ,Qnext1,Qnext2, Qnext3, Qnext4, Qchoice1eng,Qchoice2eng,Qchoice3eng,Qchoice1Bng,Qchoice2Bng,Qchoice3Bng,Qrange1,Qrange2,DataType) values ('57', 'q3_30','FrmMultipleChoice', 'tblMainques',' 3.30. j¨vwUª‡bi †fZ‡i gqjv †djvi djvdj Kx n‡Z cv‡i? Db¥y³ cÖkœ- DËi¸‡jv c‡o †kvbv‡bvi `iKvi †bB (GKvwaK DËi MÖnY‡hvM¨)   
(w¯‹c †bvUt hw` 3.30 Gi †Kvb GKwU DËi Kiv nq Zvn‡j †mKkb 4 G 4.1 bs cÖ‡kœ P‡j hvb, DËi w`‡Z cv‡ibwb †KvW Kiv n‡j 3.31 cÖ‡kœ P‡j hvb) ','3.30. Are there any consequences for throwing trash into the latrine? Open ended- do not read answeres and do not probe
(Multiple answers are allowed)[Skip note: Please skip 3.31 and go to section 4, question no 4.1, if any of the options from 3.30 is answered]','','msg6','','', '','','','','','','',NULL,NULL,'nvarchar');</v>
      </c>
    </row>
    <row r="62" spans="1:21" s="1" customFormat="1" ht="80.25">
      <c r="A62" s="42">
        <v>57</v>
      </c>
      <c r="B62" s="8" t="s">
        <v>555</v>
      </c>
      <c r="C62" s="8" t="s">
        <v>26</v>
      </c>
      <c r="D62" s="8" t="s">
        <v>30</v>
      </c>
      <c r="E62" s="73" t="s">
        <v>556</v>
      </c>
      <c r="F62" s="74" t="s">
        <v>557</v>
      </c>
      <c r="G62" s="82"/>
      <c r="H62" s="45" t="s">
        <v>193</v>
      </c>
      <c r="I62" s="8"/>
      <c r="L62" s="9"/>
      <c r="M62" s="9"/>
      <c r="N62" s="9"/>
      <c r="O62" s="10"/>
      <c r="P62" s="11"/>
      <c r="Q62" s="9"/>
      <c r="R62" s="1" t="s">
        <v>21</v>
      </c>
      <c r="S62" s="1" t="s">
        <v>21</v>
      </c>
      <c r="T62" s="1" t="s">
        <v>12</v>
      </c>
      <c r="U62" s="1" t="str">
        <f>"insert into tblQuestion (SLNo, Qvar,Formname, Tablename, Qdescbng,Qdesceng,QType ,Qnext1,Qnext2, Qnext3, Qnext4, Qchoice1eng,Qchoice2eng,Qchoice3eng,Qchoice1Bng,Qchoice2Bng,Qchoice3Bng,Qrange1,Qrange2,DataType) values ('" &amp;A62&amp;"', '" &amp;B62&amp;"','" &amp;C62&amp;"', '" &amp;D62&amp;"','" &amp;E62&amp;"','" &amp;F62&amp;"','"&amp;G62&amp;"','"&amp;H63&amp;"','"&amp;I62&amp;"','"&amp;J62&amp;"', '"&amp;K62&amp;"','"&amp;L62&amp;"','"&amp;M62&amp;"','"&amp;N62&amp;"','"&amp;O62&amp;"','"&amp;P62&amp;"','"&amp;Q62&amp;"',"&amp;R62&amp;","&amp;S62&amp;",'"&amp;T62&amp;"');"</f>
        <v>insert into tblQuestion (SLNo, Qvar,Formname, Tablename, Qdescbng,Qdesceng,QType ,Qnext1,Qnext2, Qnext3, Qnext4, Qchoice1eng,Qchoice2eng,Qchoice3eng,Qchoice1Bng,Qchoice2Bng,Qchoice3Bng,Qrange1,Qrange2,DataType) values ('57', 'q3_31','FrmMultipleChoice', 'tblMainques',' 3.31. j¨vwUª‡bi †fZ‡i gqjv †djvi djvdj Kx n‡Z cv‡i? (GKvwaK DËi MÖnY‡hvM¨) (DËi¸‡jv c‡o †kvbvb)','3.31. Are there any consequences for throwing trash into the latrine? (Please read answeres and do not probe) [Multiple answers are allowed]','','q4_1','','', '','','','','','','',NULL,NULL,'nvarchar');</v>
      </c>
    </row>
    <row r="63" spans="1:21" s="301" customFormat="1" ht="16.5">
      <c r="B63" s="294" t="s">
        <v>193</v>
      </c>
      <c r="C63" s="294" t="s">
        <v>25</v>
      </c>
      <c r="D63" s="304"/>
      <c r="E63" s="233" t="s">
        <v>641</v>
      </c>
      <c r="F63" s="234" t="s">
        <v>642</v>
      </c>
      <c r="G63" s="294"/>
      <c r="H63" s="304" t="s">
        <v>78</v>
      </c>
      <c r="L63" s="302"/>
      <c r="M63" s="302"/>
      <c r="N63" s="302"/>
      <c r="O63" s="302"/>
      <c r="P63" s="302"/>
      <c r="Q63" s="302"/>
    </row>
    <row r="64" spans="1:21" s="1" customFormat="1" ht="50.25">
      <c r="A64" s="42">
        <v>59</v>
      </c>
      <c r="B64" s="8" t="s">
        <v>78</v>
      </c>
      <c r="C64" s="8" t="s">
        <v>27</v>
      </c>
      <c r="D64" s="8" t="s">
        <v>379</v>
      </c>
      <c r="E64" s="73" t="s">
        <v>575</v>
      </c>
      <c r="F64" s="74" t="s">
        <v>578</v>
      </c>
      <c r="G64" s="8"/>
      <c r="H64" s="8" t="s">
        <v>79</v>
      </c>
      <c r="I64" s="8"/>
      <c r="L64" s="9"/>
      <c r="M64" s="9"/>
      <c r="N64" s="9"/>
      <c r="O64" s="10"/>
      <c r="P64" s="11"/>
      <c r="Q64" s="9"/>
      <c r="R64" s="1" t="s">
        <v>21</v>
      </c>
      <c r="S64" s="1" t="s">
        <v>21</v>
      </c>
      <c r="T64" s="1" t="s">
        <v>12</v>
      </c>
      <c r="U64" s="1" t="str">
        <f>"insert into tblQuestion (SLNo, Qvar,Formname, Tablename, Qdescbng,Qdesceng,QType ,Qnext1,Qnext2, Qnext3, Qnext4, Qchoice1eng,Qchoice2eng,Qchoice3eng,Qchoice1Bng,Qchoice2Bng,Qchoice3Bng,Qrange1,Qrange2,DataType) values ('" &amp;A64&amp;"', '" &amp;B64&amp;"','" &amp;C64&amp;"', '" &amp;D64&amp;"','" &amp;E64&amp;"','" &amp;F64&amp;"','"&amp;G64&amp;"','"&amp;H64&amp;"','"&amp;I64&amp;"','"&amp;J64&amp;"', '"&amp;K64&amp;"','"&amp;L64&amp;"','"&amp;M64&amp;"','"&amp;N64&amp;"','"&amp;O64&amp;"','"&amp;P64&amp;"','"&amp;Q64&amp;"',"&amp;R64&amp;","&amp;S64&amp;",'"&amp;T64&amp;"');"</f>
        <v>insert into tblQuestion (SLNo, Qvar,Formname, Tablename, Qdescbng,Qdesceng,QType ,Qnext1,Qnext2, Qnext3, Qnext4, Qchoice1eng,Qchoice2eng,Qchoice3eng,Qchoice1Bng,Qchoice2Bng,Qchoice3Bng,Qrange1,Qrange2,DataType) values ('59', 'q4_1','FrmSingleChoice', 'tblMainquesSc','4.1. cvqLvbvq hvIqvi e¨e¯’vwU Avm‡j †Kgb? (†mLv‡b mevB †h‡Z cv‡i wKbv ev Avm‡j †mLv‡b †h‡Z n‡j Kx Ki‡Z nq?)  ','4.1. How do you access the toilet? ','','q4_2','','', '','','','','','','',NULL,NULL,'nvarchar');</v>
      </c>
    </row>
    <row r="65" spans="1:21" s="1" customFormat="1" ht="19.5">
      <c r="A65" s="8">
        <v>60</v>
      </c>
      <c r="B65" s="53" t="s">
        <v>257</v>
      </c>
      <c r="C65" s="8" t="s">
        <v>28</v>
      </c>
      <c r="D65" s="8" t="s">
        <v>379</v>
      </c>
      <c r="E65" s="73" t="s">
        <v>569</v>
      </c>
      <c r="F65" s="74" t="s">
        <v>256</v>
      </c>
      <c r="G65" s="8"/>
      <c r="H65" s="8" t="s">
        <v>79</v>
      </c>
      <c r="I65" s="8"/>
      <c r="L65" s="9"/>
      <c r="M65" s="9"/>
      <c r="N65" s="9"/>
      <c r="O65" s="10"/>
      <c r="P65" s="11"/>
      <c r="Q65" s="9"/>
      <c r="R65" s="1" t="s">
        <v>21</v>
      </c>
      <c r="S65" s="1" t="s">
        <v>21</v>
      </c>
      <c r="T65" s="1" t="s">
        <v>12</v>
      </c>
      <c r="U65" s="1" t="str">
        <f>"insert into tblQuestion (SLNo, Qvar,Formname, Tablename, Qdescbng,Qdesceng,QType ,Qnext1,Qnext2, Qnext3, Qnext4, Qchoice1eng,Qchoice2eng,Qchoice3eng,Qchoice1Bng,Qchoice2Bng,Qchoice3Bng,Qrange1,Qrange2,DataType) values ('" &amp;A65&amp;"', '" &amp;B65&amp;"','" &amp;C65&amp;"', '" &amp;D65&amp;"','" &amp;E65&amp;"','" &amp;F65&amp;"','"&amp;G65&amp;"','"&amp;H65&amp;"','"&amp;I65&amp;"','"&amp;J65&amp;"', '"&amp;K65&amp;"','"&amp;L65&amp;"','"&amp;M65&amp;"','"&amp;N65&amp;"','"&amp;O65&amp;"','"&amp;P65&amp;"','"&amp;Q65&amp;"',"&amp;R65&amp;","&amp;S65&amp;",'"&amp;T65&amp;"');"</f>
        <v>insert into tblQuestion (SLNo, Qvar,Formname, Tablename, Qdescbng,Qdesceng,QType ,Qnext1,Qnext2, Qnext3, Qnext4, Qchoice1eng,Qchoice2eng,Qchoice3eng,Qchoice1Bng,Qchoice2Bng,Qchoice3Bng,Qrange1,Qrange2,DataType) values ('60', 'q4_1Other','FrmText', 'tblMainquesSc','4.1. Ab¨vb¨ (wbw`©ó K‡i wjLyb)','4.1. Others (specify)','','q4_2','','', '','','','','','','',NULL,NULL,'nvarchar');</v>
      </c>
    </row>
    <row r="66" spans="1:21" s="1" customFormat="1" ht="33.75">
      <c r="A66" s="42">
        <v>61</v>
      </c>
      <c r="B66" s="8" t="s">
        <v>79</v>
      </c>
      <c r="C66" s="8" t="s">
        <v>24</v>
      </c>
      <c r="D66" s="8" t="s">
        <v>379</v>
      </c>
      <c r="E66" s="73" t="s">
        <v>576</v>
      </c>
      <c r="F66" s="74" t="s">
        <v>577</v>
      </c>
      <c r="G66" s="8"/>
      <c r="H66" s="8" t="s">
        <v>80</v>
      </c>
      <c r="I66" s="8"/>
      <c r="L66" s="9"/>
      <c r="M66" s="9"/>
      <c r="N66" s="9"/>
      <c r="O66" s="10"/>
      <c r="P66" s="11"/>
      <c r="Q66" s="9"/>
      <c r="R66" s="1" t="s">
        <v>21</v>
      </c>
      <c r="S66" s="1" t="s">
        <v>21</v>
      </c>
      <c r="T66" s="1" t="s">
        <v>12</v>
      </c>
      <c r="U66" s="1" t="str">
        <f>"insert into tblQuestion (SLNo, Qvar,Formname, Tablename, Qdescbng,Qdesceng,QType ,Qnext1,Qnext2, Qnext3, Qnext4, Qchoice1eng,Qchoice2eng,Qchoice3eng,Qchoice1Bng,Qchoice2Bng,Qchoice3Bng,Qrange1,Qrange2,DataType) values ('" &amp;A66&amp;"', '" &amp;B66&amp;"','" &amp;C66&amp;"', '" &amp;D66&amp;"','" &amp;E66&amp;"','" &amp;F66&amp;"','"&amp;G66&amp;"','"&amp;H66&amp;"','"&amp;I66&amp;"','"&amp;J66&amp;"', '"&amp;K66&amp;"','"&amp;L66&amp;"','"&amp;M66&amp;"','"&amp;N66&amp;"','"&amp;O66&amp;"','"&amp;P66&amp;"','"&amp;Q66&amp;"',"&amp;R66&amp;","&amp;S66&amp;",'"&amp;T66&amp;"');"</f>
        <v>insert into tblQuestion (SLNo, Qvar,Formname, Tablename, Qdescbng,Qdesceng,QType ,Qnext1,Qnext2, Qnext3, Qnext4, Qchoice1eng,Qchoice2eng,Qchoice3eng,Qchoice1Bng,Qchoice2Bng,Qchoice3Bng,Qrange1,Qrange2,DataType) values ('61', 'q4_2','FrmNumeric', 'tblMainquesSc','4.2. cÖvq  KZ¸‡jv Lvbv †hŠ_fv‡e GB cvqLvbv e¨envi K‡i?','4.2. About how many households share the toilet?','','q4_3','','', '','','','','','','',NULL,NULL,'nvarchar');</v>
      </c>
    </row>
    <row r="67" spans="1:21" s="1" customFormat="1" ht="33">
      <c r="A67" s="8">
        <v>62</v>
      </c>
      <c r="B67" s="8" t="s">
        <v>80</v>
      </c>
      <c r="C67" s="8" t="s">
        <v>24</v>
      </c>
      <c r="D67" s="8" t="s">
        <v>379</v>
      </c>
      <c r="E67" s="73" t="s">
        <v>579</v>
      </c>
      <c r="F67" s="74" t="s">
        <v>580</v>
      </c>
      <c r="G67" s="8"/>
      <c r="H67" s="8" t="s">
        <v>81</v>
      </c>
      <c r="I67" s="8"/>
      <c r="L67" s="9"/>
      <c r="M67" s="9"/>
      <c r="N67" s="9"/>
      <c r="O67" s="10"/>
      <c r="P67" s="11"/>
      <c r="Q67" s="9"/>
      <c r="R67" s="1" t="s">
        <v>21</v>
      </c>
      <c r="S67" s="1" t="s">
        <v>21</v>
      </c>
      <c r="T67" s="1" t="s">
        <v>12</v>
      </c>
      <c r="U67" s="1" t="str">
        <f>"insert into tblQuestion (SLNo, Qvar,Formname, Tablename, Qdescbng,Qdesceng,QType ,Qnext1,Qnext2, Qnext3, Qnext4, Qchoice1eng,Qchoice2eng,Qchoice3eng,Qchoice1Bng,Qchoice2Bng,Qchoice3Bng,Qrange1,Qrange2,DataType) values ('" &amp;A67&amp;"', '" &amp;B67&amp;"','" &amp;C67&amp;"', '" &amp;D67&amp;"','" &amp;E67&amp;"','" &amp;F67&amp;"','"&amp;G67&amp;"','"&amp;H67&amp;"','"&amp;I67&amp;"','"&amp;J67&amp;"', '"&amp;K67&amp;"','"&amp;L67&amp;"','"&amp;M67&amp;"','"&amp;N67&amp;"','"&amp;O67&amp;"','"&amp;P67&amp;"','"&amp;Q67&amp;"',"&amp;R67&amp;","&amp;S67&amp;",'"&amp;T67&amp;"');"</f>
        <v>insert into tblQuestion (SLNo, Qvar,Formname, Tablename, Qdescbng,Qdesceng,QType ,Qnext1,Qnext2, Qnext3, Qnext4, Qchoice1eng,Qchoice2eng,Qchoice3eng,Qchoice1Bng,Qchoice2Bng,Qchoice3Bng,Qrange1,Qrange2,DataType) values ('62', 'q4_3','FrmNumeric', 'tblMainquesSc','4.3. ‡mB cvqLvbvq †gvU KZ¸‡jv †P¤^vi i‡q‡Q?  ','4.3. How many chambers are in the toilet?','','q4_4','','', '','','','','','','',NULL,NULL,'nvarchar');</v>
      </c>
    </row>
    <row r="68" spans="1:21" s="109" customFormat="1" ht="66.75">
      <c r="A68" s="103">
        <v>63</v>
      </c>
      <c r="B68" s="105" t="s">
        <v>81</v>
      </c>
      <c r="C68" s="105" t="s">
        <v>27</v>
      </c>
      <c r="D68" s="105" t="s">
        <v>379</v>
      </c>
      <c r="E68" s="106" t="s">
        <v>581</v>
      </c>
      <c r="F68" s="107" t="s">
        <v>582</v>
      </c>
      <c r="G68" s="105"/>
      <c r="H68" s="104" t="s">
        <v>572</v>
      </c>
      <c r="I68" s="105"/>
      <c r="L68" s="110"/>
      <c r="M68" s="110"/>
      <c r="N68" s="110"/>
      <c r="O68" s="111"/>
      <c r="P68" s="112"/>
      <c r="Q68" s="110"/>
      <c r="R68" s="109" t="s">
        <v>21</v>
      </c>
      <c r="S68" s="109" t="s">
        <v>21</v>
      </c>
      <c r="T68" s="109" t="s">
        <v>12</v>
      </c>
      <c r="U68" s="109" t="str">
        <f>"insert into tblQuestion (SLNo, Qvar,Formname, Tablename, Qdescbng,Qdesceng,QType ,Qnext1,Qnext2, Qnext3, Qnext4, Qchoice1eng,Qchoice2eng,Qchoice3eng,Qchoice1Bng,Qchoice2Bng,Qchoice3Bng,Qrange1,Qrange2,DataType) values ('" &amp;A68&amp;"', '" &amp;B68&amp;"','" &amp;C68&amp;"', '" &amp;D68&amp;"','" &amp;E68&amp;"','" &amp;F68&amp;"','"&amp;G68&amp;"','"&amp;H68&amp;"','"&amp;I68&amp;"','"&amp;J68&amp;"', '"&amp;K68&amp;"','"&amp;L68&amp;"','"&amp;M68&amp;"','"&amp;N68&amp;"','"&amp;O68&amp;"','"&amp;P68&amp;"','"&amp;Q68&amp;"',"&amp;R68&amp;","&amp;S68&amp;",'"&amp;T68&amp;"');"</f>
        <v>insert into tblQuestion (SLNo, Qvar,Formname, Tablename, Qdescbng,Qdesceng,QType ,Qnext1,Qnext2, Qnext3, Qnext4, Qchoice1eng,Qchoice2eng,Qchoice3eng,Qchoice1Bng,Qchoice2Bng,Qchoice3Bng,Qrange1,Qrange2,DataType) values ('63', 'q4_4','FrmSingleChoice', 'tblMainquesSc','4.4. cvqLvbvq Avcwb KLb †h‡Z cv‡ib ?(cvqLvbvq AwaK Pv‡ci mgq hLb hvIqvi Rb¨ A‡c¶v Ki‡Z nq †m welqwUI we‡ePbv Ki‡Z n‡e) ','4.4. How often is the toilet accessible to you? (consider accessible even if there is a queue)','','q4_5','','', '','','','','','','',NULL,NULL,'nvarchar');</v>
      </c>
    </row>
    <row r="69" spans="1:21" s="115" customFormat="1" ht="16.5">
      <c r="B69" s="108" t="s">
        <v>258</v>
      </c>
      <c r="C69" s="105" t="s">
        <v>28</v>
      </c>
      <c r="D69" s="105" t="s">
        <v>379</v>
      </c>
      <c r="E69" s="106" t="s">
        <v>571</v>
      </c>
      <c r="F69" s="107" t="s">
        <v>570</v>
      </c>
      <c r="G69" s="116"/>
      <c r="H69" s="104" t="s">
        <v>572</v>
      </c>
      <c r="L69" s="110"/>
      <c r="M69" s="110"/>
      <c r="N69" s="110"/>
      <c r="O69" s="110"/>
      <c r="P69" s="110"/>
      <c r="Q69" s="110"/>
    </row>
    <row r="70" spans="1:21" s="109" customFormat="1" ht="33.75">
      <c r="A70" s="103">
        <v>65</v>
      </c>
      <c r="B70" s="104" t="s">
        <v>572</v>
      </c>
      <c r="C70" s="105" t="s">
        <v>27</v>
      </c>
      <c r="D70" s="105" t="s">
        <v>379</v>
      </c>
      <c r="E70" s="106" t="s">
        <v>583</v>
      </c>
      <c r="F70" s="107" t="s">
        <v>584</v>
      </c>
      <c r="G70" s="105"/>
      <c r="H70" s="108" t="s">
        <v>1626</v>
      </c>
      <c r="I70" s="105"/>
      <c r="L70" s="110"/>
      <c r="M70" s="110"/>
      <c r="N70" s="110"/>
      <c r="O70" s="111"/>
      <c r="P70" s="112"/>
      <c r="Q70" s="110"/>
      <c r="R70" s="109" t="s">
        <v>21</v>
      </c>
      <c r="S70" s="109" t="s">
        <v>21</v>
      </c>
      <c r="T70" s="109" t="s">
        <v>12</v>
      </c>
      <c r="U70" s="109" t="str">
        <f t="shared" ref="U70:U77" si="3">"insert into tblQuestion (SLNo, Qvar,Formname, Tablename, Qdescbng,Qdesceng,QType ,Qnext1,Qnext2, Qnext3, Qnext4, Qchoice1eng,Qchoice2eng,Qchoice3eng,Qchoice1Bng,Qchoice2Bng,Qchoice3Bng,Qrange1,Qrange2,DataType) values ('" &amp;A70&amp;"', '" &amp;B70&amp;"','" &amp;C70&amp;"', '" &amp;D70&amp;"','" &amp;E70&amp;"','" &amp;F70&amp;"','"&amp;G70&amp;"','"&amp;H70&amp;"','"&amp;I70&amp;"','"&amp;J70&amp;"', '"&amp;K70&amp;"','"&amp;L70&amp;"','"&amp;M70&amp;"','"&amp;N70&amp;"','"&amp;O70&amp;"','"&amp;P70&amp;"','"&amp;Q70&amp;"',"&amp;R70&amp;","&amp;S70&amp;",'"&amp;T70&amp;"');"</f>
        <v>insert into tblQuestion (SLNo, Qvar,Formname, Tablename, Qdescbng,Qdesceng,QType ,Qnext1,Qnext2, Qnext3, Qnext4, Qchoice1eng,Qchoice2eng,Qchoice3eng,Qchoice1Bng,Qchoice2Bng,Qchoice3Bng,Qrange1,Qrange2,DataType) values ('65', 'q4_5','FrmSingleChoice', 'tblMainquesSc','4.5. ‡Kvb we‡kl mg‡q wK cvqLvbvwU†Z j¤^v jvBb nq?','4.5. Are there peak times when the toilet experiences long queues?','','q4_a5','','', '','','','','','','',NULL,NULL,'nvarchar');</v>
      </c>
    </row>
    <row r="71" spans="1:21" s="109" customFormat="1" ht="19.5">
      <c r="A71" s="105">
        <v>66</v>
      </c>
      <c r="B71" s="108" t="s">
        <v>1626</v>
      </c>
      <c r="C71" s="105" t="s">
        <v>26</v>
      </c>
      <c r="D71" s="105" t="s">
        <v>379</v>
      </c>
      <c r="E71" s="113" t="s">
        <v>573</v>
      </c>
      <c r="F71" s="107" t="s">
        <v>574</v>
      </c>
      <c r="G71" s="105"/>
      <c r="H71" s="114" t="s">
        <v>194</v>
      </c>
      <c r="I71" s="105"/>
      <c r="L71" s="110"/>
      <c r="M71" s="110"/>
      <c r="N71" s="110"/>
      <c r="O71" s="111"/>
      <c r="P71" s="112"/>
      <c r="Q71" s="110"/>
      <c r="R71" s="109" t="s">
        <v>21</v>
      </c>
      <c r="S71" s="109" t="s">
        <v>21</v>
      </c>
      <c r="T71" s="109" t="s">
        <v>12</v>
      </c>
      <c r="U71" s="109" t="str">
        <f t="shared" si="3"/>
        <v>insert into tblQuestion (SLNo, Qvar,Formname, Tablename, Qdescbng,Qdesceng,QType ,Qnext1,Qnext2, Qnext3, Qnext4, Qchoice1eng,Qchoice2eng,Qchoice3eng,Qchoice1Bng,Qchoice2Bng,Qchoice3Bng,Qrange1,Qrange2,DataType) values ('66', 'q4_a5','FrmMultipleChoice', 'tblMainquesSc','4.5. we‡kl mgqwU wjLyb ','4.5. Select peak hours ','','msg7','','', '','','','','','','',NULL,NULL,'nvarchar');</v>
      </c>
    </row>
    <row r="72" spans="1:21" s="290" customFormat="1" ht="19.5">
      <c r="A72" s="290">
        <v>67</v>
      </c>
      <c r="B72" s="294" t="s">
        <v>194</v>
      </c>
      <c r="C72" s="294" t="s">
        <v>25</v>
      </c>
      <c r="D72" s="294"/>
      <c r="E72" s="233" t="s">
        <v>639</v>
      </c>
      <c r="F72" s="234" t="s">
        <v>640</v>
      </c>
      <c r="G72" s="289"/>
      <c r="H72" s="294" t="s">
        <v>195</v>
      </c>
      <c r="I72" s="294"/>
      <c r="L72" s="295"/>
      <c r="M72" s="295"/>
      <c r="N72" s="295"/>
      <c r="O72" s="296"/>
      <c r="P72" s="297"/>
      <c r="Q72" s="295"/>
      <c r="R72" s="303" t="s">
        <v>21</v>
      </c>
      <c r="S72" s="303" t="s">
        <v>21</v>
      </c>
      <c r="T72" s="303" t="s">
        <v>12</v>
      </c>
      <c r="U72" s="303" t="str">
        <f t="shared" si="3"/>
        <v>insert into tblQuestion (SLNo, Qvar,Formname, Tablename, Qdescbng,Qdesceng,QType ,Qnext1,Qnext2, Qnext3, Qnext4, Qchoice1eng,Qchoice2eng,Qchoice3eng,Qchoice1Bng,Qchoice2Bng,Qchoice3Bng,Qrange1,Qrange2,DataType) values ('67', 'msg7','FrmMessage', '','†mKkb 5- g~j¨, m¤¢ve¨ g~j¨gvb ','Section 5 - Cost, Contingent Valuation','','msg8','','', '','','','','','','',NULL,NULL,'nvarchar');</v>
      </c>
    </row>
    <row r="73" spans="1:21" s="1" customFormat="1" ht="159">
      <c r="A73" s="8">
        <v>68</v>
      </c>
      <c r="B73" s="8" t="s">
        <v>195</v>
      </c>
      <c r="C73" s="8" t="s">
        <v>25</v>
      </c>
      <c r="D73" s="8"/>
      <c r="E73" s="73" t="s">
        <v>1063</v>
      </c>
      <c r="F73" s="74" t="s">
        <v>1064</v>
      </c>
      <c r="G73" s="44"/>
      <c r="H73" s="8" t="s">
        <v>82</v>
      </c>
      <c r="I73" s="8"/>
      <c r="L73" s="9"/>
      <c r="M73" s="9"/>
      <c r="N73" s="9"/>
      <c r="O73" s="10"/>
      <c r="P73" s="11"/>
      <c r="Q73" s="9"/>
      <c r="R73" s="1" t="s">
        <v>21</v>
      </c>
      <c r="S73" s="1" t="s">
        <v>21</v>
      </c>
      <c r="T73" s="1" t="s">
        <v>12</v>
      </c>
      <c r="U73" s="1" t="str">
        <f t="shared" si="3"/>
        <v>insert into tblQuestion (SLNo, Qvar,Formname, Tablename, Qdescbng,Qdesceng,QType ,Qnext1,Qnext2, Qnext3, Qnext4, Qchoice1eng,Qchoice2eng,Qchoice3eng,Qchoice1Bng,Qchoice2Bng,Qchoice3Bng,Qrange1,Qrange2,DataType) values ('68', 'msg8','FrmMessage', '','mv¶vrKvi MÖnYKvix c‡o †kvbv‡ebt GLb Avwg Avcbv‡K DbœZ cvqLvbvi wKQz †mevi aiY m¤c‡K© ej‡ev hv cvqLvbv e¨env‡ii †¶‡Î myweav e„w× Ki‡e Ges Avcbvi Kv‡Q Rvb‡Z PvB‡ev eZ©gvb Ae¯’v A‡c¶v AviI fv‡jv gv‡bi †mevmg~n I AwaK myweav cvIqvi Rb¨ Avcwb Avcbvi mvg_¨© Abyhvqx cÖwZ gv‡m KZ UKv w`‡Z AvMÖnx| †hwU Avcbvi Lvbvi Av‡qi mv‡_ †hŠw³K n‡e e‡j Avcwb g‡b K‡ib|','Next, I will describe different kinds of services related to the toilet that you use. I am interested to know what amount you would be willing to pay for these services. When answering, please consider what amount per month you think is both acceptable for the quality of service I will describe, and also affordable for your household. ','','q5_1','','', '','','','','','','',NULL,NULL,'nvarchar');</v>
      </c>
    </row>
    <row r="74" spans="1:21" s="1" customFormat="1" ht="141.75" customHeight="1">
      <c r="A74" s="42">
        <v>69</v>
      </c>
      <c r="B74" s="8" t="s">
        <v>82</v>
      </c>
      <c r="C74" s="8" t="s">
        <v>24</v>
      </c>
      <c r="D74" s="8" t="s">
        <v>379</v>
      </c>
      <c r="E74" s="73" t="s">
        <v>1068</v>
      </c>
      <c r="F74" s="74" t="s">
        <v>1065</v>
      </c>
      <c r="G74" s="44"/>
      <c r="H74" s="8" t="s">
        <v>83</v>
      </c>
      <c r="I74" s="8"/>
      <c r="L74" s="9"/>
      <c r="M74" s="9"/>
      <c r="N74" s="9"/>
      <c r="O74" s="10"/>
      <c r="P74" s="11"/>
      <c r="Q74" s="9"/>
      <c r="R74" s="1" t="s">
        <v>21</v>
      </c>
      <c r="S74" s="1" t="s">
        <v>21</v>
      </c>
      <c r="T74" s="1" t="s">
        <v>12</v>
      </c>
      <c r="U74" s="1" t="str">
        <f t="shared" si="3"/>
        <v>insert into tblQuestion (SLNo, Qvar,Formname, Tablename, Qdescbng,Qdesceng,QType ,Qnext1,Qnext2, Qnext3, Qnext4, Qchoice1eng,Qchoice2eng,Qchoice3eng,Qchoice1Bng,Qchoice2Bng,Qchoice3Bng,Qrange1,Qrange2,DataType) values ('69', 'q5_1','FrmNumeric', 'tblMainquesSc','5.1. cvqLvbvi gvb Dbœq‡bi Rb¨ Avgiv GZ¶b †h mKj †mev mg~‡ni K_v Av‡jvPbv Kijvg †m¸‡jvi me¸‡jv cvIqvi Rb¨ cÖwZ gv‡m Kx cwigvY A_© cÖ`vb Kiv Avcbvi ev Avcbvi Lvbv m`m¨MY Gi wbKU †hŠw³K Ges mvkªqx n‡e e‡j Avcwb g‡b K‡ib? ','5.1. What is the total monthly fee that would be acceptable/affordable for your household to contribute for a combination of all of theses maintenance servicesfor the toilet that you use?','','q5_2','','', '','','','','','','',NULL,NULL,'nvarchar');</v>
      </c>
    </row>
    <row r="75" spans="1:21" s="1" customFormat="1" ht="116.25">
      <c r="A75" s="8">
        <v>70</v>
      </c>
      <c r="B75" s="8" t="s">
        <v>83</v>
      </c>
      <c r="C75" s="8" t="s">
        <v>27</v>
      </c>
      <c r="D75" s="8" t="s">
        <v>379</v>
      </c>
      <c r="E75" s="73" t="s">
        <v>1066</v>
      </c>
      <c r="F75" s="74" t="s">
        <v>1067</v>
      </c>
      <c r="G75" s="44"/>
      <c r="H75" s="8" t="s">
        <v>84</v>
      </c>
      <c r="I75" s="8"/>
      <c r="L75" s="9"/>
      <c r="M75" s="9"/>
      <c r="N75" s="9"/>
      <c r="O75" s="10"/>
      <c r="P75" s="11"/>
      <c r="Q75" s="9"/>
      <c r="R75" s="1" t="s">
        <v>21</v>
      </c>
      <c r="S75" s="1" t="s">
        <v>21</v>
      </c>
      <c r="T75" s="1" t="s">
        <v>12</v>
      </c>
      <c r="U75" s="1" t="str">
        <f t="shared" si="3"/>
        <v>insert into tblQuestion (SLNo, Qvar,Formname, Tablename, Qdescbng,Qdesceng,QType ,Qnext1,Qnext2, Qnext3, Qnext4, Qchoice1eng,Qchoice2eng,Qchoice3eng,Qchoice1Bng,Qchoice2Bng,Qchoice3Bng,Qrange1,Qrange2,DataType) values ('70', 'q5_2','FrmSingleChoice', 'tblMainquesSc','5.2. Avgiv GZ¶b cvqLvbv i¶Yv‡e¶Y ev wKfv‡e cvqLvbv‡K Kv‡h©v‡cv‡hvMx ivLv hvq †m mKj welq wb‡q Av‡jvPbv Kijvg| Gi †fZ‡i †Kvb welqwU Avcbvi cvqLvbvi eZ©gvb Ae¯’vi cwi‡cÖw¶‡Z me‡P‡q ¸i“Z¡ cv‡e e‡j Avcwb g‡b K‡ib| (wb‡Pi welq¸‡jvi †fZi †_‡K †h †Kvb GKwU evQvB Ki“b)  ','5.2. Of all of the maintenance services we have discussed, which one do you think is currently the greatest priority for the toilet that you use? (Select only one response)','','q5_3','','', '','','','','','','',NULL,NULL,'nvarchar');</v>
      </c>
    </row>
    <row r="76" spans="1:21" s="1" customFormat="1" ht="19.5">
      <c r="A76" s="8"/>
      <c r="B76" s="8" t="s">
        <v>1076</v>
      </c>
      <c r="C76" s="8" t="s">
        <v>28</v>
      </c>
      <c r="D76" s="8" t="s">
        <v>379</v>
      </c>
      <c r="E76" s="73" t="s">
        <v>1077</v>
      </c>
      <c r="F76" s="74" t="s">
        <v>1078</v>
      </c>
      <c r="G76" s="44"/>
      <c r="H76" s="8" t="s">
        <v>84</v>
      </c>
      <c r="I76" s="8"/>
      <c r="L76" s="9"/>
      <c r="M76" s="9"/>
      <c r="N76" s="9"/>
      <c r="O76" s="10"/>
      <c r="P76" s="11"/>
      <c r="Q76" s="9"/>
    </row>
    <row r="77" spans="1:21" s="1" customFormat="1" ht="99.75">
      <c r="A77" s="42">
        <v>71</v>
      </c>
      <c r="B77" s="8" t="s">
        <v>84</v>
      </c>
      <c r="C77" s="8" t="s">
        <v>24</v>
      </c>
      <c r="D77" s="8" t="s">
        <v>379</v>
      </c>
      <c r="E77" s="73" t="s">
        <v>1069</v>
      </c>
      <c r="F77" s="74" t="s">
        <v>1070</v>
      </c>
      <c r="G77" s="44"/>
      <c r="H77" s="8" t="s">
        <v>85</v>
      </c>
      <c r="I77" s="8"/>
      <c r="L77" s="9"/>
      <c r="M77" s="9"/>
      <c r="N77" s="9"/>
      <c r="O77" s="10"/>
      <c r="P77" s="11"/>
      <c r="Q77" s="9"/>
      <c r="R77" s="1" t="s">
        <v>21</v>
      </c>
      <c r="S77" s="1" t="s">
        <v>21</v>
      </c>
      <c r="T77" s="1" t="s">
        <v>12</v>
      </c>
      <c r="U77" s="1" t="str">
        <f t="shared" si="3"/>
        <v>insert into tblQuestion (SLNo, Qvar,Formname, Tablename, Qdescbng,Qdesceng,QType ,Qnext1,Qnext2, Qnext3, Qnext4, Qchoice1eng,Qchoice2eng,Qchoice3eng,Qchoice1Bng,Qchoice2Bng,Qchoice3Bng,Qrange1,Qrange2,DataType) values ('71', 'q5_3','FrmNumeric', 'tblMainquesSc','5.3. cvqLvbvi gvb Dbœq‡bi Rb¨ Avgiv GZ¶b †h mKj †mev mg~‡ni K_v Av‡jvPbv Kijvg †m¸‡jvi me¸‡jv cvIqvi Rb¨ cÖwZ gv‡m Kx cwigvY A_© cÖ`vb Kiv Avcbvi ev Avcbvi Lvbv m`m¨MY Gi wbKU †hŠw³K Ges mvkªqx n‡e e‡j Avcwb g‡b K‡ib? ','5.3. What is an acceptable/affordable fee that you or your household would be willing to contribute for making gradual upgrades/improvements like these in the toilet that you use? ','','q5_4','','', '','','','','','','',NULL,NULL,'nvarchar');</v>
      </c>
    </row>
    <row r="78" spans="1:21" s="1" customFormat="1" ht="116.25">
      <c r="A78" s="8">
        <v>72</v>
      </c>
      <c r="B78" s="8" t="s">
        <v>85</v>
      </c>
      <c r="C78" s="8" t="s">
        <v>27</v>
      </c>
      <c r="D78" s="8" t="s">
        <v>379</v>
      </c>
      <c r="E78" s="73" t="s">
        <v>1071</v>
      </c>
      <c r="F78" s="74" t="s">
        <v>1072</v>
      </c>
      <c r="G78" s="44"/>
      <c r="H78" s="45" t="s">
        <v>196</v>
      </c>
      <c r="I78" s="8"/>
      <c r="L78" s="9"/>
      <c r="M78" s="9"/>
      <c r="N78" s="9"/>
      <c r="O78" s="10"/>
      <c r="P78" s="11"/>
      <c r="Q78" s="9"/>
      <c r="R78" s="1" t="s">
        <v>21</v>
      </c>
      <c r="S78" s="1" t="s">
        <v>21</v>
      </c>
      <c r="T78" s="1" t="s">
        <v>12</v>
      </c>
      <c r="U78" s="1" t="str">
        <f>"insert into tblQuestion (SLNo, Qvar,Formname, Tablename, Qdescbng,Qdesceng,QType ,Qnext1,Qnext2, Qnext3, Qnext4, Qchoice1eng,Qchoice2eng,Qchoice3eng,Qchoice1Bng,Qchoice2Bng,Qchoice3Bng,Qrange1,Qrange2,DataType) values ('" &amp;A78&amp;"', '" &amp;B78&amp;"','" &amp;C78&amp;"', '" &amp;D78&amp;"','" &amp;E78&amp;"','" &amp;F78&amp;"','"&amp;G78&amp;"','"&amp;H79&amp;"','"&amp;I78&amp;"','"&amp;J78&amp;"', '"&amp;K78&amp;"','"&amp;L78&amp;"','"&amp;M78&amp;"','"&amp;N78&amp;"','"&amp;O78&amp;"','"&amp;P78&amp;"','"&amp;Q78&amp;"',"&amp;R78&amp;","&amp;S78&amp;",'"&amp;T78&amp;"');"</f>
        <v>insert into tblQuestion (SLNo, Qvar,Formname, Tablename, Qdescbng,Qdesceng,QType ,Qnext1,Qnext2, Qnext3, Qnext4, Qchoice1eng,Qchoice2eng,Qchoice3eng,Qchoice1Bng,Qchoice2Bng,Qchoice3Bng,Qrange1,Qrange2,DataType) values ('72', 'q5_4','FrmSingleChoice', 'tblMainquesSc','5.4. Avgiv GZ¶b wKfv‡e cvqLvbvi Dbœqb I bZzb myweavw` ms‡hvRb msµvš— †h mKj welq wb‡q Av‡jvPbv Kijvg, Gi †fZ‡i †Kvb welqwU Avcbvi cvqLvbvi eZ©gvb Ae¯’vi cwi‡cÖw¶‡Z me‡P‡q ¸i“Z¡ cv‡e e‡j Avcwb g‡b K‡ib| (wb‡Pi welq¸‡jvi †fZi †_‡K †h †Kvb GKwU evQvB Ki“b) ','5.4. Of all of the improvements we have discussed, which one do you think is currently the most preferred for the toilet that you use? (Select only one response)','','msg9','','', '','','','','','','',NULL,NULL,'nvarchar');</v>
      </c>
    </row>
    <row r="79" spans="1:21" s="1" customFormat="1" ht="19.5">
      <c r="A79" s="8"/>
      <c r="B79" s="8" t="s">
        <v>1073</v>
      </c>
      <c r="C79" s="8" t="s">
        <v>28</v>
      </c>
      <c r="D79" s="8" t="s">
        <v>379</v>
      </c>
      <c r="E79" s="73" t="s">
        <v>1074</v>
      </c>
      <c r="F79" s="74" t="s">
        <v>1075</v>
      </c>
      <c r="G79" s="44"/>
      <c r="H79" s="45" t="s">
        <v>196</v>
      </c>
      <c r="I79" s="8"/>
      <c r="L79" s="9"/>
      <c r="M79" s="9"/>
      <c r="N79" s="9"/>
      <c r="O79" s="10"/>
      <c r="P79" s="11"/>
      <c r="Q79" s="9"/>
    </row>
    <row r="80" spans="1:21" ht="33">
      <c r="B80" s="45" t="s">
        <v>196</v>
      </c>
      <c r="C80" s="45" t="s">
        <v>25</v>
      </c>
      <c r="E80" s="75" t="s">
        <v>637</v>
      </c>
      <c r="F80" s="118" t="s">
        <v>638</v>
      </c>
      <c r="H80" s="45" t="s">
        <v>197</v>
      </c>
    </row>
    <row r="81" spans="1:21" ht="318" customHeight="1">
      <c r="B81" s="45" t="s">
        <v>197</v>
      </c>
      <c r="C81" s="45" t="s">
        <v>25</v>
      </c>
      <c r="E81" s="121" t="s">
        <v>585</v>
      </c>
      <c r="F81" s="122" t="s">
        <v>586</v>
      </c>
      <c r="H81" s="45" t="s">
        <v>198</v>
      </c>
    </row>
    <row r="82" spans="1:21" ht="162" customHeight="1">
      <c r="B82" s="45" t="s">
        <v>198</v>
      </c>
      <c r="C82" s="45" t="s">
        <v>25</v>
      </c>
      <c r="E82" s="121" t="s">
        <v>587</v>
      </c>
      <c r="F82" s="122" t="s">
        <v>588</v>
      </c>
      <c r="H82" s="8" t="s">
        <v>86</v>
      </c>
    </row>
    <row r="83" spans="1:21" s="1" customFormat="1" ht="19.5">
      <c r="A83" s="8">
        <v>78</v>
      </c>
      <c r="B83" s="8" t="s">
        <v>86</v>
      </c>
      <c r="C83" s="8" t="s">
        <v>27</v>
      </c>
      <c r="D83" s="8" t="s">
        <v>379</v>
      </c>
      <c r="E83" s="73" t="s">
        <v>589</v>
      </c>
      <c r="F83" s="74" t="s">
        <v>437</v>
      </c>
      <c r="G83" s="8"/>
      <c r="H83" s="8" t="s">
        <v>87</v>
      </c>
      <c r="I83" s="8"/>
      <c r="L83" s="9"/>
      <c r="M83" s="9"/>
      <c r="N83" s="9"/>
      <c r="O83" s="10"/>
      <c r="P83" s="11"/>
      <c r="Q83" s="9"/>
      <c r="R83" s="1" t="s">
        <v>21</v>
      </c>
      <c r="S83" s="1" t="s">
        <v>21</v>
      </c>
      <c r="T83" s="1" t="s">
        <v>12</v>
      </c>
      <c r="U83" s="1" t="str">
        <f t="shared" ref="U83:U95" si="4">"insert into tblQuestion (SLNo, Qvar,Formname, Tablename, Qdescbng,Qdesceng,QType ,Qnext1,Qnext2, Qnext3, Qnext4, Qchoice1eng,Qchoice2eng,Qchoice3eng,Qchoice1Bng,Qchoice2Bng,Qchoice3Bng,Qrange1,Qrange2,DataType) values ('" &amp;A83&amp;"', '" &amp;B83&amp;"','" &amp;C83&amp;"', '" &amp;D83&amp;"','" &amp;E83&amp;"','" &amp;F83&amp;"','"&amp;G83&amp;"','"&amp;H83&amp;"','"&amp;I83&amp;"','"&amp;J83&amp;"', '"&amp;K83&amp;"','"&amp;L83&amp;"','"&amp;M83&amp;"','"&amp;N83&amp;"','"&amp;O83&amp;"','"&amp;P83&amp;"','"&amp;Q83&amp;"',"&amp;R83&amp;","&amp;S83&amp;",'"&amp;T83&amp;"');"</f>
        <v>insert into tblQuestion (SLNo, Qvar,Formname, Tablename, Qdescbng,Qdesceng,QType ,Qnext1,Qnext2, Qnext3, Qnext4, Qchoice1eng,Qchoice2eng,Qchoice3eng,Qchoice1Bng,Qchoice2Bng,Qchoice3Bng,Qrange1,Qrange2,DataType) values ('78', 'q6_1','FrmSingleChoice', 'tblMainquesSc','6.1. cvqLvbvq m¨v‡Ûj cov','6.1. To wear sandals in the latrine','','q6_2','','', '','','','','','','',NULL,NULL,'nvarchar');</v>
      </c>
    </row>
    <row r="84" spans="1:21" s="1" customFormat="1" ht="83.25">
      <c r="A84" s="42">
        <v>79</v>
      </c>
      <c r="B84" s="8" t="s">
        <v>87</v>
      </c>
      <c r="C84" s="8" t="s">
        <v>27</v>
      </c>
      <c r="D84" s="8" t="s">
        <v>379</v>
      </c>
      <c r="E84" s="73" t="s">
        <v>590</v>
      </c>
      <c r="F84" s="76" t="s">
        <v>601</v>
      </c>
      <c r="G84" s="8"/>
      <c r="H84" s="8" t="s">
        <v>88</v>
      </c>
      <c r="I84" s="8"/>
      <c r="L84" s="9"/>
      <c r="M84" s="9"/>
      <c r="N84" s="9"/>
      <c r="O84" s="10"/>
      <c r="P84" s="11"/>
      <c r="Q84" s="9"/>
      <c r="R84" s="1" t="s">
        <v>21</v>
      </c>
      <c r="S84" s="1" t="s">
        <v>21</v>
      </c>
      <c r="T84" s="1" t="s">
        <v>12</v>
      </c>
      <c r="U84" s="1" t="str">
        <f t="shared" si="4"/>
        <v>insert into tblQuestion (SLNo, Qvar,Formname, Tablename, Qdescbng,Qdesceng,QType ,Qnext1,Qnext2, Qnext3, Qnext4, Qchoice1eng,Qchoice2eng,Qchoice3eng,Qchoice1Bng,Qchoice2Bng,Qchoice3Bng,Qrange1,Qrange2,DataType) values ('79', 'q6_2','FrmSingleChoice', 'tblMainquesSc','6.2. hw` cvwb bv _v‡K, Z‡e 2-3 wjUvi cvwb mv‡_ K‡i wb‡q Avmv (e`bvi cvwb e¨ZxZ AwZwi³ cvwb) I  cvqLvbvi cv‡k Rgv ivLv  †hb cvqLvbv e¨env‡ii ci †avqvi Rb¨, d¬vk Kivi Rb¨, cwi®‹vi Kiv Ges nvZ‡avqv hvq| ','6.2. If no water is available, to bring 2-3L of water with you or store it near the latrine for washing, flushing, cleaning after use and handwashing?','','q6_3','','', '','','','','','','',NULL,NULL,'nvarchar');</v>
      </c>
    </row>
    <row r="85" spans="1:21" s="1" customFormat="1" ht="33.75">
      <c r="A85" s="8">
        <v>80</v>
      </c>
      <c r="B85" s="8" t="s">
        <v>88</v>
      </c>
      <c r="C85" s="8" t="s">
        <v>27</v>
      </c>
      <c r="D85" s="8" t="s">
        <v>379</v>
      </c>
      <c r="E85" s="73" t="s">
        <v>591</v>
      </c>
      <c r="F85" s="76" t="s">
        <v>600</v>
      </c>
      <c r="G85" s="44"/>
      <c r="H85" s="8" t="s">
        <v>89</v>
      </c>
      <c r="I85" s="8"/>
      <c r="J85" s="8"/>
      <c r="L85" s="9"/>
      <c r="M85" s="9"/>
      <c r="N85" s="9"/>
      <c r="O85" s="10"/>
      <c r="P85" s="11"/>
      <c r="Q85" s="9"/>
      <c r="R85" s="1" t="s">
        <v>21</v>
      </c>
      <c r="S85" s="1" t="s">
        <v>21</v>
      </c>
      <c r="T85" s="1" t="s">
        <v>12</v>
      </c>
      <c r="U85" s="1" t="str">
        <f t="shared" si="4"/>
        <v>insert into tblQuestion (SLNo, Qvar,Formname, Tablename, Qdescbng,Qdesceng,QType ,Qnext1,Qnext2, Qnext3, Qnext4, Qchoice1eng,Qchoice2eng,Qchoice3eng,Qchoice1Bng,Qchoice2Bng,Qchoice3Bng,Qrange1,Qrange2,DataType) values ('80', 'q6_3','FrmSingleChoice', 'tblMainquesSc','6.3. cvqLvbvq hvIqvi iv¯—vq gqjv AveR©bv †djv †_‡K weiZ _vKv|','6.3.  Not dispose of waste along the pathway to the latrine?','','q6_4','','', '','','','','','','',NULL,NULL,'nvarchar');</v>
      </c>
    </row>
    <row r="86" spans="1:21" s="1" customFormat="1" ht="33.75">
      <c r="A86" s="42">
        <v>81</v>
      </c>
      <c r="B86" s="8" t="s">
        <v>89</v>
      </c>
      <c r="C86" s="8" t="s">
        <v>27</v>
      </c>
      <c r="D86" s="8" t="s">
        <v>379</v>
      </c>
      <c r="E86" s="73" t="s">
        <v>592</v>
      </c>
      <c r="F86" s="74" t="s">
        <v>599</v>
      </c>
      <c r="G86" s="44"/>
      <c r="H86" s="8" t="s">
        <v>90</v>
      </c>
      <c r="I86" s="8"/>
      <c r="L86" s="9"/>
      <c r="M86" s="9"/>
      <c r="N86" s="9"/>
      <c r="O86" s="10"/>
      <c r="P86" s="11"/>
      <c r="Q86" s="9"/>
      <c r="R86" s="1" t="s">
        <v>21</v>
      </c>
      <c r="S86" s="1" t="s">
        <v>21</v>
      </c>
      <c r="T86" s="1" t="s">
        <v>12</v>
      </c>
      <c r="U86" s="1" t="str">
        <f t="shared" si="4"/>
        <v>insert into tblQuestion (SLNo, Qvar,Formname, Tablename, Qdescbng,Qdesceng,QType ,Qnext1,Qnext2, Qnext3, Qnext4, Qchoice1eng,Qchoice2eng,Qchoice3eng,Qchoice1Bng,Qchoice2Bng,Qchoice3Bng,Qrange1,Qrange2,DataType) values ('81', 'q6_4','FrmSingleChoice', 'tblMainquesSc','6.4. cvqLvbvq hvIqvi Rb¨ myk„•Ljfv‡e jvB‡b `vwo‡q A‡c¶v Kiv ','6.4.Maintain an orderly queue when waiting in line to use the latrine','','q6_5','','', '','','','','','','',NULL,NULL,'nvarchar');</v>
      </c>
    </row>
    <row r="87" spans="1:21" s="17" customFormat="1" ht="48.75">
      <c r="A87" s="18">
        <v>82</v>
      </c>
      <c r="B87" s="18" t="s">
        <v>90</v>
      </c>
      <c r="C87" s="18" t="s">
        <v>27</v>
      </c>
      <c r="D87" s="18" t="s">
        <v>379</v>
      </c>
      <c r="E87" s="119" t="s">
        <v>593</v>
      </c>
      <c r="F87" s="120" t="s">
        <v>598</v>
      </c>
      <c r="G87" s="15"/>
      <c r="H87" s="18" t="s">
        <v>91</v>
      </c>
      <c r="I87" s="18"/>
      <c r="J87" s="18"/>
      <c r="L87" s="16"/>
      <c r="M87" s="16"/>
      <c r="N87" s="16"/>
      <c r="O87" s="14"/>
      <c r="P87" s="13"/>
      <c r="Q87" s="16"/>
      <c r="R87" s="17" t="s">
        <v>21</v>
      </c>
      <c r="S87" s="17" t="s">
        <v>21</v>
      </c>
      <c r="T87" s="17" t="s">
        <v>12</v>
      </c>
      <c r="U87" s="17" t="str">
        <f t="shared" si="4"/>
        <v>insert into tblQuestion (SLNo, Qvar,Formname, Tablename, Qdescbng,Qdesceng,QType ,Qnext1,Qnext2, Qnext3, Qnext4, Qchoice1eng,Qchoice2eng,Qchoice3eng,Qchoice1Bng,Qchoice2Bng,Qchoice3Bng,Qrange1,Qrange2,DataType) values ('82', 'q6_5','FrmSingleChoice', 'tblMainquesSc','6.5.cvqLvbv Kivi Av‡M: c¨v‡b wKQz cvwb Xvjyb hv‡Z cieZ©x‡Z mn‡R cwi®‹vi Kiv hvq ','6.5. Before defecation: to put some water in the pan to make cleaning after use easier','','q6_6','','', '','','','','','','',NULL,NULL,'nvarchar');</v>
      </c>
    </row>
    <row r="88" spans="1:21" s="17" customFormat="1" ht="50.25">
      <c r="A88" s="3">
        <v>83</v>
      </c>
      <c r="B88" s="18" t="s">
        <v>91</v>
      </c>
      <c r="C88" s="18" t="s">
        <v>27</v>
      </c>
      <c r="D88" s="18" t="s">
        <v>379</v>
      </c>
      <c r="E88" s="119" t="s">
        <v>594</v>
      </c>
      <c r="F88" s="120" t="s">
        <v>597</v>
      </c>
      <c r="G88" s="18"/>
      <c r="H88" s="18" t="s">
        <v>92</v>
      </c>
      <c r="I88" s="18"/>
      <c r="L88" s="16"/>
      <c r="M88" s="16"/>
      <c r="N88" s="16"/>
      <c r="O88" s="14"/>
      <c r="P88" s="13"/>
      <c r="Q88" s="16"/>
      <c r="R88" s="17" t="s">
        <v>21</v>
      </c>
      <c r="S88" s="17" t="s">
        <v>21</v>
      </c>
      <c r="T88" s="17" t="s">
        <v>12</v>
      </c>
      <c r="U88" s="17" t="str">
        <f t="shared" si="4"/>
        <v>insert into tblQuestion (SLNo, Qvar,Formname, Tablename, Qdescbng,Qdesceng,QType ,Qnext1,Qnext2, Qnext3, Qnext4, Qchoice1eng,Qchoice2eng,Qchoice3eng,Qchoice1Bng,Qchoice2Bng,Qchoice3Bng,Qrange1,Qrange2,DataType) values ('83', 'q6_6','FrmSingleChoice', 'tblMainquesSc','6.6. cvqLvbv Kivi c‡i: ‡h †Kvb gqjv cvwb †X‡j cwi®‹vi Kiv (‡ckvc ev wew”Qbœ fv‡e †j‡M _vKv gj)  ','6.6. After using the latrine: to clean (flushing) any mess(urine or feces splatter)','','q6_7','','', '','','','','','','',NULL,NULL,'nvarchar');</v>
      </c>
    </row>
    <row r="89" spans="1:21" s="1" customFormat="1" ht="48.75">
      <c r="A89" s="8">
        <v>84</v>
      </c>
      <c r="B89" s="8" t="s">
        <v>92</v>
      </c>
      <c r="C89" s="8" t="s">
        <v>27</v>
      </c>
      <c r="D89" s="8" t="s">
        <v>379</v>
      </c>
      <c r="E89" s="73" t="s">
        <v>595</v>
      </c>
      <c r="F89" s="74" t="s">
        <v>596</v>
      </c>
      <c r="G89" s="8"/>
      <c r="H89" s="8" t="s">
        <v>93</v>
      </c>
      <c r="I89" s="8"/>
      <c r="L89" s="9"/>
      <c r="M89" s="9"/>
      <c r="N89" s="9"/>
      <c r="O89" s="10"/>
      <c r="P89" s="11"/>
      <c r="Q89" s="9"/>
      <c r="R89" s="1" t="s">
        <v>21</v>
      </c>
      <c r="S89" s="1" t="s">
        <v>21</v>
      </c>
      <c r="T89" s="1" t="s">
        <v>12</v>
      </c>
      <c r="U89" s="1" t="str">
        <f t="shared" si="4"/>
        <v>insert into tblQuestion (SLNo, Qvar,Formname, Tablename, Qdescbng,Qdesceng,QType ,Qnext1,Qnext2, Qnext3, Qnext4, Qchoice1eng,Qchoice2eng,Qchoice3eng,Qchoice1Bng,Qchoice2Bng,Qchoice3Bng,Qrange1,Qrange2,DataType) values ('84', 'q6_7','FrmSingleChoice', 'tblMainquesSc','6.7. cvqLvbv Kivi ci, †h †Kvb ai‡bi gqjv AveR©bv gqjvi Szwo‡Z †djv','6.7. After using the latrine: to dispose of any trash items in a waste bin? ','','q6_8','','', '','','','','','','',NULL,NULL,'nvarchar');</v>
      </c>
    </row>
    <row r="90" spans="1:21" s="1" customFormat="1" ht="33">
      <c r="A90" s="42">
        <v>85</v>
      </c>
      <c r="B90" s="8" t="s">
        <v>93</v>
      </c>
      <c r="C90" s="8" t="s">
        <v>27</v>
      </c>
      <c r="D90" s="8" t="s">
        <v>379</v>
      </c>
      <c r="E90" s="73" t="s">
        <v>602</v>
      </c>
      <c r="F90" s="74" t="s">
        <v>438</v>
      </c>
      <c r="G90" s="8"/>
      <c r="H90" s="8" t="s">
        <v>94</v>
      </c>
      <c r="I90" s="8"/>
      <c r="L90" s="9"/>
      <c r="M90" s="9"/>
      <c r="N90" s="9"/>
      <c r="O90" s="10"/>
      <c r="P90" s="11"/>
      <c r="Q90" s="9"/>
      <c r="R90" s="1" t="s">
        <v>21</v>
      </c>
      <c r="S90" s="1" t="s">
        <v>21</v>
      </c>
      <c r="T90" s="1" t="s">
        <v>12</v>
      </c>
      <c r="U90" s="1" t="str">
        <f t="shared" si="4"/>
        <v>insert into tblQuestion (SLNo, Qvar,Formname, Tablename, Qdescbng,Qdesceng,QType ,Qnext1,Qnext2, Qnext3, Qnext4, Qchoice1eng,Qchoice2eng,Qchoice3eng,Qchoice1Bng,Qchoice2Bng,Qchoice3Bng,Qrange1,Qrange2,DataType) values ('85', 'q6_8','FrmSingleChoice', 'tblMainquesSc','6.8. cvqLvbvi wfZ‡i aygcvb bv Kiv ','6.8. To keep myself away from smoking inside the toilet','','q6_9','','', '','','','','','','',NULL,NULL,'nvarchar');</v>
      </c>
    </row>
    <row r="91" spans="1:21" s="17" customFormat="1" ht="19.5">
      <c r="A91" s="18">
        <v>86</v>
      </c>
      <c r="B91" s="18" t="s">
        <v>94</v>
      </c>
      <c r="C91" s="18" t="s">
        <v>27</v>
      </c>
      <c r="D91" s="18" t="s">
        <v>379</v>
      </c>
      <c r="E91" s="119" t="s">
        <v>603</v>
      </c>
      <c r="F91" s="120" t="s">
        <v>612</v>
      </c>
      <c r="G91" s="15"/>
      <c r="H91" s="18" t="s">
        <v>95</v>
      </c>
      <c r="I91" s="18"/>
      <c r="L91" s="16"/>
      <c r="M91" s="16"/>
      <c r="N91" s="16"/>
      <c r="O91" s="14"/>
      <c r="P91" s="13"/>
      <c r="Q91" s="16"/>
      <c r="R91" s="17" t="s">
        <v>21</v>
      </c>
      <c r="S91" s="17" t="s">
        <v>21</v>
      </c>
      <c r="T91" s="17" t="s">
        <v>12</v>
      </c>
      <c r="U91" s="17" t="str">
        <f t="shared" si="4"/>
        <v>insert into tblQuestion (SLNo, Qvar,Formname, Tablename, Qdescbng,Qdesceng,QType ,Qnext1,Qnext2, Qnext3, Qnext4, Qchoice1eng,Qchoice2eng,Qchoice3eng,Qchoice1Bng,Qchoice2Bng,Qchoice3Bng,Qrange1,Qrange2,DataType) values ('86', 'q6_9','FrmSingleChoice', 'tblMainquesSc','6.9. cvqLvbv Kivi c‡i d¬vk Kiv/cvwb Xvjv','6.9. To flush the latrine after use','','q6_10','','', '','','','','','','',NULL,NULL,'nvarchar');</v>
      </c>
    </row>
    <row r="92" spans="1:21" s="1" customFormat="1" ht="33.75">
      <c r="A92" s="42">
        <v>87</v>
      </c>
      <c r="B92" s="8" t="s">
        <v>95</v>
      </c>
      <c r="C92" s="8" t="s">
        <v>27</v>
      </c>
      <c r="D92" s="8" t="s">
        <v>379</v>
      </c>
      <c r="E92" s="73" t="s">
        <v>604</v>
      </c>
      <c r="F92" s="74" t="s">
        <v>613</v>
      </c>
      <c r="G92" s="8"/>
      <c r="H92" s="8" t="s">
        <v>96</v>
      </c>
      <c r="I92" s="8"/>
      <c r="L92" s="9"/>
      <c r="M92" s="9"/>
      <c r="N92" s="9"/>
      <c r="O92" s="10"/>
      <c r="P92" s="11"/>
      <c r="Q92" s="9"/>
      <c r="R92" s="1" t="s">
        <v>21</v>
      </c>
      <c r="S92" s="1" t="s">
        <v>21</v>
      </c>
      <c r="T92" s="1" t="s">
        <v>12</v>
      </c>
      <c r="U92" s="1" t="str">
        <f t="shared" si="4"/>
        <v>insert into tblQuestion (SLNo, Qvar,Formname, Tablename, Qdescbng,Qdesceng,QType ,Qnext1,Qnext2, Qnext3, Qnext4, Qchoice1eng,Qchoice2eng,Qchoice3eng,Qchoice1Bng,Qchoice2Bng,Qchoice3Bng,Qrange1,Qrange2,DataType) values ('87', 'q6_10','FrmSingleChoice', 'tblMainquesSc','6.10. cvqLvbv Kivi c‡i cvwb I mvevb w`‡q nvZ †avqv ','6.10. After defecation: to wash hands with soap and water','','q6_11','','', '','','','','','','',NULL,NULL,'nvarchar');</v>
      </c>
    </row>
    <row r="93" spans="1:21" s="1" customFormat="1" ht="50.25">
      <c r="A93" s="8">
        <v>88</v>
      </c>
      <c r="B93" s="8" t="s">
        <v>96</v>
      </c>
      <c r="C93" s="8" t="s">
        <v>27</v>
      </c>
      <c r="D93" s="8" t="s">
        <v>379</v>
      </c>
      <c r="E93" s="73" t="s">
        <v>605</v>
      </c>
      <c r="F93" s="74" t="s">
        <v>614</v>
      </c>
      <c r="G93" s="8"/>
      <c r="H93" s="8" t="s">
        <v>97</v>
      </c>
      <c r="I93" s="8"/>
      <c r="L93" s="9"/>
      <c r="M93" s="9"/>
      <c r="N93" s="9"/>
      <c r="O93" s="10"/>
      <c r="P93" s="11"/>
      <c r="Q93" s="9"/>
      <c r="R93" s="1" t="s">
        <v>21</v>
      </c>
      <c r="S93" s="1" t="s">
        <v>21</v>
      </c>
      <c r="T93" s="1" t="s">
        <v>12</v>
      </c>
      <c r="U93" s="1" t="str">
        <f t="shared" si="4"/>
        <v>insert into tblQuestion (SLNo, Qvar,Formname, Tablename, Qdescbng,Qdesceng,QType ,Qnext1,Qnext2, Qnext3, Qnext4, Qchoice1eng,Qchoice2eng,Qchoice3eng,Qchoice1Bng,Qchoice2Bng,Qchoice3Bng,Qrange1,Qrange2,DataType) values ('88', 'q6_11','FrmSingleChoice', 'tblMainquesSc','6.11.cvqLvbv K¶ Z¨vM Kivi ci cvwb I mvevb w`‡q nvZ †avqv (cvqLvbvq cÖ‡ek Ki‡jB, cvqLvbv Ki“K ev bv Ki“K) ','6.11. After leaving the chamber: to wash hands with soap and water?','','q6_12','','', '','','','','','','',NULL,NULL,'nvarchar');</v>
      </c>
    </row>
    <row r="94" spans="1:21" s="1" customFormat="1" ht="33.75">
      <c r="A94" s="42">
        <v>89</v>
      </c>
      <c r="B94" s="8" t="s">
        <v>97</v>
      </c>
      <c r="C94" s="8" t="s">
        <v>27</v>
      </c>
      <c r="D94" s="8" t="s">
        <v>379</v>
      </c>
      <c r="E94" s="73" t="s">
        <v>606</v>
      </c>
      <c r="F94" s="74" t="s">
        <v>615</v>
      </c>
      <c r="G94" s="8"/>
      <c r="H94" s="8" t="s">
        <v>98</v>
      </c>
      <c r="I94" s="8"/>
      <c r="L94" s="9"/>
      <c r="M94" s="9"/>
      <c r="N94" s="9"/>
      <c r="O94" s="10"/>
      <c r="P94" s="11"/>
      <c r="Q94" s="9"/>
      <c r="R94" s="1" t="s">
        <v>21</v>
      </c>
      <c r="S94" s="1" t="s">
        <v>21</v>
      </c>
      <c r="T94" s="1" t="s">
        <v>12</v>
      </c>
      <c r="U94" s="1" t="str">
        <f t="shared" si="4"/>
        <v>insert into tblQuestion (SLNo, Qvar,Formname, Tablename, Qdescbng,Qdesceng,QType ,Qnext1,Qnext2, Qnext3, Qnext4, Qchoice1eng,Qchoice2eng,Qchoice3eng,Qchoice1Bng,Qchoice2Bng,Qchoice3Bng,Qrange1,Qrange2,DataType) values ('89', 'q6_12','FrmSingleChoice', 'tblMainquesSc','6.12. cvqLvbvwU †givgZ Kivi cª‡qvRb n‡j mswk­ó mwVK e¨w³‡K Rvbv‡bv ','6.12. To notify the appropriate person when a repair is needed?','','q6_13','','', '','','','','','','',NULL,NULL,'nvarchar');</v>
      </c>
    </row>
    <row r="95" spans="1:21" s="1" customFormat="1" ht="50.25">
      <c r="A95" s="8">
        <v>90</v>
      </c>
      <c r="B95" s="8" t="s">
        <v>98</v>
      </c>
      <c r="C95" s="8" t="s">
        <v>27</v>
      </c>
      <c r="D95" s="8" t="s">
        <v>379</v>
      </c>
      <c r="E95" s="73" t="s">
        <v>607</v>
      </c>
      <c r="F95" s="74" t="s">
        <v>616</v>
      </c>
      <c r="G95" s="8"/>
      <c r="H95" s="8" t="s">
        <v>99</v>
      </c>
      <c r="I95" s="8"/>
      <c r="L95" s="9"/>
      <c r="M95" s="9"/>
      <c r="N95" s="9"/>
      <c r="O95" s="10"/>
      <c r="P95" s="11"/>
      <c r="Q95" s="9"/>
      <c r="R95" s="1" t="s">
        <v>21</v>
      </c>
      <c r="S95" s="1" t="s">
        <v>21</v>
      </c>
      <c r="T95" s="1" t="s">
        <v>12</v>
      </c>
      <c r="U95" s="1" t="str">
        <f t="shared" si="4"/>
        <v>insert into tblQuestion (SLNo, Qvar,Formname, Tablename, Qdescbng,Qdesceng,QType ,Qnext1,Qnext2, Qnext3, Qnext4, Qchoice1eng,Qchoice2eng,Qchoice3eng,Qchoice1Bng,Qchoice2Bng,Qchoice3Bng,Qrange1,Qrange2,DataType) values ('90', 'q6_13','FrmSingleChoice', 'tblMainquesSc','6.13. cvqLvbvwU cªwZw`b cwi®‹vi Kiv ( A_ev Ab¨vb¨ e¨enviKvix‡`i mv‡_ ch©vqµ‡g cwi®‹vi Kiv) (cwi®‹viK Dcv`vb w`‡q cwi®‹vi)  ','6.13. To clean the latrine daily (or in cooperative rotation with other users) (Clean with cleaning agent)','','q6_14','','', '','','','','','','',NULL,NULL,'nvarchar');</v>
      </c>
    </row>
    <row r="96" spans="1:21" s="1" customFormat="1" ht="48.75">
      <c r="A96" s="42">
        <v>91</v>
      </c>
      <c r="B96" s="8" t="s">
        <v>99</v>
      </c>
      <c r="C96" s="8" t="s">
        <v>27</v>
      </c>
      <c r="D96" s="8" t="s">
        <v>379</v>
      </c>
      <c r="E96" s="73" t="s">
        <v>608</v>
      </c>
      <c r="F96" s="74" t="s">
        <v>617</v>
      </c>
      <c r="G96" s="44"/>
      <c r="H96" s="123" t="s">
        <v>200</v>
      </c>
      <c r="I96" s="8"/>
      <c r="L96" s="9"/>
      <c r="M96" s="9"/>
      <c r="N96" s="9"/>
      <c r="O96" s="10"/>
      <c r="P96" s="11"/>
      <c r="Q96" s="9"/>
      <c r="R96" s="1" t="s">
        <v>21</v>
      </c>
      <c r="S96" s="1" t="s">
        <v>21</v>
      </c>
      <c r="T96" s="1" t="s">
        <v>12</v>
      </c>
      <c r="U96" s="1" t="e">
        <f>"insert into tblQuestion (SLNo, Qvar,Formname, Tablename, Qdescbng,Qdesceng,QType ,Qnext1,Qnext2, Qnext3, Qnext4, Qchoice1eng,Qchoice2eng,Qchoice3eng,Qchoice1Bng,Qchoice2Bng,Qchoice3Bng,Qrange1,Qrange2,DataType) values ('" &amp;A96&amp;"', '" &amp;B96&amp;"','" &amp;C96&amp;"', '" &amp;D96&amp;"','" &amp;E96&amp;"','" &amp;F96&amp;"','"&amp;G96&amp;"','"&amp;#REF!&amp;"','"&amp;I96&amp;"','"&amp;J96&amp;"', '"&amp;K96&amp;"','"&amp;L96&amp;"','"&amp;M96&amp;"','"&amp;N96&amp;"','"&amp;O96&amp;"','"&amp;P96&amp;"','"&amp;Q96&amp;"',"&amp;R96&amp;","&amp;S96&amp;",'"&amp;T96&amp;"');"</f>
        <v>#REF!</v>
      </c>
    </row>
    <row r="97" spans="1:21" s="1" customFormat="1" ht="19.5">
      <c r="A97" s="42"/>
      <c r="B97" s="8" t="s">
        <v>100</v>
      </c>
      <c r="C97" s="8" t="s">
        <v>27</v>
      </c>
      <c r="D97" s="8" t="s">
        <v>379</v>
      </c>
      <c r="E97" s="73" t="s">
        <v>1101</v>
      </c>
      <c r="F97" s="74" t="s">
        <v>1102</v>
      </c>
      <c r="G97" s="44"/>
      <c r="H97" s="123" t="s">
        <v>200</v>
      </c>
      <c r="I97" s="8"/>
      <c r="L97" s="9"/>
      <c r="M97" s="9"/>
      <c r="N97" s="9"/>
      <c r="O97" s="10"/>
      <c r="P97" s="11"/>
      <c r="Q97" s="9"/>
    </row>
    <row r="98" spans="1:21" ht="262.5" customHeight="1">
      <c r="B98" s="123" t="s">
        <v>200</v>
      </c>
      <c r="C98" s="8" t="s">
        <v>25</v>
      </c>
      <c r="D98" s="8"/>
      <c r="E98" s="73" t="s">
        <v>1103</v>
      </c>
      <c r="F98" s="74" t="s">
        <v>1104</v>
      </c>
      <c r="G98" s="8"/>
      <c r="H98" s="8" t="s">
        <v>101</v>
      </c>
    </row>
    <row r="99" spans="1:21" s="1" customFormat="1" ht="83.25">
      <c r="A99" s="8">
        <v>94</v>
      </c>
      <c r="B99" s="8" t="s">
        <v>101</v>
      </c>
      <c r="C99" s="8" t="s">
        <v>27</v>
      </c>
      <c r="D99" s="8" t="s">
        <v>379</v>
      </c>
      <c r="E99" s="73" t="s">
        <v>609</v>
      </c>
      <c r="F99" s="74" t="s">
        <v>618</v>
      </c>
      <c r="G99" s="8"/>
      <c r="H99" s="8" t="s">
        <v>102</v>
      </c>
      <c r="I99" s="8"/>
      <c r="L99" s="9"/>
      <c r="M99" s="9"/>
      <c r="N99" s="9"/>
      <c r="O99" s="10"/>
      <c r="P99" s="11"/>
      <c r="Q99" s="9"/>
      <c r="R99" s="1" t="s">
        <v>21</v>
      </c>
      <c r="S99" s="1" t="s">
        <v>21</v>
      </c>
      <c r="T99" s="1" t="s">
        <v>12</v>
      </c>
      <c r="U99" s="1" t="str">
        <f t="shared" ref="U99:U110" si="5">"insert into tblQuestion (SLNo, Qvar,Formname, Tablename, Qdescbng,Qdesceng,QType ,Qnext1,Qnext2, Qnext3, Qnext4, Qchoice1eng,Qchoice2eng,Qchoice3eng,Qchoice1Bng,Qchoice2Bng,Qchoice3Bng,Qrange1,Qrange2,DataType) values ('" &amp;A99&amp;"', '" &amp;B99&amp;"','" &amp;C99&amp;"', '" &amp;D99&amp;"','" &amp;E99&amp;"','" &amp;F99&amp;"','"&amp;G99&amp;"','"&amp;H99&amp;"','"&amp;I99&amp;"','"&amp;J99&amp;"', '"&amp;K99&amp;"','"&amp;L99&amp;"','"&amp;M99&amp;"','"&amp;N99&amp;"','"&amp;O99&amp;"','"&amp;P99&amp;"','"&amp;Q99&amp;"',"&amp;R99&amp;","&amp;S99&amp;",'"&amp;T99&amp;"');"</f>
        <v>insert into tblQuestion (SLNo, Qvar,Formname, Tablename, Qdescbng,Qdesceng,QType ,Qnext1,Qnext2, Qnext3, Qnext4, Qchoice1eng,Qchoice2eng,Qchoice3eng,Qchoice1Bng,Qchoice2Bng,Qchoice3Bng,Qrange1,Qrange2,DataType) values ('94', 'q6_16','FrmSingleChoice', 'tblMainquesSc','6.16. Avwg cvqLvbv e¨env‡ii ci cwi®‹vi (‡ckvc ev wew”Qbœ fv‡e †j‡M _vKv gj) K‡i _vwK, wKš‘ Ab¨ †KD e¨envi Kivi ci Zv cwi®‹vi bv K‡i P‡j Av‡m Ges cvqLvbvwU `ª“ZB †bvsiv n‡q hvq|','6.16. Even if I clean my mess(urine or feces splatter)  in the toilet, it will quickly become dirtied by someone else.','','q6_17','','', '','','','','','','',NULL,NULL,'nvarchar');</v>
      </c>
    </row>
    <row r="100" spans="1:21" s="1" customFormat="1" ht="66.75">
      <c r="A100" s="42">
        <v>95</v>
      </c>
      <c r="B100" s="8" t="s">
        <v>102</v>
      </c>
      <c r="C100" s="8" t="s">
        <v>27</v>
      </c>
      <c r="D100" s="8" t="s">
        <v>379</v>
      </c>
      <c r="E100" s="73" t="s">
        <v>610</v>
      </c>
      <c r="F100" s="74" t="s">
        <v>611</v>
      </c>
      <c r="G100" s="8"/>
      <c r="H100" s="8" t="s">
        <v>103</v>
      </c>
      <c r="I100" s="8"/>
      <c r="L100" s="9"/>
      <c r="M100" s="9"/>
      <c r="N100" s="9"/>
      <c r="O100" s="10"/>
      <c r="P100" s="11"/>
      <c r="Q100" s="9"/>
      <c r="R100" s="1" t="s">
        <v>21</v>
      </c>
      <c r="S100" s="1" t="s">
        <v>21</v>
      </c>
      <c r="T100" s="1" t="s">
        <v>12</v>
      </c>
      <c r="U100" s="1" t="str">
        <f t="shared" si="5"/>
        <v>insert into tblQuestion (SLNo, Qvar,Formname, Tablename, Qdescbng,Qdesceng,QType ,Qnext1,Qnext2, Qnext3, Qnext4, Qchoice1eng,Qchoice2eng,Qchoice3eng,Qchoice1Bng,Qchoice2Bng,Qchoice3Bng,Qrange1,Qrange2,DataType) values ('95', 'q6_17','FrmSingleChoice', 'tblMainquesSc','6.17. Avwg cvqLvbv e¨env‡ii ci cwi®‹vi K‡i _vwK, Kvib Avwg Rvwb †h cieZ©x‡Z Avgvi †Pbv-cwiwPZ I Av‡k cv‡ki gvbylivB GwU e¨envi Ki‡e ','6.17. I am more likely to clean up after my mess in the toilet if I know personally the people who also use the toilet.','','q6_18','','', '','','','','','','',NULL,NULL,'nvarchar');</v>
      </c>
    </row>
    <row r="101" spans="1:21" s="1" customFormat="1" ht="48.75">
      <c r="A101" s="8">
        <v>96</v>
      </c>
      <c r="B101" s="8" t="s">
        <v>103</v>
      </c>
      <c r="C101" s="8" t="s">
        <v>27</v>
      </c>
      <c r="D101" s="8" t="s">
        <v>379</v>
      </c>
      <c r="E101" s="73" t="s">
        <v>619</v>
      </c>
      <c r="F101" s="117" t="s">
        <v>620</v>
      </c>
      <c r="G101" s="44"/>
      <c r="H101" s="8" t="s">
        <v>104</v>
      </c>
      <c r="I101" s="8"/>
      <c r="L101" s="9"/>
      <c r="M101" s="9"/>
      <c r="N101" s="9"/>
      <c r="O101" s="10"/>
      <c r="P101" s="11"/>
      <c r="Q101" s="9"/>
      <c r="R101" s="1" t="s">
        <v>21</v>
      </c>
      <c r="S101" s="1" t="s">
        <v>21</v>
      </c>
      <c r="T101" s="1" t="s">
        <v>12</v>
      </c>
      <c r="U101" s="1" t="str">
        <f t="shared" si="5"/>
        <v>insert into tblQuestion (SLNo, Qvar,Formname, Tablename, Qdescbng,Qdesceng,QType ,Qnext1,Qnext2, Qnext3, Qnext4, Qchoice1eng,Qchoice2eng,Qchoice3eng,Qchoice1Bng,Qchoice2Bng,Qchoice3Bng,Qrange1,Qrange2,DataType) values ('96', 'q6_18','FrmSingleChoice', 'tblMainquesSc','6.18.Avwg hw`I cvqLvbvi †fZ‡i aygcvb Kwi bv wKš‘ Ab¨ †KD Ki‡Z cv‡i ','6.18. Even if I dont smoke inside toilet, someone else could smoke inside toilet.','','q6_19','','', '','','','','','','',NULL,NULL,'nvarchar');</v>
      </c>
    </row>
    <row r="102" spans="1:21" s="1" customFormat="1" ht="33.75">
      <c r="A102" s="42">
        <v>97</v>
      </c>
      <c r="B102" s="8" t="s">
        <v>104</v>
      </c>
      <c r="C102" s="8" t="s">
        <v>27</v>
      </c>
      <c r="D102" s="8" t="s">
        <v>379</v>
      </c>
      <c r="E102" s="73" t="s">
        <v>621</v>
      </c>
      <c r="F102" s="117" t="s">
        <v>622</v>
      </c>
      <c r="G102" s="8"/>
      <c r="H102" s="8" t="s">
        <v>105</v>
      </c>
      <c r="I102" s="8"/>
      <c r="L102" s="9"/>
      <c r="M102" s="9"/>
      <c r="N102" s="9"/>
      <c r="O102" s="10"/>
      <c r="P102" s="11"/>
      <c r="Q102" s="9"/>
      <c r="R102" s="1" t="s">
        <v>21</v>
      </c>
      <c r="S102" s="1" t="s">
        <v>21</v>
      </c>
      <c r="T102" s="1" t="s">
        <v>12</v>
      </c>
      <c r="U102" s="1" t="str">
        <f t="shared" si="5"/>
        <v>insert into tblQuestion (SLNo, Qvar,Formname, Tablename, Qdescbng,Qdesceng,QType ,Qnext1,Qnext2, Qnext3, Qnext4, Qchoice1eng,Qchoice2eng,Qchoice3eng,Qchoice1Bng,Qchoice2Bng,Qchoice3Bng,Qrange1,Qrange2,DataType) values ('97', 'q6_19','FrmSingleChoice', 'tblMainquesSc','6.19. cvqLvbv cwi®‹vi ivLvi Rb¨ †hme wRwbm `iKvi †mMy‡jv Avwg mn‡RB cvB ',' 6.19. I have or can easily access the materials needed to clean the toilet.','','q6_20','','', '','','','','','','',NULL,NULL,'nvarchar');</v>
      </c>
    </row>
    <row r="103" spans="1:21" s="1" customFormat="1" ht="80.25">
      <c r="A103" s="8">
        <v>98</v>
      </c>
      <c r="B103" s="8" t="s">
        <v>105</v>
      </c>
      <c r="C103" s="8" t="s">
        <v>27</v>
      </c>
      <c r="D103" s="8" t="s">
        <v>379</v>
      </c>
      <c r="E103" s="73" t="s">
        <v>623</v>
      </c>
      <c r="F103" s="117" t="s">
        <v>624</v>
      </c>
      <c r="G103" s="8"/>
      <c r="H103" s="8" t="s">
        <v>106</v>
      </c>
      <c r="I103" s="8"/>
      <c r="L103" s="9"/>
      <c r="M103" s="9"/>
      <c r="N103" s="9"/>
      <c r="O103" s="10"/>
      <c r="P103" s="11"/>
      <c r="Q103" s="9"/>
      <c r="R103" s="1" t="s">
        <v>21</v>
      </c>
      <c r="S103" s="1" t="s">
        <v>21</v>
      </c>
      <c r="T103" s="1" t="s">
        <v>12</v>
      </c>
      <c r="U103" s="1" t="str">
        <f t="shared" si="5"/>
        <v>insert into tblQuestion (SLNo, Qvar,Formname, Tablename, Qdescbng,Qdesceng,QType ,Qnext1,Qnext2, Qnext3, Qnext4, Qchoice1eng,Qchoice2eng,Qchoice3eng,Qchoice1Bng,Qchoice2Bng,Qchoice3Bng,Qrange1,Qrange2,DataType) values ('98', 'q6_20','FrmSingleChoice', 'tblMainquesSc','6.20. hw` Avwg Ab¨vb¨ e¨enviKvixi mv‡_ cvqLvbvwUi cwi®‹vi-cwi”QbœZvi mgm¨vwU wb‡q K_v ewj Z‡e Zviv nqZ cvqLvbvwU cwi®‹vi ivL‡e (Avgvi K_v ïb‡e ev Avgvi K_vi ¸i“Z¡ w`‡e) ','6.20. If I speak with other users of the toilet about problems with the cleanliness of the toilet, they will be more likely to take care to maintain its cleanliness.','','q6_21','','', '','','','','','','',NULL,NULL,'nvarchar');</v>
      </c>
    </row>
    <row r="104" spans="1:21" s="1" customFormat="1" ht="50.25">
      <c r="A104" s="42">
        <v>99</v>
      </c>
      <c r="B104" s="8" t="s">
        <v>106</v>
      </c>
      <c r="C104" s="8" t="s">
        <v>27</v>
      </c>
      <c r="D104" s="8" t="s">
        <v>379</v>
      </c>
      <c r="E104" s="73" t="s">
        <v>625</v>
      </c>
      <c r="F104" s="74" t="s">
        <v>626</v>
      </c>
      <c r="G104" s="8"/>
      <c r="H104" s="8" t="s">
        <v>107</v>
      </c>
      <c r="I104" s="8"/>
      <c r="L104" s="9"/>
      <c r="M104" s="9"/>
      <c r="N104" s="9"/>
      <c r="O104" s="10"/>
      <c r="P104" s="11"/>
      <c r="Q104" s="9"/>
      <c r="R104" s="1" t="s">
        <v>21</v>
      </c>
      <c r="S104" s="1" t="s">
        <v>21</v>
      </c>
      <c r="T104" s="1" t="s">
        <v>12</v>
      </c>
      <c r="U104" s="1" t="str">
        <f t="shared" si="5"/>
        <v>insert into tblQuestion (SLNo, Qvar,Formname, Tablename, Qdescbng,Qdesceng,QType ,Qnext1,Qnext2, Qnext3, Qnext4, Qchoice1eng,Qchoice2eng,Qchoice3eng,Qchoice1Bng,Qchoice2Bng,Qchoice3Bng,Qrange1,Qrange2,DataType) values ('99', 'q6_21','FrmSingleChoice', 'tblMainquesSc','6.21. Avwg cvqLvbvwUi Ab¨vb¨ e¨enviKvix‡`i‡K wPwb Ges hw` †KD †bvsiv K‡i †d‡j Avm‡j Zvu‡K †m wel‡q ej‡Z cvwi ','6.21. I know the other users of the toilet and can speak with them if there is a mess','','q6_22','','', '','','','','','','',NULL,NULL,'nvarchar');</v>
      </c>
    </row>
    <row r="105" spans="1:21" s="1" customFormat="1" ht="83.25">
      <c r="A105" s="8">
        <v>100</v>
      </c>
      <c r="B105" s="8" t="s">
        <v>107</v>
      </c>
      <c r="C105" s="8" t="s">
        <v>27</v>
      </c>
      <c r="D105" s="8" t="s">
        <v>379</v>
      </c>
      <c r="E105" s="73" t="s">
        <v>627</v>
      </c>
      <c r="F105" s="74" t="s">
        <v>628</v>
      </c>
      <c r="G105" s="8"/>
      <c r="H105" s="8" t="s">
        <v>108</v>
      </c>
      <c r="I105" s="8"/>
      <c r="L105" s="9"/>
      <c r="M105" s="9"/>
      <c r="N105" s="9"/>
      <c r="O105" s="10"/>
      <c r="P105" s="11"/>
      <c r="Q105" s="9"/>
      <c r="R105" s="1" t="s">
        <v>21</v>
      </c>
      <c r="S105" s="1" t="s">
        <v>21</v>
      </c>
      <c r="T105" s="1" t="s">
        <v>12</v>
      </c>
      <c r="U105" s="1" t="str">
        <f t="shared" si="5"/>
        <v>insert into tblQuestion (SLNo, Qvar,Formname, Tablename, Qdescbng,Qdesceng,QType ,Qnext1,Qnext2, Qnext3, Qnext4, Qchoice1eng,Qchoice2eng,Qchoice3eng,Qchoice1Bng,Qchoice2Bng,Qchoice3Bng,Qrange1,Qrange2,DataType) values ('100', 'q6_22','FrmSingleChoice', 'tblMainquesSc','6.22. GB cvqLvbvwUi †Kvb wKQz bó n‡j Ges Zv †givgZ Kivi cÖ‡qvRb n‡j Avwg Rvwb †h mswk­ó †Kvb e¨w³‡K ej‡Z n‡e ev welqwU Rvbv‡Z n‡e whwb GB mgm¨vwU mgvav‡bi e¨e¯’v Ki‡Z cvi‡e| ','6.22. I am confident that if the toilet became broken, I know of someone I can speak to who would be able/responsible to fix it','','q6_23','','', '','','','','','','',NULL,NULL,'nvarchar');</v>
      </c>
    </row>
    <row r="106" spans="1:21" s="1" customFormat="1" ht="50.25">
      <c r="A106" s="42">
        <v>101</v>
      </c>
      <c r="B106" s="8" t="s">
        <v>108</v>
      </c>
      <c r="C106" s="8" t="s">
        <v>27</v>
      </c>
      <c r="D106" s="8" t="s">
        <v>379</v>
      </c>
      <c r="E106" s="73" t="s">
        <v>632</v>
      </c>
      <c r="F106" s="74" t="s">
        <v>629</v>
      </c>
      <c r="G106" s="44"/>
      <c r="H106" s="8" t="s">
        <v>109</v>
      </c>
      <c r="I106" s="8"/>
      <c r="L106" s="9"/>
      <c r="M106" s="9"/>
      <c r="N106" s="9"/>
      <c r="O106" s="10"/>
      <c r="P106" s="11"/>
      <c r="Q106" s="9"/>
      <c r="R106" s="1" t="s">
        <v>21</v>
      </c>
      <c r="S106" s="1" t="s">
        <v>21</v>
      </c>
      <c r="T106" s="1" t="s">
        <v>12</v>
      </c>
      <c r="U106" s="1" t="str">
        <f t="shared" si="5"/>
        <v>insert into tblQuestion (SLNo, Qvar,Formname, Tablename, Qdescbng,Qdesceng,QType ,Qnext1,Qnext2, Qnext3, Qnext4, Qchoice1eng,Qchoice2eng,Qchoice3eng,Qchoice1Bng,Qchoice2Bng,Qchoice3Bng,Qrange1,Qrange2,DataType) values ('101', 'q6_23','FrmSingleChoice', 'tblMainquesSc','6.23. GB cvqLvbvi fv‡jv-g›` †h †Kvb welq wb‡q Avwg mn‡RB Ab¨vb¨ e¨enviKvix‡`i mv‡_ K_v ej‡Z cvwi| ','6.23. I feel comfortable talking to others about the toilet','','q6_24','','', '','','','','','','',NULL,NULL,'nvarchar');</v>
      </c>
    </row>
    <row r="107" spans="1:21" s="1" customFormat="1" ht="64.5">
      <c r="A107" s="8">
        <v>102</v>
      </c>
      <c r="B107" s="8" t="s">
        <v>109</v>
      </c>
      <c r="C107" s="8" t="s">
        <v>27</v>
      </c>
      <c r="D107" s="8" t="s">
        <v>379</v>
      </c>
      <c r="E107" s="73" t="s">
        <v>630</v>
      </c>
      <c r="F107" s="74" t="s">
        <v>631</v>
      </c>
      <c r="G107" s="8"/>
      <c r="H107" s="8" t="s">
        <v>110</v>
      </c>
      <c r="I107" s="8"/>
      <c r="L107" s="9"/>
      <c r="M107" s="9"/>
      <c r="N107" s="9"/>
      <c r="O107" s="10"/>
      <c r="P107" s="11"/>
      <c r="Q107" s="9"/>
      <c r="R107" s="1" t="s">
        <v>21</v>
      </c>
      <c r="S107" s="1" t="s">
        <v>21</v>
      </c>
      <c r="T107" s="1" t="s">
        <v>12</v>
      </c>
      <c r="U107" s="1" t="str">
        <f t="shared" si="5"/>
        <v>insert into tblQuestion (SLNo, Qvar,Formname, Tablename, Qdescbng,Qdesceng,QType ,Qnext1,Qnext2, Qnext3, Qnext4, Qchoice1eng,Qchoice2eng,Qchoice3eng,Qchoice1Bng,Qchoice2Bng,Qchoice3Bng,Qrange1,Qrange2,DataType) values ('102', 'q6_24','FrmSingleChoice', 'tblMainquesSc','6.24. GLv‡b memgqB bZyb emevmKvix Av‡m Ges Avwg mwVKfv‡e ej‡Z cvie bv †h Kviv Kviv GB cvqLvbv e¨envi K‡i','6.24. There are always new residents moving in, and I am uncertain who exactly can access the toilet.','','q6_25','','', '','','','','','','',NULL,NULL,'nvarchar');</v>
      </c>
    </row>
    <row r="108" spans="1:21" s="1" customFormat="1" ht="66.75">
      <c r="A108" s="42">
        <v>103</v>
      </c>
      <c r="B108" s="8" t="s">
        <v>110</v>
      </c>
      <c r="C108" s="8" t="s">
        <v>27</v>
      </c>
      <c r="D108" s="8" t="s">
        <v>379</v>
      </c>
      <c r="E108" s="73" t="s">
        <v>633</v>
      </c>
      <c r="F108" s="74" t="s">
        <v>634</v>
      </c>
      <c r="G108" s="8"/>
      <c r="H108" s="8" t="s">
        <v>111</v>
      </c>
      <c r="I108" s="8"/>
      <c r="L108" s="9"/>
      <c r="M108" s="9"/>
      <c r="N108" s="9"/>
      <c r="O108" s="10"/>
      <c r="P108" s="11"/>
      <c r="Q108" s="9"/>
      <c r="R108" s="1" t="s">
        <v>21</v>
      </c>
      <c r="S108" s="1" t="s">
        <v>21</v>
      </c>
      <c r="T108" s="1" t="s">
        <v>12</v>
      </c>
      <c r="U108" s="1" t="str">
        <f t="shared" si="5"/>
        <v>insert into tblQuestion (SLNo, Qvar,Formname, Tablename, Qdescbng,Qdesceng,QType ,Qnext1,Qnext2, Qnext3, Qnext4, Qchoice1eng,Qchoice2eng,Qchoice3eng,Qchoice1Bng,Qchoice2Bng,Qchoice3Bng,Qrange1,Qrange2,DataType) values ('103', 'q6_25','FrmSingleChoice', 'tblMainquesSc','6.25.GB cvqLvbvwU †h‡nZz †hŠ_fv‡e e¨envi nq ZvB Ab¨vb¨ e¨enviKvixi mv‡_ AvwgI GB cvqLvbvwU cwi®‹vi (DcKiY w`‡q cwi®‹vi) ivL‡Z mnvqZv Kwi| ','6.25. I am confident that I can coordinate cleaning responsibilities with other users of the toilet','','q6_26','','', '','','','','','','',NULL,NULL,'nvarchar');</v>
      </c>
    </row>
    <row r="109" spans="1:21" s="1" customFormat="1" ht="83.25">
      <c r="A109" s="8">
        <v>104</v>
      </c>
      <c r="B109" s="8" t="s">
        <v>111</v>
      </c>
      <c r="C109" s="8" t="s">
        <v>27</v>
      </c>
      <c r="D109" s="8" t="s">
        <v>379</v>
      </c>
      <c r="E109" s="73" t="s">
        <v>1113</v>
      </c>
      <c r="F109" s="74" t="s">
        <v>1114</v>
      </c>
      <c r="G109" s="8"/>
      <c r="H109" s="8" t="s">
        <v>112</v>
      </c>
      <c r="I109" s="8"/>
      <c r="L109" s="9"/>
      <c r="M109" s="9"/>
      <c r="N109" s="9"/>
      <c r="O109" s="10"/>
      <c r="P109" s="11"/>
      <c r="Q109" s="9"/>
      <c r="R109" s="1" t="s">
        <v>21</v>
      </c>
      <c r="S109" s="1" t="s">
        <v>21</v>
      </c>
      <c r="T109" s="1" t="s">
        <v>12</v>
      </c>
      <c r="U109" s="1" t="str">
        <f t="shared" si="5"/>
        <v>insert into tblQuestion (SLNo, Qvar,Formname, Tablename, Qdescbng,Qdesceng,QType ,Qnext1,Qnext2, Qnext3, Qnext4, Qchoice1eng,Qchoice2eng,Qchoice3eng,Qchoice1Bng,Qchoice2Bng,Qchoice3Bng,Qrange1,Qrange2,DataType) values ('104', 'q6_26','FrmSingleChoice', 'tblMainquesSc','6.26. Avwg cvqLvbvq †h‡Z n‡j Avgvi Pvwe w`‡qB cvqLvbvq hvB ev hvi Kv‡Q Pvwe _v‡K Zv‡K mn‡RB cvIqv hvq (DËi`vZv †h cvqLvbv e¨envi K‡i †mLv‡b Zvjv jvMv‡bvi e¨e¯’v bv _vK‡j cÖ‡hvR¨ bq †KvW Ki“b) ','6.26. I can access the toilet with my own key or easily find the person with the key when I need to use the toilet ( Code Not applicable if there is no locking system on that toilet)','','q6_27','','', '','','','','','','',NULL,NULL,'nvarchar');</v>
      </c>
    </row>
    <row r="110" spans="1:21" s="1" customFormat="1" ht="99.75">
      <c r="A110" s="42">
        <v>105</v>
      </c>
      <c r="B110" s="8" t="s">
        <v>112</v>
      </c>
      <c r="C110" s="8" t="s">
        <v>27</v>
      </c>
      <c r="D110" s="8" t="s">
        <v>379</v>
      </c>
      <c r="E110" s="73" t="s">
        <v>1115</v>
      </c>
      <c r="F110" s="74" t="s">
        <v>1116</v>
      </c>
      <c r="G110" s="8"/>
      <c r="H110" s="8" t="s">
        <v>349</v>
      </c>
      <c r="I110" s="8"/>
      <c r="L110" s="9"/>
      <c r="M110" s="9"/>
      <c r="N110" s="9"/>
      <c r="O110" s="10"/>
      <c r="P110" s="11"/>
      <c r="Q110" s="9"/>
      <c r="R110" s="1" t="s">
        <v>21</v>
      </c>
      <c r="S110" s="1" t="s">
        <v>21</v>
      </c>
      <c r="T110" s="1" t="s">
        <v>12</v>
      </c>
      <c r="U110" s="1" t="str">
        <f t="shared" si="5"/>
        <v>insert into tblQuestion (SLNo, Qvar,Formname, Tablename, Qdescbng,Qdesceng,QType ,Qnext1,Qnext2, Qnext3, Qnext4, Qchoice1eng,Qchoice2eng,Qchoice3eng,Qchoice1Bng,Qchoice2Bng,Qchoice3Bng,Qrange1,Qrange2,DataType) values ('105', 'q6_27','FrmSingleChoice', 'tblMainquesSc','6.27.Avwg g‡b Kwi †h cvqLvbvq gqjvi Szwo‡Z †djv gqjv¸‡jv mwVK fv‡e wbivc‡` Ab¨Î †djv nq| (DËi`vZv †h cvqLvbv e¨envi K‡i †mLv‡b gqjv †djvi †Kvb e¨e¯’v bv _vK‡j cÖ‡hvR¨ bq 
†KvW Ki“b)
','6.27. I trust that collected solid waste will be taken and disposed of appropriately and safely (Code Not applicable if there is no arrangement of disposing waste inside toilet)','','msg13','','', '','','','','','','',NULL,NULL,'nvarchar');</v>
      </c>
    </row>
    <row r="111" spans="1:21" s="268" customFormat="1" ht="15" customHeight="1">
      <c r="B111" s="294" t="s">
        <v>349</v>
      </c>
      <c r="C111" s="294" t="s">
        <v>25</v>
      </c>
      <c r="D111" s="294"/>
      <c r="E111" s="233" t="s">
        <v>635</v>
      </c>
      <c r="F111" s="234" t="s">
        <v>636</v>
      </c>
      <c r="G111" s="289"/>
      <c r="H111" s="294" t="s">
        <v>114</v>
      </c>
      <c r="L111" s="295"/>
      <c r="M111" s="295"/>
      <c r="N111" s="295"/>
      <c r="O111" s="295"/>
      <c r="P111" s="295"/>
      <c r="Q111" s="295"/>
    </row>
    <row r="112" spans="1:21" s="1" customFormat="1" ht="66.75">
      <c r="A112" s="42">
        <v>107</v>
      </c>
      <c r="B112" s="8" t="s">
        <v>114</v>
      </c>
      <c r="C112" s="8" t="s">
        <v>27</v>
      </c>
      <c r="D112" s="8" t="s">
        <v>379</v>
      </c>
      <c r="E112" s="73" t="s">
        <v>649</v>
      </c>
      <c r="F112" s="74" t="s">
        <v>1117</v>
      </c>
      <c r="G112" s="8"/>
      <c r="H112" s="8" t="s">
        <v>115</v>
      </c>
      <c r="I112" s="8"/>
      <c r="L112" s="9"/>
      <c r="M112" s="9"/>
      <c r="N112" s="9"/>
      <c r="O112" s="10"/>
      <c r="P112" s="11"/>
      <c r="Q112" s="9"/>
      <c r="R112" s="1" t="s">
        <v>21</v>
      </c>
      <c r="S112" s="1" t="s">
        <v>21</v>
      </c>
      <c r="T112" s="1" t="s">
        <v>12</v>
      </c>
      <c r="U112" s="1" t="str">
        <f t="shared" ref="U112:U133" si="6">"insert into tblQuestion (SLNo, Qvar,Formname, Tablename, Qdescbng,Qdesceng,QType ,Qnext1,Qnext2, Qnext3, Qnext4, Qchoice1eng,Qchoice2eng,Qchoice3eng,Qchoice1Bng,Qchoice2Bng,Qchoice3Bng,Qrange1,Qrange2,DataType) values ('" &amp;A112&amp;"', '" &amp;B112&amp;"','" &amp;C112&amp;"', '" &amp;D112&amp;"','" &amp;E112&amp;"','" &amp;F112&amp;"','"&amp;G112&amp;"','"&amp;H112&amp;"','"&amp;I112&amp;"','"&amp;J112&amp;"', '"&amp;K112&amp;"','"&amp;L112&amp;"','"&amp;M112&amp;"','"&amp;N112&amp;"','"&amp;O112&amp;"','"&amp;P112&amp;"','"&amp;Q112&amp;"',"&amp;R112&amp;","&amp;S112&amp;",'"&amp;T112&amp;"');"</f>
        <v>insert into tblQuestion (SLNo, Qvar,Formname, Tablename, Qdescbng,Qdesceng,QType ,Qnext1,Qnext2, Qnext3, Qnext4, Qchoice1eng,Qchoice2eng,Qchoice3eng,Qchoice1Bng,Qchoice2Bng,Qchoice3Bng,Qrange1,Qrange2,DataType) values ('107', 'q7_1','FrmSingleChoice', 'tblMainquesSc','cwi®‹vi Kivi myweavw` m¤cwK©Z `„wófw½:          7.1. Avcwb wK ej‡eb Avcwb †h cvqLvbv e¨envi K‡ib Zvi Ae¯’v (cwi®‹vi cwi”QbœZvi Ae¯’v) †Kgb? ','Perceived cleanliness of facility:             7.1. What is the condition of the toilet you use? Would you say the latrine is:','','q7_2','','', '','','','','','','',NULL,NULL,'nvarchar');</v>
      </c>
    </row>
    <row r="113" spans="1:21" s="259" customFormat="1" ht="116.25">
      <c r="A113" s="262">
        <v>108</v>
      </c>
      <c r="B113" s="262" t="s">
        <v>115</v>
      </c>
      <c r="C113" s="262" t="s">
        <v>26</v>
      </c>
      <c r="D113" s="262" t="s">
        <v>379</v>
      </c>
      <c r="E113" s="261" t="s">
        <v>650</v>
      </c>
      <c r="F113" s="260" t="s">
        <v>1634</v>
      </c>
      <c r="G113" s="262"/>
      <c r="H113" s="262" t="s">
        <v>116</v>
      </c>
      <c r="I113" s="262"/>
      <c r="L113" s="258"/>
      <c r="M113" s="258"/>
      <c r="N113" s="258"/>
      <c r="O113" s="257"/>
      <c r="P113" s="256"/>
      <c r="Q113" s="258"/>
      <c r="R113" s="259" t="s">
        <v>21</v>
      </c>
      <c r="S113" s="259" t="s">
        <v>21</v>
      </c>
      <c r="T113" s="259" t="s">
        <v>12</v>
      </c>
      <c r="U113" s="259" t="str">
        <f t="shared" si="6"/>
        <v>insert into tblQuestion (SLNo, Qvar,Formname, Tablename, Qdescbng,Qdesceng,QType ,Qnext1,Qnext2, Qnext3, Qnext4, Qchoice1eng,Qchoice2eng,Qchoice3eng,Qchoice1Bng,Qchoice2Bng,Qchoice3Bng,Qrange1,Qrange2,DataType) values ('108', 'q7_2','FrmMultipleChoice', 'tblMainquesSc','g~j mgm¨v mg~nt                                       7.2. ‡hŠ_ cvqLvbv cwi®‹vi Kivi †¶‡Î cªavb mgm¨v wK? (DËi`vZv‡K m¤¢e¨ DËi¸‡jv c‡o †kvbvb, Zvu‡K Gi ga¨ †_‡K me‡P‡q cÖKU 3 wU mgm¨v‡K µgvbymv‡i mvRv‡Z ejyb| DËi`vZv GB DËi¸‡jvi evB‡iI Zv‡`i wb‡R‡`i wKQz mgm¨vi K_v D‡j­L Ki‡Z cv‡i)  ','Main Problems:                                 7.2. What is the main problem concerning cleaning of the shared toilet? (Read answer choices, ask respondent to rank top 3. Respondent may suggest their own additional responses.','','q7_3','','', '','','','','','','',NULL,NULL,'nvarchar');</v>
      </c>
    </row>
    <row r="114" spans="1:21" s="259" customFormat="1" ht="19.5">
      <c r="A114" s="262">
        <v>60</v>
      </c>
      <c r="B114" s="255" t="s">
        <v>268</v>
      </c>
      <c r="C114" s="262" t="s">
        <v>28</v>
      </c>
      <c r="D114" s="262" t="s">
        <v>379</v>
      </c>
      <c r="E114" s="261" t="s">
        <v>1632</v>
      </c>
      <c r="F114" s="260" t="s">
        <v>1633</v>
      </c>
      <c r="G114" s="262"/>
      <c r="H114" s="262" t="s">
        <v>116</v>
      </c>
      <c r="I114" s="262"/>
      <c r="L114" s="258"/>
      <c r="M114" s="258"/>
      <c r="N114" s="258"/>
      <c r="O114" s="257"/>
      <c r="P114" s="256"/>
      <c r="Q114" s="258"/>
      <c r="R114" s="259" t="s">
        <v>21</v>
      </c>
      <c r="S114" s="259" t="s">
        <v>21</v>
      </c>
      <c r="T114" s="259" t="s">
        <v>12</v>
      </c>
      <c r="U114" s="259" t="str">
        <f>"insert into tblQuestion (SLNo, Qvar,Formname, Tablename, Qdescbng,Qdesceng,QType ,Qnext1,Qnext2, Qnext3, Qnext4, Qchoice1eng,Qchoice2eng,Qchoice3eng,Qchoice1Bng,Qchoice2Bng,Qchoice3Bng,Qrange1,Qrange2,DataType) values ('" &amp;A114&amp;"', '" &amp;B114&amp;"','" &amp;C114&amp;"', '" &amp;D114&amp;"','" &amp;E114&amp;"','" &amp;F114&amp;"','"&amp;G114&amp;"','"&amp;H114&amp;"','"&amp;I114&amp;"','"&amp;J114&amp;"', '"&amp;K114&amp;"','"&amp;L114&amp;"','"&amp;M114&amp;"','"&amp;N114&amp;"','"&amp;O114&amp;"','"&amp;P114&amp;"','"&amp;Q114&amp;"',"&amp;R114&amp;","&amp;S114&amp;",'"&amp;T114&amp;"');"</f>
        <v>insert into tblQuestion (SLNo, Qvar,Formname, Tablename, Qdescbng,Qdesceng,QType ,Qnext1,Qnext2, Qnext3, Qnext4, Qchoice1eng,Qchoice2eng,Qchoice3eng,Qchoice1Bng,Qchoice2Bng,Qchoice3Bng,Qrange1,Qrange2,DataType) values ('60', 'q7_2Other','FrmText', 'tblMainquesSc','7.2. Ab¨vb¨ (wbw`©ó K‡i wjLyb)','7.2. Others (specify)','','q7_3','','', '','','','','','','',NULL,NULL,'nvarchar');</v>
      </c>
    </row>
    <row r="115" spans="1:21" s="1" customFormat="1" ht="50.25">
      <c r="A115" s="42">
        <v>109</v>
      </c>
      <c r="B115" s="8" t="s">
        <v>116</v>
      </c>
      <c r="C115" s="8" t="s">
        <v>27</v>
      </c>
      <c r="D115" s="8" t="s">
        <v>379</v>
      </c>
      <c r="E115" s="73" t="s">
        <v>651</v>
      </c>
      <c r="F115" s="74" t="s">
        <v>652</v>
      </c>
      <c r="G115" s="8"/>
      <c r="H115" s="8" t="s">
        <v>117</v>
      </c>
      <c r="I115" s="8"/>
      <c r="L115" s="9"/>
      <c r="M115" s="9"/>
      <c r="N115" s="9"/>
      <c r="O115" s="10"/>
      <c r="P115" s="11"/>
      <c r="Q115" s="9"/>
      <c r="R115" s="1" t="s">
        <v>21</v>
      </c>
      <c r="S115" s="1" t="s">
        <v>21</v>
      </c>
      <c r="T115" s="1" t="s">
        <v>12</v>
      </c>
      <c r="U115" s="1" t="str">
        <f t="shared" si="6"/>
        <v>insert into tblQuestion (SLNo, Qvar,Formname, Tablename, Qdescbng,Qdesceng,QType ,Qnext1,Qnext2, Qnext3, Qnext4, Qchoice1eng,Qchoice2eng,Qchoice3eng,Qchoice1Bng,Qchoice2Bng,Qchoice3Bng,Qrange1,Qrange2,DataType) values ('109', 'q7_3','FrmSingleChoice', 'tblMainquesSc','cwi®‹vi Kivi B”Qvt                                       7.3. cvqLvbvwU cwi®‹vi ivLvi e¨vcv‡i Avcwb KZUzKz m‡Pó ? ','Cleaning intentions:                                     7.3. How strongly do you intend to keep this toilet clean?','','q7_4','','', '','','','','','','',NULL,NULL,'nvarchar');</v>
      </c>
    </row>
    <row r="116" spans="1:21" s="1" customFormat="1" ht="80.25">
      <c r="A116" s="8">
        <v>110</v>
      </c>
      <c r="B116" s="8" t="s">
        <v>117</v>
      </c>
      <c r="C116" s="8" t="s">
        <v>27</v>
      </c>
      <c r="D116" s="8" t="s">
        <v>379</v>
      </c>
      <c r="E116" s="73" t="s">
        <v>653</v>
      </c>
      <c r="F116" s="74" t="s">
        <v>654</v>
      </c>
      <c r="G116" s="44"/>
      <c r="H116" s="8" t="s">
        <v>118</v>
      </c>
      <c r="I116" s="8"/>
      <c r="L116" s="9"/>
      <c r="M116" s="9"/>
      <c r="N116" s="9"/>
      <c r="O116" s="10"/>
      <c r="P116" s="11"/>
      <c r="Q116" s="9"/>
      <c r="R116" s="1" t="s">
        <v>21</v>
      </c>
      <c r="S116" s="1" t="s">
        <v>21</v>
      </c>
      <c r="T116" s="1" t="s">
        <v>12</v>
      </c>
      <c r="U116" s="1" t="str">
        <f t="shared" si="6"/>
        <v>insert into tblQuestion (SLNo, Qvar,Formname, Tablename, Qdescbng,Qdesceng,QType ,Qnext1,Qnext2, Qnext3, Qnext4, Qchoice1eng,Qchoice2eng,Qchoice3eng,Qchoice1Bng,Qchoice2Bng,Qchoice3Bng,Qrange1,Qrange2,DataType) values ('110', 'q7_4','FrmSingleChoice', 'tblMainquesSc','†bvsiv cvqLvbv e¨env‡ii d‡j Amy¯’ nIqv msµvš— `„wófw½:                                                 7.4. bvsiv cvqLvbv e¨env‡ii Kvi‡Y Amy¯’ nIqvi m¤¢vebv †ewk bv Kg e‡j g‡b K‡ib? ','Perceived vulnerability of getting a disease:                                                            7.4. How high or low do you feel are the chances that you could get sick if you used a dirty toilet?','','q7_5','','', '','','','','','','',NULL,NULL,'nvarchar');</v>
      </c>
    </row>
    <row r="117" spans="1:21" s="1" customFormat="1" ht="50.25">
      <c r="A117" s="42">
        <v>111</v>
      </c>
      <c r="B117" s="8" t="s">
        <v>118</v>
      </c>
      <c r="C117" s="8" t="s">
        <v>27</v>
      </c>
      <c r="D117" s="8" t="s">
        <v>379</v>
      </c>
      <c r="E117" s="73" t="s">
        <v>655</v>
      </c>
      <c r="F117" s="74" t="s">
        <v>656</v>
      </c>
      <c r="G117" s="8"/>
      <c r="H117" s="8" t="s">
        <v>119</v>
      </c>
      <c r="I117" s="8"/>
      <c r="L117" s="9"/>
      <c r="M117" s="9"/>
      <c r="N117" s="9"/>
      <c r="O117" s="10"/>
      <c r="P117" s="11"/>
      <c r="Q117" s="9"/>
      <c r="R117" s="1" t="s">
        <v>21</v>
      </c>
      <c r="S117" s="1" t="s">
        <v>21</v>
      </c>
      <c r="T117" s="1" t="s">
        <v>12</v>
      </c>
      <c r="U117" s="1" t="str">
        <f t="shared" si="6"/>
        <v>insert into tblQuestion (SLNo, Qvar,Formname, Tablename, Qdescbng,Qdesceng,QType ,Qnext1,Qnext2, Qnext3, Qnext4, Qchoice1eng,Qchoice2eng,Qchoice3eng,Qchoice1Bng,Qchoice2Bng,Qchoice3Bng,Qrange1,Qrange2,DataType) values ('111', 'q7_5','FrmSingleChoice', 'tblMainquesSc','AvPibt                                                       7.5. ‡hŠ_ cvqLvbv¸‡jv cwi®‹vi ivLv KZUv cwikªgmva¨?  ','Attitudes:                                                         7.5. How effortful is it to clean your shared toilet?','','q7_6','','', '','','','','','','',NULL,NULL,'nvarchar');</v>
      </c>
    </row>
    <row r="118" spans="1:21" s="1" customFormat="1" ht="33.75">
      <c r="A118" s="8">
        <v>112</v>
      </c>
      <c r="B118" s="8" t="s">
        <v>119</v>
      </c>
      <c r="C118" s="8" t="s">
        <v>27</v>
      </c>
      <c r="D118" s="8" t="s">
        <v>379</v>
      </c>
      <c r="E118" s="73" t="s">
        <v>657</v>
      </c>
      <c r="F118" s="74" t="s">
        <v>658</v>
      </c>
      <c r="G118" s="44"/>
      <c r="H118" s="8" t="s">
        <v>120</v>
      </c>
      <c r="I118" s="8"/>
      <c r="L118" s="9"/>
      <c r="M118" s="9"/>
      <c r="N118" s="9"/>
      <c r="O118" s="10"/>
      <c r="P118" s="11"/>
      <c r="Q118" s="9"/>
      <c r="R118" s="1" t="s">
        <v>21</v>
      </c>
      <c r="S118" s="1" t="s">
        <v>21</v>
      </c>
      <c r="T118" s="1" t="s">
        <v>12</v>
      </c>
      <c r="U118" s="1" t="str">
        <f t="shared" si="6"/>
        <v>insert into tblQuestion (SLNo, Qvar,Formname, Tablename, Qdescbng,Qdesceng,QType ,Qnext1,Qnext2, Qnext3, Qnext4, Qchoice1eng,Qchoice2eng,Qchoice3eng,Qchoice1Bng,Qchoice2Bng,Qchoice3Bng,Qrange1,Qrange2,DataType) values ('112', 'q7_6','FrmSingleChoice', 'tblMainquesSc','7.6. cwi®‹vi cvqLvbv e¨envi Ki‡Z Avcwb KZUv cQ›` ev AcQ›` K‡ib?','7.6. How much do you like or dislike using a clean toilet?','','q7_7','','', '','','','','','','',NULL,NULL,'nvarchar');</v>
      </c>
    </row>
    <row r="119" spans="1:21" s="1" customFormat="1" ht="33.75">
      <c r="A119" s="42">
        <v>113</v>
      </c>
      <c r="B119" s="8" t="s">
        <v>120</v>
      </c>
      <c r="C119" s="8" t="s">
        <v>27</v>
      </c>
      <c r="D119" s="8" t="s">
        <v>379</v>
      </c>
      <c r="E119" s="73" t="s">
        <v>659</v>
      </c>
      <c r="F119" s="74" t="s">
        <v>660</v>
      </c>
      <c r="G119" s="44"/>
      <c r="H119" s="8" t="s">
        <v>121</v>
      </c>
      <c r="I119" s="8"/>
      <c r="L119" s="9"/>
      <c r="M119" s="9"/>
      <c r="N119" s="9"/>
      <c r="O119" s="10"/>
      <c r="P119" s="11"/>
      <c r="Q119" s="9"/>
      <c r="R119" s="1" t="s">
        <v>21</v>
      </c>
      <c r="S119" s="1" t="s">
        <v>21</v>
      </c>
      <c r="T119" s="1" t="s">
        <v>12</v>
      </c>
      <c r="U119" s="1" t="str">
        <f t="shared" si="6"/>
        <v>insert into tblQuestion (SLNo, Qvar,Formname, Tablename, Qdescbng,Qdesceng,QType ,Qnext1,Qnext2, Qnext3, Qnext4, Qchoice1eng,Qchoice2eng,Qchoice3eng,Qchoice1Bng,Qchoice2Bng,Qchoice3Bng,Qrange1,Qrange2,DataType) values ('113', 'q7_7','FrmSingleChoice', 'tblMainquesSc','7.7. ‡bvsiv cvqLvbv e¨envi Ki‡Z wK Ai“wPKi /†Nbœv jv‡M? ','7.7. Do you think it is disgusting to use a dirty toilet]? ','','q7_8','','', '','','','','','','',NULL,NULL,'nvarchar');</v>
      </c>
    </row>
    <row r="120" spans="1:21" s="1" customFormat="1" ht="116.25">
      <c r="A120" s="8">
        <v>114</v>
      </c>
      <c r="B120" s="8" t="s">
        <v>121</v>
      </c>
      <c r="C120" s="8" t="s">
        <v>27</v>
      </c>
      <c r="D120" s="8" t="s">
        <v>379</v>
      </c>
      <c r="E120" s="73" t="s">
        <v>663</v>
      </c>
      <c r="F120" s="74" t="s">
        <v>661</v>
      </c>
      <c r="G120" s="44"/>
      <c r="H120" s="8" t="s">
        <v>122</v>
      </c>
      <c r="I120" s="8"/>
      <c r="L120" s="9"/>
      <c r="M120" s="9"/>
      <c r="N120" s="9"/>
      <c r="O120" s="10"/>
      <c r="P120" s="11"/>
      <c r="Q120" s="9"/>
      <c r="R120" s="1" t="s">
        <v>21</v>
      </c>
      <c r="S120" s="1" t="s">
        <v>21</v>
      </c>
      <c r="T120" s="1" t="s">
        <v>12</v>
      </c>
      <c r="U120" s="1" t="str">
        <f t="shared" si="6"/>
        <v>insert into tblQuestion (SLNo, Qvar,Formname, Tablename, Qdescbng,Qdesceng,QType ,Qnext1,Qnext2, Qnext3, Qnext4, Qchoice1eng,Qchoice2eng,Qchoice3eng,Qchoice1Bng,Qchoice2Bng,Qchoice3Bng,Qrange1,Qrange2,DataType) values ('114', 'q7_8','FrmSingleChoice', 'tblMainquesSc','BbRv¼wUf bg©m- Ac‡ii AvPib m¤cwK©Z m¤¢e¨ avibvt                                                  7.8.Avcwb Kx g‡b K‡ib, Avcwb hLb cvqLvbv e¨env‡ii ci Zv †bvsiv †i‡L Av‡mb ZLb Avcbvi Av‡kcv‡ki ¸i“Z¡c~Y© gvbyl¸‡jv hv‡`i K_v Avcwb gvb¨ K‡ib ev hv‡`i gZvgZ‡K Avcwb ¸i“Z¡ †`b Zviv †mwU †g‡b †bq ev †bq bv? ','Injunctive norms—approval or disapproval by individuals of the behaviors of others:                                    7.8. Do you think that, overall, the people who are important to you approve or disapprove when you leave a toilet dirty?','','q7_9','','', '','','','','','','',NULL,NULL,'nvarchar');</v>
      </c>
    </row>
    <row r="121" spans="1:21" s="1" customFormat="1" ht="50.25">
      <c r="A121" s="42">
        <v>115</v>
      </c>
      <c r="B121" s="8" t="s">
        <v>122</v>
      </c>
      <c r="C121" s="8" t="s">
        <v>27</v>
      </c>
      <c r="D121" s="8" t="s">
        <v>379</v>
      </c>
      <c r="E121" s="73" t="s">
        <v>662</v>
      </c>
      <c r="F121" s="74" t="s">
        <v>664</v>
      </c>
      <c r="G121" s="44"/>
      <c r="H121" s="8" t="s">
        <v>123</v>
      </c>
      <c r="I121" s="8"/>
      <c r="L121" s="9"/>
      <c r="M121" s="9"/>
      <c r="N121" s="9"/>
      <c r="O121" s="10"/>
      <c r="P121" s="11"/>
      <c r="Q121" s="9"/>
      <c r="R121" s="1" t="s">
        <v>21</v>
      </c>
      <c r="S121" s="1" t="s">
        <v>21</v>
      </c>
      <c r="T121" s="1" t="s">
        <v>12</v>
      </c>
      <c r="U121" s="1" t="str">
        <f t="shared" si="6"/>
        <v>insert into tblQuestion (SLNo, Qvar,Formname, Tablename, Qdescbng,Qdesceng,QType ,Qnext1,Qnext2, Qnext3, Qnext4, Qchoice1eng,Qchoice2eng,Qchoice3eng,Qchoice1Bng,Qchoice2Bng,Qchoice3Bng,Qrange1,Qrange2,DataType) values ('115', 'q7_9','FrmSingleChoice', 'tblMainquesSc','7.9.GB cvqLvbvi Ab¨vb¨ e¨enviKvixi mv‡_ cvqLvbvwU cwi®‹vi ivLvi cÖ‡qvRbxqZv wb‡q KZUv Av‡jvPbv K‡ib? ','7.9. How often do you talk to the other users of your toilet about the importance of keeping it clean?','','q7_10','','', '','','','','','','',NULL,NULL,'nvarchar');</v>
      </c>
    </row>
    <row r="122" spans="1:21" s="1" customFormat="1" ht="96">
      <c r="A122" s="8">
        <v>116</v>
      </c>
      <c r="B122" s="8" t="s">
        <v>123</v>
      </c>
      <c r="C122" s="8" t="s">
        <v>27</v>
      </c>
      <c r="D122" s="8" t="s">
        <v>379</v>
      </c>
      <c r="E122" s="73" t="s">
        <v>665</v>
      </c>
      <c r="F122" s="74" t="s">
        <v>666</v>
      </c>
      <c r="G122" s="44"/>
      <c r="H122" s="8" t="s">
        <v>124</v>
      </c>
      <c r="I122" s="8"/>
      <c r="L122" s="9"/>
      <c r="M122" s="9"/>
      <c r="N122" s="9"/>
      <c r="O122" s="10"/>
      <c r="P122" s="11"/>
      <c r="Q122" s="9"/>
      <c r="R122" s="1" t="s">
        <v>21</v>
      </c>
      <c r="S122" s="1" t="s">
        <v>21</v>
      </c>
      <c r="T122" s="1" t="s">
        <v>12</v>
      </c>
      <c r="U122" s="1" t="str">
        <f t="shared" si="6"/>
        <v>insert into tblQuestion (SLNo, Qvar,Formname, Tablename, Qdescbng,Qdesceng,QType ,Qnext1,Qnext2, Qnext3, Qnext4, Qchoice1eng,Qchoice2eng,Qchoice3eng,Qchoice1Bng,Qchoice2Bng,Qchoice3Bng,Qrange1,Qrange2,DataType) values ('116', 'q7_10','FrmSingleChoice', 'tblMainquesSc','wbR¯^ wbqg -  GKwU †e‡a †`Iqv wbqg gvbv ev bv gvbvi welqK e¨vw³K AbyfzwZ/ bxwZt                   7.10. Avcwb †h cvqLvbv e¨envi K‡ib ‡mUv cwi®‹vi _vKvUv Avcbvi Kv‡Q KZUyKy ¸iyZ¡c~b©? ','Personal norms—individual’s feelings/values to (not) perform a given behavior:                                                       7.10. How important is it for you that the toilet you use is clean?','','q7_11','','', '','','','','','','',NULL,NULL,'nvarchar');</v>
      </c>
    </row>
    <row r="123" spans="1:21" s="1" customFormat="1" ht="80.25">
      <c r="A123" s="42">
        <v>117</v>
      </c>
      <c r="B123" s="8" t="s">
        <v>124</v>
      </c>
      <c r="C123" s="298" t="s">
        <v>27</v>
      </c>
      <c r="D123" s="8" t="s">
        <v>379</v>
      </c>
      <c r="E123" s="73" t="s">
        <v>667</v>
      </c>
      <c r="F123" s="74" t="s">
        <v>668</v>
      </c>
      <c r="G123" s="44"/>
      <c r="H123" s="8" t="s">
        <v>125</v>
      </c>
      <c r="I123" s="8"/>
      <c r="L123" s="9"/>
      <c r="M123" s="9"/>
      <c r="N123" s="9"/>
      <c r="O123" s="10"/>
      <c r="P123" s="11"/>
      <c r="Q123" s="9"/>
      <c r="R123" s="1" t="s">
        <v>21</v>
      </c>
      <c r="S123" s="1" t="s">
        <v>21</v>
      </c>
      <c r="T123" s="1" t="s">
        <v>12</v>
      </c>
      <c r="U123" s="1" t="str">
        <f t="shared" si="6"/>
        <v>insert into tblQuestion (SLNo, Qvar,Formname, Tablename, Qdescbng,Qdesceng,QType ,Qnext1,Qnext2, Qnext3, Qnext4, Qchoice1eng,Qchoice2eng,Qchoice3eng,Qchoice1Bng,Qchoice2Bng,Qchoice3Bng,Qrange1,Qrange2,DataType) values ('117', 'q7_11','FrmSingleChoice', 'tblMainquesSc','mvg_¨©- GKwU AvPiY PP©vi cÖwZ avibv I AvZœwek¦vmt 7.11. Avcwb †h cvqLvbv e¨envi K‡ib ‡mUv cwi®‹vi ivLv KZUyKy mnR ev KwVb? ','Ability—belief and confidence to perform a behavior:                                                      7.11. How easy or difficult is it to keep the toilet you use clean?','','q7_12','','', '','','','','','','',NULL,NULL,'nvarchar');</v>
      </c>
    </row>
    <row r="124" spans="1:21" s="1" customFormat="1" ht="80.25">
      <c r="A124" s="8">
        <v>118</v>
      </c>
      <c r="B124" s="8" t="s">
        <v>125</v>
      </c>
      <c r="C124" s="8" t="s">
        <v>27</v>
      </c>
      <c r="D124" s="8" t="s">
        <v>379</v>
      </c>
      <c r="E124" s="73" t="s">
        <v>669</v>
      </c>
      <c r="F124" s="74" t="s">
        <v>670</v>
      </c>
      <c r="G124" s="44"/>
      <c r="H124" s="8" t="s">
        <v>671</v>
      </c>
      <c r="I124" s="8"/>
      <c r="L124" s="9"/>
      <c r="M124" s="9"/>
      <c r="N124" s="9"/>
      <c r="O124" s="10"/>
      <c r="P124" s="11"/>
      <c r="Q124" s="9"/>
      <c r="R124" s="1" t="s">
        <v>21</v>
      </c>
      <c r="S124" s="1" t="s">
        <v>21</v>
      </c>
      <c r="T124" s="1" t="s">
        <v>12</v>
      </c>
      <c r="U124" s="1" t="str">
        <f t="shared" si="6"/>
        <v>insert into tblQuestion (SLNo, Qvar,Formname, Tablename, Qdescbng,Qdesceng,QType ,Qnext1,Qnext2, Qnext3, Qnext4, Qchoice1eng,Qchoice2eng,Qchoice3eng,Qchoice1Bng,Qchoice2Bng,Qchoice3Bng,Qrange1,Qrange2,DataType) values ('118', 'q7_12','FrmSingleChoice', 'tblMainquesSc','Af¨vm- cÖvZ¨wnK PP©v hv ¯^Ztù‚Z© fv‡e gvbyl K‡i _v‡K t                                                 7.12. Avcwb †h cvqLvbv e¨envi K‡ib ‡mUv cwi®‹vi ivL†Z wK Avcwb  Af¨¯—? ','Habit—routine behavior performed automatically :                                             7.12. Is cleaning the toilet you use something you do as a matter of habit?','','msg14','','', '','','','','','','',NULL,NULL,'nvarchar');</v>
      </c>
    </row>
    <row r="125" spans="1:21" s="290" customFormat="1" ht="19.5">
      <c r="A125" s="290">
        <v>119</v>
      </c>
      <c r="B125" s="294" t="s">
        <v>671</v>
      </c>
      <c r="C125" s="294" t="s">
        <v>25</v>
      </c>
      <c r="D125" s="294"/>
      <c r="E125" s="266" t="s">
        <v>672</v>
      </c>
      <c r="F125" s="254" t="s">
        <v>673</v>
      </c>
      <c r="G125" s="289"/>
      <c r="H125" s="294" t="s">
        <v>126</v>
      </c>
      <c r="I125" s="294"/>
      <c r="J125" s="294"/>
      <c r="L125" s="295"/>
      <c r="M125" s="295"/>
      <c r="N125" s="295"/>
      <c r="O125" s="296"/>
      <c r="P125" s="297"/>
      <c r="Q125" s="295"/>
      <c r="R125" s="303" t="s">
        <v>21</v>
      </c>
      <c r="S125" s="303" t="s">
        <v>21</v>
      </c>
      <c r="T125" s="303" t="s">
        <v>12</v>
      </c>
      <c r="U125" s="303" t="str">
        <f t="shared" si="6"/>
        <v>insert into tblQuestion (SLNo, Qvar,Formname, Tablename, Qdescbng,Qdesceng,QType ,Qnext1,Qnext2, Qnext3, Qnext4, Qchoice1eng,Qchoice2eng,Qchoice3eng,Qchoice1Bng,Qchoice2Bng,Qchoice3Bng,Qrange1,Qrange2,DataType) values ('119', 'msg14','FrmMessage', '','†mKkb 8- Lvbvi m¤ú`: ','Section 8- Household asset: ','','q8_1','','', '','','','','','','',NULL,NULL,'nvarchar');</v>
      </c>
    </row>
    <row r="126" spans="1:21" s="1" customFormat="1" ht="33">
      <c r="A126" s="8">
        <v>120</v>
      </c>
      <c r="B126" s="8" t="s">
        <v>126</v>
      </c>
      <c r="C126" s="298" t="s">
        <v>26</v>
      </c>
      <c r="D126" s="8" t="s">
        <v>379</v>
      </c>
      <c r="E126" s="119" t="s">
        <v>128</v>
      </c>
      <c r="F126" s="74" t="s">
        <v>129</v>
      </c>
      <c r="G126" s="44"/>
      <c r="H126" s="8" t="s">
        <v>127</v>
      </c>
      <c r="I126" s="8"/>
      <c r="L126" s="9"/>
      <c r="M126" s="9"/>
      <c r="N126" s="9"/>
      <c r="O126" s="10"/>
      <c r="P126" s="11"/>
      <c r="Q126" s="9"/>
      <c r="R126" s="1" t="s">
        <v>21</v>
      </c>
      <c r="S126" s="1" t="s">
        <v>21</v>
      </c>
      <c r="T126" s="1" t="s">
        <v>12</v>
      </c>
      <c r="U126" s="1" t="str">
        <f t="shared" si="6"/>
        <v>insert into tblQuestion (SLNo, Qvar,Formname, Tablename, Qdescbng,Qdesceng,QType ,Qnext1,Qnext2, Qnext3, Qnext4, Qchoice1eng,Qchoice2eng,Qchoice3eng,Qchoice1Bng,Qchoice2Bng,Qchoice3Bng,Qrange1,Qrange2,DataType) values ('120', 'q8_1','FrmMultipleChoice', 'tblMainquesSc','8.1. Avcbvi Lvbv‡Z wK wb‡gœi wRwbm¸‡jv Av‡Q?','8.1. Does your household (or any member of your household) have','','q8_2','','', '','','','','','','',NULL,NULL,'nvarchar');</v>
      </c>
    </row>
    <row r="127" spans="1:21" s="1" customFormat="1" ht="48.75">
      <c r="A127" s="42">
        <v>121</v>
      </c>
      <c r="B127" s="8" t="s">
        <v>127</v>
      </c>
      <c r="C127" s="8" t="s">
        <v>24</v>
      </c>
      <c r="D127" s="8" t="s">
        <v>379</v>
      </c>
      <c r="E127" s="73" t="s">
        <v>677</v>
      </c>
      <c r="F127" s="74" t="s">
        <v>676</v>
      </c>
      <c r="G127" s="44"/>
      <c r="H127" s="8" t="s">
        <v>130</v>
      </c>
      <c r="I127" s="8"/>
      <c r="L127" s="9"/>
      <c r="M127" s="9"/>
      <c r="N127" s="9"/>
      <c r="O127" s="10"/>
      <c r="P127" s="11"/>
      <c r="Q127" s="9"/>
      <c r="R127" s="1" t="s">
        <v>21</v>
      </c>
      <c r="S127" s="1" t="s">
        <v>21</v>
      </c>
      <c r="T127" s="1" t="s">
        <v>12</v>
      </c>
      <c r="U127" s="1" t="str">
        <f t="shared" si="6"/>
        <v>insert into tblQuestion (SLNo, Qvar,Formname, Tablename, Qdescbng,Qdesceng,QType ,Qnext1,Qnext2, Qnext3, Qnext4, Qchoice1eng,Qchoice2eng,Qchoice3eng,Qchoice1Bng,Qchoice2Bng,Qchoice3Bng,Qrange1,Qrange2,DataType) values ('121', 'q8_2','FrmNumeric', 'tblMainquesSc','8.2. Lvbvi NiwU‡Z KZ¸‡jv K¶ Av‡Q? (ivbœvNi I ev_iæg ev‡`) ','8.2. How many rooms the households have (exclude bathroom and Kitchen)?','','q8_3','','', '','','','','','','',NULL,NULL,'nvarchar');</v>
      </c>
    </row>
    <row r="128" spans="1:21" s="1" customFormat="1" ht="66.75">
      <c r="A128" s="8">
        <v>122</v>
      </c>
      <c r="B128" s="8" t="s">
        <v>130</v>
      </c>
      <c r="C128" s="8" t="s">
        <v>24</v>
      </c>
      <c r="D128" s="8" t="s">
        <v>379</v>
      </c>
      <c r="E128" s="73" t="s">
        <v>674</v>
      </c>
      <c r="F128" s="74" t="s">
        <v>675</v>
      </c>
      <c r="G128" s="44"/>
      <c r="H128" s="8" t="s">
        <v>131</v>
      </c>
      <c r="I128" s="8"/>
      <c r="L128" s="9"/>
      <c r="M128" s="9"/>
      <c r="N128" s="9"/>
      <c r="O128" s="10"/>
      <c r="P128" s="11"/>
      <c r="Q128" s="9"/>
      <c r="R128" s="1" t="s">
        <v>21</v>
      </c>
      <c r="S128" s="1" t="s">
        <v>21</v>
      </c>
      <c r="T128" s="1" t="s">
        <v>12</v>
      </c>
      <c r="U128" s="1" t="str">
        <f t="shared" si="6"/>
        <v>insert into tblQuestion (SLNo, Qvar,Formname, Tablename, Qdescbng,Qdesceng,QType ,Qnext1,Qnext2, Qnext3, Qnext4, Qchoice1eng,Qchoice2eng,Qchoice3eng,Qchoice1Bng,Qchoice2Bng,Qchoice3Bng,Qrange1,Qrange2,DataType) values ('122', 'q8_3','FrmNumeric', 'tblMainquesSc','8.3. Avcwb †h ivbœvNi e¨envi K‡ib †mwU KZwU Lvbv wg‡j e¨envi K‡i? (DËi`vZv hw` wb‡Ri Pzjvq ivbœv K‡i Ges †mwU hw` Ab¨ †Kvb Lvbv e¨envi bv K‡i Zvn‡j DËi 1 wjLyb) ','8.3. How many households shared the kitchen which you usually use?','','q8_4','','', '','','','','','','',NULL,NULL,'nvarchar');</v>
      </c>
    </row>
    <row r="129" spans="1:16384" s="1" customFormat="1" ht="80.25">
      <c r="A129" s="42">
        <v>123</v>
      </c>
      <c r="B129" s="8" t="s">
        <v>131</v>
      </c>
      <c r="C129" s="8" t="s">
        <v>27</v>
      </c>
      <c r="D129" s="8" t="s">
        <v>379</v>
      </c>
      <c r="E129" s="73" t="s">
        <v>1270</v>
      </c>
      <c r="F129" s="74" t="s">
        <v>1271</v>
      </c>
      <c r="G129" s="8"/>
      <c r="H129" s="298" t="s">
        <v>132</v>
      </c>
      <c r="I129" s="8"/>
      <c r="L129" s="9"/>
      <c r="M129" s="9"/>
      <c r="N129" s="9"/>
      <c r="O129" s="10"/>
      <c r="P129" s="11"/>
      <c r="Q129" s="9"/>
      <c r="R129" s="1" t="s">
        <v>21</v>
      </c>
      <c r="S129" s="1" t="s">
        <v>21</v>
      </c>
      <c r="T129" s="1" t="s">
        <v>12</v>
      </c>
      <c r="U129" s="1" t="str">
        <f t="shared" si="6"/>
        <v>insert into tblQuestion (SLNo, Qvar,Formname, Tablename, Qdescbng,Qdesceng,QType ,Qnext1,Qnext2, Qnext3, Qnext4, Qchoice1eng,Qchoice2eng,Qchoice3eng,Qchoice1Bng,Qchoice2Bng,Qchoice3Bng,Qrange1,Qrange2,DataType) values ('123', 'q8_4','FrmSingleChoice', 'tblMainquesSc','8.4. emZevwoi gvwjKvbvi aiY                      w¯‹c †bvUt DËi hw` fvov evwo nq (2 A_ev 5)Zvn‡j 8.5 bs cÖ‡kœ P‡j hvb, DËi hw` fvov evwo bv nq Zvn‡j 8.6 bs cÖ‡kœ P‡j hvb ','8.4. Status of living house.              Skip note: If the ans is Rental (2 or 5) house then go to 8.5 and if the ans is non other than rental then go to 8.6','','q8_5','','', '','','','','','','',NULL,NULL,'nvarchar');</v>
      </c>
    </row>
    <row r="130" spans="1:16384" s="1" customFormat="1" ht="19.5">
      <c r="A130" s="8">
        <v>124</v>
      </c>
      <c r="B130" s="34" t="s">
        <v>199</v>
      </c>
      <c r="C130" s="8" t="s">
        <v>28</v>
      </c>
      <c r="D130" s="8" t="s">
        <v>379</v>
      </c>
      <c r="E130" s="73" t="s">
        <v>678</v>
      </c>
      <c r="F130" s="74" t="s">
        <v>295</v>
      </c>
      <c r="G130" s="8"/>
      <c r="H130" s="8" t="s">
        <v>133</v>
      </c>
      <c r="I130" s="8"/>
      <c r="L130" s="9"/>
      <c r="M130" s="9"/>
      <c r="N130" s="9"/>
      <c r="O130" s="10"/>
      <c r="P130" s="11"/>
      <c r="Q130" s="9"/>
      <c r="R130" s="1" t="s">
        <v>21</v>
      </c>
      <c r="S130" s="1" t="s">
        <v>21</v>
      </c>
      <c r="T130" s="1" t="s">
        <v>12</v>
      </c>
      <c r="U130" s="1" t="str">
        <f t="shared" si="6"/>
        <v>insert into tblQuestion (SLNo, Qvar,Formname, Tablename, Qdescbng,Qdesceng,QType ,Qnext1,Qnext2, Qnext3, Qnext4, Qchoice1eng,Qchoice2eng,Qchoice3eng,Qchoice1Bng,Qchoice2Bng,Qchoice3Bng,Qrange1,Qrange2,DataType) values ('124', 'q8_4Other','FrmText', 'tblMainquesSc','8.4. Ab¨vb¨ (wbw`©ó K‡i wjLyb)','8.4. Others (specify)','','q8_6','','', '','','','','','','',NULL,NULL,'nvarchar');</v>
      </c>
    </row>
    <row r="131" spans="1:16384" s="1" customFormat="1" ht="50.25">
      <c r="A131" s="1">
        <v>125</v>
      </c>
      <c r="B131" s="8" t="s">
        <v>132</v>
      </c>
      <c r="C131" s="8" t="s">
        <v>27</v>
      </c>
      <c r="D131" s="8" t="s">
        <v>379</v>
      </c>
      <c r="E131" s="73" t="s">
        <v>1272</v>
      </c>
      <c r="F131" s="74" t="s">
        <v>1273</v>
      </c>
      <c r="G131" s="8"/>
      <c r="H131" s="8" t="s">
        <v>133</v>
      </c>
      <c r="I131" s="8"/>
      <c r="L131" s="9"/>
      <c r="M131" s="9"/>
      <c r="N131" s="9"/>
      <c r="O131" s="10"/>
      <c r="P131" s="11"/>
      <c r="Q131" s="9"/>
      <c r="R131" s="1" t="s">
        <v>21</v>
      </c>
      <c r="S131" s="1" t="s">
        <v>21</v>
      </c>
      <c r="T131" s="1" t="s">
        <v>12</v>
      </c>
      <c r="U131" s="1" t="str">
        <f t="shared" si="6"/>
        <v>insert into tblQuestion (SLNo, Qvar,Formname, Tablename, Qdescbng,Qdesceng,QType ,Qnext1,Qnext2, Qnext3, Qnext4, Qchoice1eng,Qchoice2eng,Qchoice3eng,Qchoice1Bng,Qchoice2Bng,Qchoice3Bng,Qrange1,Qrange2,DataType) values ('125', 'q8_5','FrmSingleChoice', 'tblMainquesSc','8.5. hw` 8.4  -Gi DËi  2 A_ev 5 nq (fvov evwo), Z‡e emZevwowUi AvqZb wK 100 eM©dz‡Ui Kg (AvbygvwbK 10 wdU evB 10 wdU Gi gZb) ? ','8.5. If 8.4 answers is 2 or 5 (rental) then do the area is less than 100 sq. ft. (approx- 10 feet by 10 feet)?','','q8_6','','', '','','','','','','',NULL,NULL,'nvarchar');</v>
      </c>
    </row>
    <row r="132" spans="1:16384" s="1" customFormat="1" ht="33.75">
      <c r="A132" s="8">
        <v>126</v>
      </c>
      <c r="B132" s="8" t="s">
        <v>133</v>
      </c>
      <c r="C132" s="8" t="s">
        <v>27</v>
      </c>
      <c r="D132" s="8" t="s">
        <v>379</v>
      </c>
      <c r="E132" s="73" t="s">
        <v>680</v>
      </c>
      <c r="F132" s="74" t="s">
        <v>681</v>
      </c>
      <c r="G132" s="44"/>
      <c r="H132" s="8" t="s">
        <v>138</v>
      </c>
      <c r="I132" s="8"/>
      <c r="L132" s="9"/>
      <c r="M132" s="9"/>
      <c r="N132" s="9"/>
      <c r="O132" s="10"/>
      <c r="P132" s="11"/>
      <c r="Q132" s="9"/>
      <c r="R132" s="1" t="s">
        <v>21</v>
      </c>
      <c r="S132" s="1" t="s">
        <v>21</v>
      </c>
      <c r="T132" s="1" t="s">
        <v>12</v>
      </c>
      <c r="U132" s="1" t="str">
        <f t="shared" si="6"/>
        <v>insert into tblQuestion (SLNo, Qvar,Formname, Tablename, Qdescbng,Qdesceng,QType ,Qnext1,Qnext2, Qnext3, Qnext4, Qchoice1eng,Qchoice2eng,Qchoice3eng,Qchoice1Bng,Qchoice2Bng,Qchoice3Bng,Qrange1,Qrange2,DataType) values ('126', 'q8_6','FrmSingleChoice', 'tblMainquesSc','8.6. Avcbvi Lvbvq ivbœvi Rb¨ cÖavbZ wK ai‡bi R¡vjvbx e¨envi Kiv nq ? ','8.6. What type of fuel does your household mainly use for cooking?','','q8_7','','', '','','','','','','',NULL,NULL,'nvarchar');</v>
      </c>
    </row>
    <row r="133" spans="1:16384" s="1" customFormat="1" ht="19.5">
      <c r="A133" s="42">
        <v>127</v>
      </c>
      <c r="B133" s="25" t="s">
        <v>296</v>
      </c>
      <c r="C133" s="8" t="s">
        <v>28</v>
      </c>
      <c r="D133" s="8" t="s">
        <v>379</v>
      </c>
      <c r="E133" s="73" t="s">
        <v>679</v>
      </c>
      <c r="F133" s="74" t="s">
        <v>297</v>
      </c>
      <c r="G133" s="44"/>
      <c r="H133" s="8" t="s">
        <v>138</v>
      </c>
      <c r="I133" s="8"/>
      <c r="L133" s="9"/>
      <c r="M133" s="9"/>
      <c r="N133" s="9"/>
      <c r="O133" s="10"/>
      <c r="P133" s="11"/>
      <c r="Q133" s="9"/>
      <c r="R133" s="1" t="s">
        <v>21</v>
      </c>
      <c r="S133" s="1" t="s">
        <v>21</v>
      </c>
      <c r="T133" s="1" t="s">
        <v>12</v>
      </c>
      <c r="U133" s="1" t="str">
        <f t="shared" si="6"/>
        <v>insert into tblQuestion (SLNo, Qvar,Formname, Tablename, Qdescbng,Qdesceng,QType ,Qnext1,Qnext2, Qnext3, Qnext4, Qchoice1eng,Qchoice2eng,Qchoice3eng,Qchoice1Bng,Qchoice2Bng,Qchoice3Bng,Qrange1,Qrange2,DataType) values ('127', 'q8_6Other','FrmText', 'tblMainquesSc','8.6. Ab¨vb¨ (wbw`©ó K‡i wjLyb)','8.6. Others (specify)','','q8_7','','', '','','','','','','',NULL,NULL,'nvarchar');</v>
      </c>
    </row>
    <row r="134" spans="1:16384" s="1" customFormat="1" ht="33.75">
      <c r="A134" s="8">
        <v>128</v>
      </c>
      <c r="B134" s="8" t="s">
        <v>138</v>
      </c>
      <c r="C134" s="8" t="s">
        <v>27</v>
      </c>
      <c r="D134" s="8" t="s">
        <v>379</v>
      </c>
      <c r="E134" s="73" t="s">
        <v>690</v>
      </c>
      <c r="F134" s="74" t="s">
        <v>691</v>
      </c>
      <c r="G134" s="44"/>
      <c r="H134" s="8" t="s">
        <v>682</v>
      </c>
      <c r="I134" s="8"/>
      <c r="L134" s="9"/>
      <c r="M134" s="9"/>
      <c r="N134" s="9"/>
      <c r="O134" s="10"/>
      <c r="P134" s="11"/>
      <c r="Q134" s="9"/>
      <c r="R134" s="1" t="s">
        <v>21</v>
      </c>
      <c r="S134" s="1" t="s">
        <v>21</v>
      </c>
      <c r="T134" s="1" t="s">
        <v>12</v>
      </c>
      <c r="U134" s="1" t="str">
        <f>"insert into tblQuestion (SLNo, Qvar,Formname, Tablename, Qdescbng,Qdesceng,QType ,Qnext1,Qnext2, Qnext3, Qnext4, Qchoice1eng,Qchoice2eng,Qchoice3eng,Qchoice1Bng,Qchoice2Bng,Qchoice3Bng,Qrange1,Qrange2,DataType) values ('" &amp;A134&amp;"', '" &amp;B134&amp;"','" &amp;C134&amp;"', '" &amp;D134&amp;"','" &amp;E134&amp;"','" &amp;F134&amp;"','"&amp;G134&amp;"','"&amp;H135&amp;"','"&amp;I134&amp;"','"&amp;J134&amp;"', '"&amp;K134&amp;"','"&amp;L134&amp;"','"&amp;M134&amp;"','"&amp;N134&amp;"','"&amp;O134&amp;"','"&amp;P134&amp;"','"&amp;Q134&amp;"',"&amp;R134&amp;","&amp;S134&amp;",'"&amp;T134&amp;"');"</f>
        <v>insert into tblQuestion (SLNo, Qvar,Formname, Tablename, Qdescbng,Qdesceng,QType ,Qnext1,Qnext2, Qnext3, Qnext4, Qchoice1eng,Qchoice2eng,Qchoice3eng,Qchoice1Bng,Qchoice2Bng,Qchoice3Bng,Qrange1,Qrange2,DataType) values ('128', 'q8_7','FrmSingleChoice', 'tblMainquesSc','8.7. Avcbvi g‡Z mvgvwRK †cÖ¶vc‡U Avcbvi LvbvwUi Ae¯’vb wK iKg? ','8.7. How would you describe your household economic status?','','msg15','','', '','','','','','','',NULL,NULL,'nvarchar');</v>
      </c>
    </row>
    <row r="135" spans="1:16384" ht="49.5">
      <c r="B135" s="8" t="s">
        <v>682</v>
      </c>
      <c r="C135" s="8" t="s">
        <v>24</v>
      </c>
      <c r="D135" s="8" t="s">
        <v>379</v>
      </c>
      <c r="E135" s="129" t="s">
        <v>688</v>
      </c>
      <c r="F135" s="130" t="s">
        <v>689</v>
      </c>
      <c r="H135" s="8" t="s">
        <v>683</v>
      </c>
    </row>
    <row r="136" spans="1:16384" s="191" customFormat="1" ht="19.5">
      <c r="A136" s="191">
        <v>129</v>
      </c>
      <c r="B136" s="187" t="s">
        <v>683</v>
      </c>
      <c r="C136" s="187" t="s">
        <v>25</v>
      </c>
      <c r="D136" s="187"/>
      <c r="E136" s="224" t="s">
        <v>684</v>
      </c>
      <c r="F136" s="225" t="s">
        <v>685</v>
      </c>
      <c r="G136" s="226"/>
      <c r="H136" s="187" t="s">
        <v>686</v>
      </c>
      <c r="I136" s="187"/>
      <c r="L136" s="227"/>
      <c r="M136" s="227"/>
      <c r="N136" s="227"/>
      <c r="O136" s="228"/>
      <c r="P136" s="229"/>
      <c r="Q136" s="227"/>
      <c r="R136" s="194" t="s">
        <v>21</v>
      </c>
      <c r="S136" s="194" t="s">
        <v>21</v>
      </c>
      <c r="T136" s="194" t="s">
        <v>12</v>
      </c>
      <c r="U136" s="194" t="str">
        <f>"insert into tblQuestion (SLNo, Qvar,Formname, Tablename, Qdescbng,Qdesceng,QType ,Qnext1,Qnext2, Qnext3, Qnext4, Qchoice1eng,Qchoice2eng,Qchoice3eng,Qchoice1Bng,Qchoice2Bng,Qchoice3Bng,Qrange1,Qrange2,DataType) values ('" &amp;A136&amp;"', '" &amp;B136&amp;"','" &amp;C136&amp;"', '" &amp;D136&amp;"','" &amp;E136&amp;"','" &amp;F136&amp;"','"&amp;G136&amp;"','"&amp;H136&amp;"','"&amp;I136&amp;"','"&amp;J136&amp;"', '"&amp;K136&amp;"','"&amp;L136&amp;"','"&amp;M136&amp;"','"&amp;N136&amp;"','"&amp;O136&amp;"','"&amp;P136&amp;"','"&amp;Q136&amp;"',"&amp;R136&amp;","&amp;S136&amp;",'"&amp;T136&amp;"');"</f>
        <v>insert into tblQuestion (SLNo, Qvar,Formname, Tablename, Qdescbng,Qdesceng,QType ,Qnext1,Qnext2, Qnext3, Qnext4, Qchoice1eng,Qchoice2eng,Qchoice3eng,Qchoice1Bng,Qchoice2Bng,Qchoice3Bng,Qrange1,Qrange2,DataType) values ('129', 'msg15','FrmMessage', '','GbwRI B›Uvi‡fbkb t ','NGO Intervention:','','q8_9','','', '','','','','','','',NULL,NULL,'nvarchar');</v>
      </c>
    </row>
    <row r="137" spans="1:16384" s="131" customFormat="1" ht="82.5">
      <c r="B137" s="131" t="s">
        <v>686</v>
      </c>
      <c r="C137" s="132" t="s">
        <v>27</v>
      </c>
      <c r="D137" s="132" t="s">
        <v>379</v>
      </c>
      <c r="E137" s="133" t="s">
        <v>1300</v>
      </c>
      <c r="F137" s="134" t="s">
        <v>692</v>
      </c>
      <c r="G137" s="135"/>
      <c r="H137" s="131" t="s">
        <v>687</v>
      </c>
      <c r="L137" s="136"/>
      <c r="M137" s="136"/>
      <c r="N137" s="136"/>
      <c r="O137" s="136"/>
      <c r="P137" s="136"/>
      <c r="Q137" s="136"/>
    </row>
    <row r="138" spans="1:16384" s="131" customFormat="1" ht="49.5">
      <c r="B138" s="131" t="s">
        <v>687</v>
      </c>
      <c r="C138" s="132" t="s">
        <v>26</v>
      </c>
      <c r="D138" s="132" t="s">
        <v>379</v>
      </c>
      <c r="E138" s="183" t="s">
        <v>1302</v>
      </c>
      <c r="F138" s="184" t="s">
        <v>1303</v>
      </c>
      <c r="G138" s="135"/>
      <c r="H138" s="131" t="s">
        <v>1301</v>
      </c>
      <c r="L138" s="136"/>
      <c r="M138" s="136"/>
      <c r="N138" s="136"/>
      <c r="O138" s="136"/>
      <c r="P138" s="136"/>
      <c r="Q138" s="136"/>
    </row>
    <row r="139" spans="1:16384" s="131" customFormat="1" ht="33">
      <c r="B139" s="131" t="s">
        <v>1301</v>
      </c>
      <c r="C139" s="132" t="s">
        <v>26</v>
      </c>
      <c r="D139" s="132" t="s">
        <v>379</v>
      </c>
      <c r="E139" s="183" t="s">
        <v>1305</v>
      </c>
      <c r="F139" s="184" t="s">
        <v>1306</v>
      </c>
      <c r="G139" s="135"/>
      <c r="H139" s="131" t="s">
        <v>1304</v>
      </c>
      <c r="L139" s="136"/>
      <c r="M139" s="136"/>
      <c r="N139" s="136"/>
      <c r="O139" s="136"/>
      <c r="P139" s="136"/>
      <c r="Q139" s="136"/>
    </row>
    <row r="140" spans="1:16384" s="131" customFormat="1" ht="130.5">
      <c r="B140" s="131" t="s">
        <v>1304</v>
      </c>
      <c r="C140" s="132" t="s">
        <v>26</v>
      </c>
      <c r="D140" s="132" t="s">
        <v>379</v>
      </c>
      <c r="E140" s="183" t="s">
        <v>1311</v>
      </c>
      <c r="F140" s="184" t="s">
        <v>1312</v>
      </c>
      <c r="G140" s="135"/>
      <c r="H140" s="131" t="s">
        <v>1310</v>
      </c>
      <c r="L140" s="136"/>
      <c r="M140" s="136"/>
      <c r="N140" s="136"/>
      <c r="O140" s="136"/>
      <c r="P140" s="136"/>
      <c r="Q140" s="136"/>
    </row>
    <row r="141" spans="1:16384" s="131" customFormat="1" ht="87">
      <c r="B141" s="131" t="s">
        <v>1310</v>
      </c>
      <c r="C141" s="132" t="s">
        <v>27</v>
      </c>
      <c r="D141" s="132" t="s">
        <v>379</v>
      </c>
      <c r="E141" s="185" t="s">
        <v>1314</v>
      </c>
      <c r="F141" s="184" t="s">
        <v>1315</v>
      </c>
      <c r="G141" s="135"/>
      <c r="H141" s="131" t="s">
        <v>1313</v>
      </c>
      <c r="L141" s="136"/>
      <c r="M141" s="136"/>
      <c r="N141" s="136"/>
      <c r="O141" s="136"/>
      <c r="P141" s="136"/>
      <c r="Q141" s="136"/>
    </row>
    <row r="142" spans="1:16384" s="131" customFormat="1" ht="37.5">
      <c r="B142" s="131" t="s">
        <v>1313</v>
      </c>
      <c r="C142" s="132" t="s">
        <v>24</v>
      </c>
      <c r="D142" s="132" t="s">
        <v>379</v>
      </c>
      <c r="E142" s="186" t="s">
        <v>1316</v>
      </c>
      <c r="F142" s="184" t="s">
        <v>1317</v>
      </c>
      <c r="G142" s="135"/>
      <c r="H142" s="187" t="s">
        <v>1617</v>
      </c>
      <c r="L142" s="136"/>
      <c r="M142" s="136"/>
      <c r="N142" s="136"/>
      <c r="O142" s="136"/>
      <c r="P142" s="136"/>
      <c r="Q142" s="136"/>
    </row>
    <row r="143" spans="1:16384" s="215" customFormat="1" ht="19.5">
      <c r="A143" s="215">
        <v>129</v>
      </c>
      <c r="B143" s="123" t="s">
        <v>1617</v>
      </c>
      <c r="C143" s="123" t="s">
        <v>25</v>
      </c>
      <c r="D143" s="123"/>
      <c r="E143" s="124" t="s">
        <v>162</v>
      </c>
      <c r="F143" s="125" t="s">
        <v>163</v>
      </c>
      <c r="G143" s="126"/>
      <c r="H143" s="252" t="s">
        <v>1646</v>
      </c>
      <c r="I143" s="123"/>
      <c r="L143" s="127"/>
      <c r="M143" s="127"/>
      <c r="N143" s="127"/>
      <c r="O143" s="222"/>
      <c r="P143" s="223"/>
      <c r="Q143" s="127"/>
      <c r="R143" s="218" t="s">
        <v>21</v>
      </c>
      <c r="S143" s="218" t="s">
        <v>21</v>
      </c>
      <c r="T143" s="218" t="s">
        <v>12</v>
      </c>
      <c r="U143" s="218" t="str">
        <f>"insert into tblQuestion (SLNo, Qvar,Formname, Tablename, Qdescbng,Qdesceng,QType ,Qnext1,Qnext2, Qnext3, Qnext4, Qchoice1eng,Qchoice2eng,Qchoice3eng,Qchoice1Bng,Qchoice2Bng,Qchoice3Bng,Qrange1,Qrange2,DataType) values ('" &amp;A143&amp;"', '" &amp;B143&amp;"','" &amp;C143&amp;"', '" &amp;D143&amp;"','" &amp;E143&amp;"','" &amp;F143&amp;"','"&amp;G143&amp;"','"&amp;H143&amp;"','"&amp;I143&amp;"','"&amp;J143&amp;"', '"&amp;K143&amp;"','"&amp;L143&amp;"','"&amp;M143&amp;"','"&amp;N143&amp;"','"&amp;O143&amp;"','"&amp;P143&amp;"','"&amp;Q143&amp;"',"&amp;R143&amp;","&amp;S143&amp;",'"&amp;T143&amp;"');"</f>
        <v>insert into tblQuestion (SLNo, Qvar,Formname, Tablename, Qdescbng,Qdesceng,QType ,Qnext1,Qnext2, Qnext3, Qnext4, Qchoice1eng,Qchoice2eng,Qchoice3eng,Qchoice1Bng,Qchoice2Bng,Qchoice3Bng,Qrange1,Qrange2,DataType) values ('129', 'msg16','FrmMessage', '','Lvbvi cvwb e¨e¯’vcbvt ','Household water-handling:','','qa9_1','','', '','','','','','','',NULL,NULL,'nvarchar');</v>
      </c>
    </row>
    <row r="144" spans="1:16384" s="215" customFormat="1" ht="48.75">
      <c r="A144" s="252">
        <v>26</v>
      </c>
      <c r="B144" s="252" t="s">
        <v>1646</v>
      </c>
      <c r="C144" s="252" t="s">
        <v>27</v>
      </c>
      <c r="D144" s="252" t="s">
        <v>30</v>
      </c>
      <c r="E144" s="277" t="s">
        <v>1647</v>
      </c>
      <c r="F144" s="251" t="s">
        <v>1648</v>
      </c>
      <c r="G144" s="279"/>
      <c r="H144" s="242" t="s">
        <v>432</v>
      </c>
      <c r="I144" s="250"/>
      <c r="J144" s="253"/>
      <c r="K144" s="253"/>
      <c r="L144" s="249"/>
      <c r="M144" s="249"/>
      <c r="N144" s="249"/>
      <c r="O144" s="245"/>
      <c r="P144" s="285"/>
      <c r="Q144" s="249"/>
      <c r="R144" s="253" t="s">
        <v>21</v>
      </c>
      <c r="S144" s="253" t="s">
        <v>21</v>
      </c>
      <c r="T144" s="253" t="s">
        <v>12</v>
      </c>
      <c r="U144" s="283" t="s">
        <v>1645</v>
      </c>
      <c r="V144" s="253"/>
      <c r="W144" s="253"/>
      <c r="X144" s="253"/>
      <c r="Y144" s="253"/>
      <c r="Z144" s="253"/>
      <c r="AA144" s="253"/>
      <c r="AB144" s="253"/>
      <c r="AC144" s="253"/>
      <c r="AD144" s="253"/>
      <c r="AE144" s="253"/>
      <c r="AF144" s="253"/>
      <c r="AG144" s="253"/>
      <c r="AH144" s="253"/>
      <c r="AI144" s="253"/>
      <c r="AJ144" s="253"/>
      <c r="AK144" s="253"/>
      <c r="AL144" s="253"/>
      <c r="AM144" s="253"/>
      <c r="AN144" s="253"/>
      <c r="AO144" s="253"/>
      <c r="AP144" s="253"/>
      <c r="AQ144" s="253"/>
      <c r="AR144" s="253"/>
      <c r="AS144" s="253"/>
      <c r="AT144" s="253"/>
      <c r="AU144" s="253"/>
      <c r="AV144" s="253"/>
      <c r="AW144" s="253"/>
      <c r="AX144" s="253"/>
      <c r="AY144" s="253"/>
      <c r="AZ144" s="253"/>
      <c r="BA144" s="253"/>
      <c r="BB144" s="253"/>
      <c r="BC144" s="253"/>
      <c r="BD144" s="253"/>
      <c r="BE144" s="253"/>
      <c r="BF144" s="253"/>
      <c r="BG144" s="253"/>
      <c r="BH144" s="253"/>
      <c r="BI144" s="253"/>
      <c r="BJ144" s="253"/>
      <c r="BK144" s="253"/>
      <c r="BL144" s="253"/>
      <c r="BM144" s="253"/>
      <c r="BN144" s="253"/>
      <c r="BO144" s="253"/>
      <c r="BP144" s="253"/>
      <c r="BQ144" s="253"/>
      <c r="BR144" s="253"/>
      <c r="BS144" s="253"/>
      <c r="BT144" s="253"/>
      <c r="BU144" s="253"/>
      <c r="BV144" s="253"/>
      <c r="BW144" s="253"/>
      <c r="BX144" s="253"/>
      <c r="BY144" s="253"/>
      <c r="BZ144" s="253"/>
      <c r="CA144" s="253"/>
      <c r="CB144" s="253"/>
      <c r="CC144" s="253"/>
      <c r="CD144" s="253"/>
      <c r="CE144" s="253"/>
      <c r="CF144" s="253"/>
      <c r="CG144" s="253"/>
      <c r="CH144" s="253"/>
      <c r="CI144" s="253"/>
      <c r="CJ144" s="253"/>
      <c r="CK144" s="253"/>
      <c r="CL144" s="253"/>
      <c r="CM144" s="253"/>
      <c r="CN144" s="253"/>
      <c r="CO144" s="253"/>
      <c r="CP144" s="253"/>
      <c r="CQ144" s="253"/>
      <c r="CR144" s="253"/>
      <c r="CS144" s="253"/>
      <c r="CT144" s="253"/>
      <c r="CU144" s="253"/>
      <c r="CV144" s="253"/>
      <c r="CW144" s="253"/>
      <c r="CX144" s="253"/>
      <c r="CY144" s="253"/>
      <c r="CZ144" s="253"/>
      <c r="DA144" s="253"/>
      <c r="DB144" s="253"/>
      <c r="DC144" s="253"/>
      <c r="DD144" s="253"/>
      <c r="DE144" s="253"/>
      <c r="DF144" s="253"/>
      <c r="DG144" s="253"/>
      <c r="DH144" s="253"/>
      <c r="DI144" s="253"/>
      <c r="DJ144" s="253"/>
      <c r="DK144" s="253"/>
      <c r="DL144" s="253"/>
      <c r="DM144" s="253"/>
      <c r="DN144" s="253"/>
      <c r="DO144" s="253"/>
      <c r="DP144" s="253"/>
      <c r="DQ144" s="253"/>
      <c r="DR144" s="253"/>
      <c r="DS144" s="253"/>
      <c r="DT144" s="253"/>
      <c r="DU144" s="253"/>
      <c r="DV144" s="253"/>
      <c r="DW144" s="253"/>
      <c r="DX144" s="253"/>
      <c r="DY144" s="253"/>
      <c r="DZ144" s="253"/>
      <c r="EA144" s="253"/>
      <c r="EB144" s="253"/>
      <c r="EC144" s="253"/>
      <c r="ED144" s="253"/>
      <c r="EE144" s="253"/>
      <c r="EF144" s="253"/>
      <c r="EG144" s="253"/>
      <c r="EH144" s="253"/>
      <c r="EI144" s="253"/>
      <c r="EJ144" s="253"/>
      <c r="EK144" s="253"/>
      <c r="EL144" s="253"/>
      <c r="EM144" s="253"/>
      <c r="EN144" s="253"/>
      <c r="EO144" s="253"/>
      <c r="EP144" s="253"/>
      <c r="EQ144" s="253"/>
      <c r="ER144" s="253"/>
      <c r="ES144" s="253"/>
      <c r="ET144" s="253"/>
      <c r="EU144" s="253"/>
      <c r="EV144" s="253"/>
      <c r="EW144" s="253"/>
      <c r="EX144" s="253"/>
      <c r="EY144" s="253"/>
      <c r="EZ144" s="253"/>
      <c r="FA144" s="253"/>
      <c r="FB144" s="253"/>
      <c r="FC144" s="253"/>
      <c r="FD144" s="253"/>
      <c r="FE144" s="253"/>
      <c r="FF144" s="253"/>
      <c r="FG144" s="253"/>
      <c r="FH144" s="253"/>
      <c r="FI144" s="253"/>
      <c r="FJ144" s="253"/>
      <c r="FK144" s="253"/>
      <c r="FL144" s="253"/>
      <c r="FM144" s="253"/>
      <c r="FN144" s="253"/>
      <c r="FO144" s="253"/>
      <c r="FP144" s="253"/>
      <c r="FQ144" s="253"/>
      <c r="FR144" s="253"/>
      <c r="FS144" s="253"/>
      <c r="FT144" s="253"/>
      <c r="FU144" s="253"/>
      <c r="FV144" s="253"/>
      <c r="FW144" s="253"/>
      <c r="FX144" s="253"/>
      <c r="FY144" s="253"/>
      <c r="FZ144" s="253"/>
      <c r="GA144" s="253"/>
      <c r="GB144" s="253"/>
      <c r="GC144" s="253"/>
      <c r="GD144" s="253"/>
      <c r="GE144" s="253"/>
      <c r="GF144" s="253"/>
      <c r="GG144" s="253"/>
      <c r="GH144" s="253"/>
      <c r="GI144" s="253"/>
      <c r="GJ144" s="253"/>
      <c r="GK144" s="253"/>
      <c r="GL144" s="253"/>
      <c r="GM144" s="253"/>
      <c r="GN144" s="253"/>
      <c r="GO144" s="253"/>
      <c r="GP144" s="253"/>
      <c r="GQ144" s="253"/>
      <c r="GR144" s="253"/>
      <c r="GS144" s="253"/>
      <c r="GT144" s="253"/>
      <c r="GU144" s="253"/>
      <c r="GV144" s="253"/>
      <c r="GW144" s="253"/>
      <c r="GX144" s="253"/>
      <c r="GY144" s="253"/>
      <c r="GZ144" s="253"/>
      <c r="HA144" s="253"/>
      <c r="HB144" s="253"/>
      <c r="HC144" s="253"/>
      <c r="HD144" s="253"/>
      <c r="HE144" s="253"/>
      <c r="HF144" s="253"/>
      <c r="HG144" s="253"/>
      <c r="HH144" s="253"/>
      <c r="HI144" s="253"/>
      <c r="HJ144" s="253"/>
      <c r="HK144" s="253"/>
      <c r="HL144" s="253"/>
      <c r="HM144" s="253"/>
      <c r="HN144" s="253"/>
      <c r="HO144" s="253"/>
      <c r="HP144" s="253"/>
      <c r="HQ144" s="253"/>
      <c r="HR144" s="253"/>
      <c r="HS144" s="253"/>
      <c r="HT144" s="253"/>
      <c r="HU144" s="253"/>
      <c r="HV144" s="253"/>
      <c r="HW144" s="253"/>
      <c r="HX144" s="253"/>
      <c r="HY144" s="253"/>
      <c r="HZ144" s="253"/>
      <c r="IA144" s="253"/>
      <c r="IB144" s="253"/>
      <c r="IC144" s="253"/>
      <c r="ID144" s="253"/>
      <c r="IE144" s="253"/>
      <c r="IF144" s="253"/>
      <c r="IG144" s="253"/>
      <c r="IH144" s="253"/>
      <c r="II144" s="253"/>
      <c r="IJ144" s="253"/>
      <c r="IK144" s="253"/>
      <c r="IL144" s="253"/>
      <c r="IM144" s="253"/>
      <c r="IN144" s="253"/>
      <c r="IO144" s="253"/>
      <c r="IP144" s="253"/>
      <c r="IQ144" s="253"/>
      <c r="IR144" s="253"/>
      <c r="IS144" s="253"/>
      <c r="IT144" s="253"/>
      <c r="IU144" s="253"/>
      <c r="IV144" s="253"/>
      <c r="IW144" s="253"/>
      <c r="IX144" s="253"/>
      <c r="IY144" s="253"/>
      <c r="IZ144" s="253"/>
      <c r="JA144" s="253"/>
      <c r="JB144" s="253"/>
      <c r="JC144" s="253"/>
      <c r="JD144" s="253"/>
      <c r="JE144" s="253"/>
      <c r="JF144" s="253"/>
      <c r="JG144" s="253"/>
      <c r="JH144" s="253"/>
      <c r="JI144" s="253"/>
      <c r="JJ144" s="253"/>
      <c r="JK144" s="253"/>
      <c r="JL144" s="253"/>
      <c r="JM144" s="253"/>
      <c r="JN144" s="253"/>
      <c r="JO144" s="253"/>
      <c r="JP144" s="253"/>
      <c r="JQ144" s="253"/>
      <c r="JR144" s="253"/>
      <c r="JS144" s="253"/>
      <c r="JT144" s="253"/>
      <c r="JU144" s="253"/>
      <c r="JV144" s="253"/>
      <c r="JW144" s="253"/>
      <c r="JX144" s="253"/>
      <c r="JY144" s="253"/>
      <c r="JZ144" s="253"/>
      <c r="KA144" s="253"/>
      <c r="KB144" s="253"/>
      <c r="KC144" s="253"/>
      <c r="KD144" s="253"/>
      <c r="KE144" s="253"/>
      <c r="KF144" s="253"/>
      <c r="KG144" s="253"/>
      <c r="KH144" s="253"/>
      <c r="KI144" s="253"/>
      <c r="KJ144" s="253"/>
      <c r="KK144" s="253"/>
      <c r="KL144" s="253"/>
      <c r="KM144" s="253"/>
      <c r="KN144" s="253"/>
      <c r="KO144" s="253"/>
      <c r="KP144" s="253"/>
      <c r="KQ144" s="253"/>
      <c r="KR144" s="253"/>
      <c r="KS144" s="253"/>
      <c r="KT144" s="253"/>
      <c r="KU144" s="253"/>
      <c r="KV144" s="253"/>
      <c r="KW144" s="253"/>
      <c r="KX144" s="253"/>
      <c r="KY144" s="253"/>
      <c r="KZ144" s="253"/>
      <c r="LA144" s="253"/>
      <c r="LB144" s="253"/>
      <c r="LC144" s="253"/>
      <c r="LD144" s="253"/>
      <c r="LE144" s="253"/>
      <c r="LF144" s="253"/>
      <c r="LG144" s="253"/>
      <c r="LH144" s="253"/>
      <c r="LI144" s="253"/>
      <c r="LJ144" s="253"/>
      <c r="LK144" s="253"/>
      <c r="LL144" s="253"/>
      <c r="LM144" s="253"/>
      <c r="LN144" s="253"/>
      <c r="LO144" s="253"/>
      <c r="LP144" s="253"/>
      <c r="LQ144" s="253"/>
      <c r="LR144" s="253"/>
      <c r="LS144" s="253"/>
      <c r="LT144" s="253"/>
      <c r="LU144" s="253"/>
      <c r="LV144" s="253"/>
      <c r="LW144" s="253"/>
      <c r="LX144" s="253"/>
      <c r="LY144" s="253"/>
      <c r="LZ144" s="253"/>
      <c r="MA144" s="253"/>
      <c r="MB144" s="253"/>
      <c r="MC144" s="253"/>
      <c r="MD144" s="253"/>
      <c r="ME144" s="253"/>
      <c r="MF144" s="253"/>
      <c r="MG144" s="253"/>
      <c r="MH144" s="253"/>
      <c r="MI144" s="253"/>
      <c r="MJ144" s="253"/>
      <c r="MK144" s="253"/>
      <c r="ML144" s="253"/>
      <c r="MM144" s="253"/>
      <c r="MN144" s="253"/>
      <c r="MO144" s="253"/>
      <c r="MP144" s="253"/>
      <c r="MQ144" s="253"/>
      <c r="MR144" s="253"/>
      <c r="MS144" s="253"/>
      <c r="MT144" s="253"/>
      <c r="MU144" s="253"/>
      <c r="MV144" s="253"/>
      <c r="MW144" s="253"/>
      <c r="MX144" s="253"/>
      <c r="MY144" s="253"/>
      <c r="MZ144" s="253"/>
      <c r="NA144" s="253"/>
      <c r="NB144" s="253"/>
      <c r="NC144" s="253"/>
      <c r="ND144" s="253"/>
      <c r="NE144" s="253"/>
      <c r="NF144" s="253"/>
      <c r="NG144" s="253"/>
      <c r="NH144" s="253"/>
      <c r="NI144" s="253"/>
      <c r="NJ144" s="253"/>
      <c r="NK144" s="253"/>
      <c r="NL144" s="253"/>
      <c r="NM144" s="253"/>
      <c r="NN144" s="253"/>
      <c r="NO144" s="253"/>
      <c r="NP144" s="253"/>
      <c r="NQ144" s="253"/>
      <c r="NR144" s="253"/>
      <c r="NS144" s="253"/>
      <c r="NT144" s="253"/>
      <c r="NU144" s="253"/>
      <c r="NV144" s="253"/>
      <c r="NW144" s="253"/>
      <c r="NX144" s="253"/>
      <c r="NY144" s="253"/>
      <c r="NZ144" s="253"/>
      <c r="OA144" s="253"/>
      <c r="OB144" s="253"/>
      <c r="OC144" s="253"/>
      <c r="OD144" s="253"/>
      <c r="OE144" s="253"/>
      <c r="OF144" s="253"/>
      <c r="OG144" s="253"/>
      <c r="OH144" s="253"/>
      <c r="OI144" s="253"/>
      <c r="OJ144" s="253"/>
      <c r="OK144" s="253"/>
      <c r="OL144" s="253"/>
      <c r="OM144" s="253"/>
      <c r="ON144" s="253"/>
      <c r="OO144" s="253"/>
      <c r="OP144" s="253"/>
      <c r="OQ144" s="253"/>
      <c r="OR144" s="253"/>
      <c r="OS144" s="253"/>
      <c r="OT144" s="253"/>
      <c r="OU144" s="253"/>
      <c r="OV144" s="253"/>
      <c r="OW144" s="253"/>
      <c r="OX144" s="253"/>
      <c r="OY144" s="253"/>
      <c r="OZ144" s="253"/>
      <c r="PA144" s="253"/>
      <c r="PB144" s="253"/>
      <c r="PC144" s="253"/>
      <c r="PD144" s="253"/>
      <c r="PE144" s="253"/>
      <c r="PF144" s="253"/>
      <c r="PG144" s="253"/>
      <c r="PH144" s="253"/>
      <c r="PI144" s="253"/>
      <c r="PJ144" s="253"/>
      <c r="PK144" s="253"/>
      <c r="PL144" s="253"/>
      <c r="PM144" s="253"/>
      <c r="PN144" s="253"/>
      <c r="PO144" s="253"/>
      <c r="PP144" s="253"/>
      <c r="PQ144" s="253"/>
      <c r="PR144" s="253"/>
      <c r="PS144" s="253"/>
      <c r="PT144" s="253"/>
      <c r="PU144" s="253"/>
      <c r="PV144" s="253"/>
      <c r="PW144" s="253"/>
      <c r="PX144" s="253"/>
      <c r="PY144" s="253"/>
      <c r="PZ144" s="253"/>
      <c r="QA144" s="253"/>
      <c r="QB144" s="253"/>
      <c r="QC144" s="253"/>
      <c r="QD144" s="253"/>
      <c r="QE144" s="253"/>
      <c r="QF144" s="253"/>
      <c r="QG144" s="253"/>
      <c r="QH144" s="253"/>
      <c r="QI144" s="253"/>
      <c r="QJ144" s="253"/>
      <c r="QK144" s="253"/>
      <c r="QL144" s="253"/>
      <c r="QM144" s="253"/>
      <c r="QN144" s="253"/>
      <c r="QO144" s="253"/>
      <c r="QP144" s="253"/>
      <c r="QQ144" s="253"/>
      <c r="QR144" s="253"/>
      <c r="QS144" s="253"/>
      <c r="QT144" s="253"/>
      <c r="QU144" s="253"/>
      <c r="QV144" s="253"/>
      <c r="QW144" s="253"/>
      <c r="QX144" s="253"/>
      <c r="QY144" s="253"/>
      <c r="QZ144" s="253"/>
      <c r="RA144" s="253"/>
      <c r="RB144" s="253"/>
      <c r="RC144" s="253"/>
      <c r="RD144" s="253"/>
      <c r="RE144" s="253"/>
      <c r="RF144" s="253"/>
      <c r="RG144" s="253"/>
      <c r="RH144" s="253"/>
      <c r="RI144" s="253"/>
      <c r="RJ144" s="253"/>
      <c r="RK144" s="253"/>
      <c r="RL144" s="253"/>
      <c r="RM144" s="253"/>
      <c r="RN144" s="253"/>
      <c r="RO144" s="253"/>
      <c r="RP144" s="253"/>
      <c r="RQ144" s="253"/>
      <c r="RR144" s="253"/>
      <c r="RS144" s="253"/>
      <c r="RT144" s="253"/>
      <c r="RU144" s="253"/>
      <c r="RV144" s="253"/>
      <c r="RW144" s="253"/>
      <c r="RX144" s="253"/>
      <c r="RY144" s="253"/>
      <c r="RZ144" s="253"/>
      <c r="SA144" s="253"/>
      <c r="SB144" s="253"/>
      <c r="SC144" s="253"/>
      <c r="SD144" s="253"/>
      <c r="SE144" s="253"/>
      <c r="SF144" s="253"/>
      <c r="SG144" s="253"/>
      <c r="SH144" s="253"/>
      <c r="SI144" s="253"/>
      <c r="SJ144" s="253"/>
      <c r="SK144" s="253"/>
      <c r="SL144" s="253"/>
      <c r="SM144" s="253"/>
      <c r="SN144" s="253"/>
      <c r="SO144" s="253"/>
      <c r="SP144" s="253"/>
      <c r="SQ144" s="253"/>
      <c r="SR144" s="253"/>
      <c r="SS144" s="253"/>
      <c r="ST144" s="253"/>
      <c r="SU144" s="253"/>
      <c r="SV144" s="253"/>
      <c r="SW144" s="253"/>
      <c r="SX144" s="253"/>
      <c r="SY144" s="253"/>
      <c r="SZ144" s="253"/>
      <c r="TA144" s="253"/>
      <c r="TB144" s="253"/>
      <c r="TC144" s="253"/>
      <c r="TD144" s="253"/>
      <c r="TE144" s="253"/>
      <c r="TF144" s="253"/>
      <c r="TG144" s="253"/>
      <c r="TH144" s="253"/>
      <c r="TI144" s="253"/>
      <c r="TJ144" s="253"/>
      <c r="TK144" s="253"/>
      <c r="TL144" s="253"/>
      <c r="TM144" s="253"/>
      <c r="TN144" s="253"/>
      <c r="TO144" s="253"/>
      <c r="TP144" s="253"/>
      <c r="TQ144" s="253"/>
      <c r="TR144" s="253"/>
      <c r="TS144" s="253"/>
      <c r="TT144" s="253"/>
      <c r="TU144" s="253"/>
      <c r="TV144" s="253"/>
      <c r="TW144" s="253"/>
      <c r="TX144" s="253"/>
      <c r="TY144" s="253"/>
      <c r="TZ144" s="253"/>
      <c r="UA144" s="253"/>
      <c r="UB144" s="253"/>
      <c r="UC144" s="253"/>
      <c r="UD144" s="253"/>
      <c r="UE144" s="253"/>
      <c r="UF144" s="253"/>
      <c r="UG144" s="253"/>
      <c r="UH144" s="253"/>
      <c r="UI144" s="253"/>
      <c r="UJ144" s="253"/>
      <c r="UK144" s="253"/>
      <c r="UL144" s="253"/>
      <c r="UM144" s="253"/>
      <c r="UN144" s="253"/>
      <c r="UO144" s="253"/>
      <c r="UP144" s="253"/>
      <c r="UQ144" s="253"/>
      <c r="UR144" s="253"/>
      <c r="US144" s="253"/>
      <c r="UT144" s="253"/>
      <c r="UU144" s="253"/>
      <c r="UV144" s="253"/>
      <c r="UW144" s="253"/>
      <c r="UX144" s="253"/>
      <c r="UY144" s="253"/>
      <c r="UZ144" s="253"/>
      <c r="VA144" s="253"/>
      <c r="VB144" s="253"/>
      <c r="VC144" s="253"/>
      <c r="VD144" s="253"/>
      <c r="VE144" s="253"/>
      <c r="VF144" s="253"/>
      <c r="VG144" s="253"/>
      <c r="VH144" s="253"/>
      <c r="VI144" s="253"/>
      <c r="VJ144" s="253"/>
      <c r="VK144" s="253"/>
      <c r="VL144" s="253"/>
      <c r="VM144" s="253"/>
      <c r="VN144" s="253"/>
      <c r="VO144" s="253"/>
      <c r="VP144" s="253"/>
      <c r="VQ144" s="253"/>
      <c r="VR144" s="253"/>
      <c r="VS144" s="253"/>
      <c r="VT144" s="253"/>
      <c r="VU144" s="253"/>
      <c r="VV144" s="253"/>
      <c r="VW144" s="253"/>
      <c r="VX144" s="253"/>
      <c r="VY144" s="253"/>
      <c r="VZ144" s="253"/>
      <c r="WA144" s="253"/>
      <c r="WB144" s="253"/>
      <c r="WC144" s="253"/>
      <c r="WD144" s="253"/>
      <c r="WE144" s="253"/>
      <c r="WF144" s="253"/>
      <c r="WG144" s="253"/>
      <c r="WH144" s="253"/>
      <c r="WI144" s="253"/>
      <c r="WJ144" s="253"/>
      <c r="WK144" s="253"/>
      <c r="WL144" s="253"/>
      <c r="WM144" s="253"/>
      <c r="WN144" s="253"/>
      <c r="WO144" s="253"/>
      <c r="WP144" s="253"/>
      <c r="WQ144" s="253"/>
      <c r="WR144" s="253"/>
      <c r="WS144" s="253"/>
      <c r="WT144" s="253"/>
      <c r="WU144" s="253"/>
      <c r="WV144" s="253"/>
      <c r="WW144" s="253"/>
      <c r="WX144" s="253"/>
      <c r="WY144" s="253"/>
      <c r="WZ144" s="253"/>
      <c r="XA144" s="253"/>
      <c r="XB144" s="253"/>
      <c r="XC144" s="253"/>
      <c r="XD144" s="253"/>
      <c r="XE144" s="253"/>
      <c r="XF144" s="253"/>
      <c r="XG144" s="253"/>
      <c r="XH144" s="253"/>
      <c r="XI144" s="253"/>
      <c r="XJ144" s="253"/>
      <c r="XK144" s="253"/>
      <c r="XL144" s="253"/>
      <c r="XM144" s="253"/>
      <c r="XN144" s="253"/>
      <c r="XO144" s="253"/>
      <c r="XP144" s="253"/>
      <c r="XQ144" s="253"/>
      <c r="XR144" s="253"/>
      <c r="XS144" s="253"/>
      <c r="XT144" s="253"/>
      <c r="XU144" s="253"/>
      <c r="XV144" s="253"/>
      <c r="XW144" s="253"/>
      <c r="XX144" s="253"/>
      <c r="XY144" s="253"/>
      <c r="XZ144" s="253"/>
      <c r="YA144" s="253"/>
      <c r="YB144" s="253"/>
      <c r="YC144" s="253"/>
      <c r="YD144" s="253"/>
      <c r="YE144" s="253"/>
      <c r="YF144" s="253"/>
      <c r="YG144" s="253"/>
      <c r="YH144" s="253"/>
      <c r="YI144" s="253"/>
      <c r="YJ144" s="253"/>
      <c r="YK144" s="253"/>
      <c r="YL144" s="253"/>
      <c r="YM144" s="253"/>
      <c r="YN144" s="253"/>
      <c r="YO144" s="253"/>
      <c r="YP144" s="253"/>
      <c r="YQ144" s="253"/>
      <c r="YR144" s="253"/>
      <c r="YS144" s="253"/>
      <c r="YT144" s="253"/>
      <c r="YU144" s="253"/>
      <c r="YV144" s="253"/>
      <c r="YW144" s="253"/>
      <c r="YX144" s="253"/>
      <c r="YY144" s="253"/>
      <c r="YZ144" s="253"/>
      <c r="ZA144" s="253"/>
      <c r="ZB144" s="253"/>
      <c r="ZC144" s="253"/>
      <c r="ZD144" s="253"/>
      <c r="ZE144" s="253"/>
      <c r="ZF144" s="253"/>
      <c r="ZG144" s="253"/>
      <c r="ZH144" s="253"/>
      <c r="ZI144" s="253"/>
      <c r="ZJ144" s="253"/>
      <c r="ZK144" s="253"/>
      <c r="ZL144" s="253"/>
      <c r="ZM144" s="253"/>
      <c r="ZN144" s="253"/>
      <c r="ZO144" s="253"/>
      <c r="ZP144" s="253"/>
      <c r="ZQ144" s="253"/>
      <c r="ZR144" s="253"/>
      <c r="ZS144" s="253"/>
      <c r="ZT144" s="253"/>
      <c r="ZU144" s="253"/>
      <c r="ZV144" s="253"/>
      <c r="ZW144" s="253"/>
      <c r="ZX144" s="253"/>
      <c r="ZY144" s="253"/>
      <c r="ZZ144" s="253"/>
      <c r="AAA144" s="253"/>
      <c r="AAB144" s="253"/>
      <c r="AAC144" s="253"/>
      <c r="AAD144" s="253"/>
      <c r="AAE144" s="253"/>
      <c r="AAF144" s="253"/>
      <c r="AAG144" s="253"/>
      <c r="AAH144" s="253"/>
      <c r="AAI144" s="253"/>
      <c r="AAJ144" s="253"/>
      <c r="AAK144" s="253"/>
      <c r="AAL144" s="253"/>
      <c r="AAM144" s="253"/>
      <c r="AAN144" s="253"/>
      <c r="AAO144" s="253"/>
      <c r="AAP144" s="253"/>
      <c r="AAQ144" s="253"/>
      <c r="AAR144" s="253"/>
      <c r="AAS144" s="253"/>
      <c r="AAT144" s="253"/>
      <c r="AAU144" s="253"/>
      <c r="AAV144" s="253"/>
      <c r="AAW144" s="253"/>
      <c r="AAX144" s="253"/>
      <c r="AAY144" s="253"/>
      <c r="AAZ144" s="253"/>
      <c r="ABA144" s="253"/>
      <c r="ABB144" s="253"/>
      <c r="ABC144" s="253"/>
      <c r="ABD144" s="253"/>
      <c r="ABE144" s="253"/>
      <c r="ABF144" s="253"/>
      <c r="ABG144" s="253"/>
      <c r="ABH144" s="253"/>
      <c r="ABI144" s="253"/>
      <c r="ABJ144" s="253"/>
      <c r="ABK144" s="253"/>
      <c r="ABL144" s="253"/>
      <c r="ABM144" s="253"/>
      <c r="ABN144" s="253"/>
      <c r="ABO144" s="253"/>
      <c r="ABP144" s="253"/>
      <c r="ABQ144" s="253"/>
      <c r="ABR144" s="253"/>
      <c r="ABS144" s="253"/>
      <c r="ABT144" s="253"/>
      <c r="ABU144" s="253"/>
      <c r="ABV144" s="253"/>
      <c r="ABW144" s="253"/>
      <c r="ABX144" s="253"/>
      <c r="ABY144" s="253"/>
      <c r="ABZ144" s="253"/>
      <c r="ACA144" s="253"/>
      <c r="ACB144" s="253"/>
      <c r="ACC144" s="253"/>
      <c r="ACD144" s="253"/>
      <c r="ACE144" s="253"/>
      <c r="ACF144" s="253"/>
      <c r="ACG144" s="253"/>
      <c r="ACH144" s="253"/>
      <c r="ACI144" s="253"/>
      <c r="ACJ144" s="253"/>
      <c r="ACK144" s="253"/>
      <c r="ACL144" s="253"/>
      <c r="ACM144" s="253"/>
      <c r="ACN144" s="253"/>
      <c r="ACO144" s="253"/>
      <c r="ACP144" s="253"/>
      <c r="ACQ144" s="253"/>
      <c r="ACR144" s="253"/>
      <c r="ACS144" s="253"/>
      <c r="ACT144" s="253"/>
      <c r="ACU144" s="253"/>
      <c r="ACV144" s="253"/>
      <c r="ACW144" s="253"/>
      <c r="ACX144" s="253"/>
      <c r="ACY144" s="253"/>
      <c r="ACZ144" s="253"/>
      <c r="ADA144" s="253"/>
      <c r="ADB144" s="253"/>
      <c r="ADC144" s="253"/>
      <c r="ADD144" s="253"/>
      <c r="ADE144" s="253"/>
      <c r="ADF144" s="253"/>
      <c r="ADG144" s="253"/>
      <c r="ADH144" s="253"/>
      <c r="ADI144" s="253"/>
      <c r="ADJ144" s="253"/>
      <c r="ADK144" s="253"/>
      <c r="ADL144" s="253"/>
      <c r="ADM144" s="253"/>
      <c r="ADN144" s="253"/>
      <c r="ADO144" s="253"/>
      <c r="ADP144" s="253"/>
      <c r="ADQ144" s="253"/>
      <c r="ADR144" s="253"/>
      <c r="ADS144" s="253"/>
      <c r="ADT144" s="253"/>
      <c r="ADU144" s="253"/>
      <c r="ADV144" s="253"/>
      <c r="ADW144" s="253"/>
      <c r="ADX144" s="253"/>
      <c r="ADY144" s="253"/>
      <c r="ADZ144" s="253"/>
      <c r="AEA144" s="253"/>
      <c r="AEB144" s="253"/>
      <c r="AEC144" s="253"/>
      <c r="AED144" s="253"/>
      <c r="AEE144" s="253"/>
      <c r="AEF144" s="253"/>
      <c r="AEG144" s="253"/>
      <c r="AEH144" s="253"/>
      <c r="AEI144" s="253"/>
      <c r="AEJ144" s="253"/>
      <c r="AEK144" s="253"/>
      <c r="AEL144" s="253"/>
      <c r="AEM144" s="253"/>
      <c r="AEN144" s="253"/>
      <c r="AEO144" s="253"/>
      <c r="AEP144" s="253"/>
      <c r="AEQ144" s="253"/>
      <c r="AER144" s="253"/>
      <c r="AES144" s="253"/>
      <c r="AET144" s="253"/>
      <c r="AEU144" s="253"/>
      <c r="AEV144" s="253"/>
      <c r="AEW144" s="253"/>
      <c r="AEX144" s="253"/>
      <c r="AEY144" s="253"/>
      <c r="AEZ144" s="253"/>
      <c r="AFA144" s="253"/>
      <c r="AFB144" s="253"/>
      <c r="AFC144" s="253"/>
      <c r="AFD144" s="253"/>
      <c r="AFE144" s="253"/>
      <c r="AFF144" s="253"/>
      <c r="AFG144" s="253"/>
      <c r="AFH144" s="253"/>
      <c r="AFI144" s="253"/>
      <c r="AFJ144" s="253"/>
      <c r="AFK144" s="253"/>
      <c r="AFL144" s="253"/>
      <c r="AFM144" s="253"/>
      <c r="AFN144" s="253"/>
      <c r="AFO144" s="253"/>
      <c r="AFP144" s="253"/>
      <c r="AFQ144" s="253"/>
      <c r="AFR144" s="253"/>
      <c r="AFS144" s="253"/>
      <c r="AFT144" s="253"/>
      <c r="AFU144" s="253"/>
      <c r="AFV144" s="253"/>
      <c r="AFW144" s="253"/>
      <c r="AFX144" s="253"/>
      <c r="AFY144" s="253"/>
      <c r="AFZ144" s="253"/>
      <c r="AGA144" s="253"/>
      <c r="AGB144" s="253"/>
      <c r="AGC144" s="253"/>
      <c r="AGD144" s="253"/>
      <c r="AGE144" s="253"/>
      <c r="AGF144" s="253"/>
      <c r="AGG144" s="253"/>
      <c r="AGH144" s="253"/>
      <c r="AGI144" s="253"/>
      <c r="AGJ144" s="253"/>
      <c r="AGK144" s="253"/>
      <c r="AGL144" s="253"/>
      <c r="AGM144" s="253"/>
      <c r="AGN144" s="253"/>
      <c r="AGO144" s="253"/>
      <c r="AGP144" s="253"/>
      <c r="AGQ144" s="253"/>
      <c r="AGR144" s="253"/>
      <c r="AGS144" s="253"/>
      <c r="AGT144" s="253"/>
      <c r="AGU144" s="253"/>
      <c r="AGV144" s="253"/>
      <c r="AGW144" s="253"/>
      <c r="AGX144" s="253"/>
      <c r="AGY144" s="253"/>
      <c r="AGZ144" s="253"/>
      <c r="AHA144" s="253"/>
      <c r="AHB144" s="253"/>
      <c r="AHC144" s="253"/>
      <c r="AHD144" s="253"/>
      <c r="AHE144" s="253"/>
      <c r="AHF144" s="253"/>
      <c r="AHG144" s="253"/>
      <c r="AHH144" s="253"/>
      <c r="AHI144" s="253"/>
      <c r="AHJ144" s="253"/>
      <c r="AHK144" s="253"/>
      <c r="AHL144" s="253"/>
      <c r="AHM144" s="253"/>
      <c r="AHN144" s="253"/>
      <c r="AHO144" s="253"/>
      <c r="AHP144" s="253"/>
      <c r="AHQ144" s="253"/>
      <c r="AHR144" s="253"/>
      <c r="AHS144" s="253"/>
      <c r="AHT144" s="253"/>
      <c r="AHU144" s="253"/>
      <c r="AHV144" s="253"/>
      <c r="AHW144" s="253"/>
      <c r="AHX144" s="253"/>
      <c r="AHY144" s="253"/>
      <c r="AHZ144" s="253"/>
      <c r="AIA144" s="253"/>
      <c r="AIB144" s="253"/>
      <c r="AIC144" s="253"/>
      <c r="AID144" s="253"/>
      <c r="AIE144" s="253"/>
      <c r="AIF144" s="253"/>
      <c r="AIG144" s="253"/>
      <c r="AIH144" s="253"/>
      <c r="AII144" s="253"/>
      <c r="AIJ144" s="253"/>
      <c r="AIK144" s="253"/>
      <c r="AIL144" s="253"/>
      <c r="AIM144" s="253"/>
      <c r="AIN144" s="253"/>
      <c r="AIO144" s="253"/>
      <c r="AIP144" s="253"/>
      <c r="AIQ144" s="253"/>
      <c r="AIR144" s="253"/>
      <c r="AIS144" s="253"/>
      <c r="AIT144" s="253"/>
      <c r="AIU144" s="253"/>
      <c r="AIV144" s="253"/>
      <c r="AIW144" s="253"/>
      <c r="AIX144" s="253"/>
      <c r="AIY144" s="253"/>
      <c r="AIZ144" s="253"/>
      <c r="AJA144" s="253"/>
      <c r="AJB144" s="253"/>
      <c r="AJC144" s="253"/>
      <c r="AJD144" s="253"/>
      <c r="AJE144" s="253"/>
      <c r="AJF144" s="253"/>
      <c r="AJG144" s="253"/>
      <c r="AJH144" s="253"/>
      <c r="AJI144" s="253"/>
      <c r="AJJ144" s="253"/>
      <c r="AJK144" s="253"/>
      <c r="AJL144" s="253"/>
      <c r="AJM144" s="253"/>
      <c r="AJN144" s="253"/>
      <c r="AJO144" s="253"/>
      <c r="AJP144" s="253"/>
      <c r="AJQ144" s="253"/>
      <c r="AJR144" s="253"/>
      <c r="AJS144" s="253"/>
      <c r="AJT144" s="253"/>
      <c r="AJU144" s="253"/>
      <c r="AJV144" s="253"/>
      <c r="AJW144" s="253"/>
      <c r="AJX144" s="253"/>
      <c r="AJY144" s="253"/>
      <c r="AJZ144" s="253"/>
      <c r="AKA144" s="253"/>
      <c r="AKB144" s="253"/>
      <c r="AKC144" s="253"/>
      <c r="AKD144" s="253"/>
      <c r="AKE144" s="253"/>
      <c r="AKF144" s="253"/>
      <c r="AKG144" s="253"/>
      <c r="AKH144" s="253"/>
      <c r="AKI144" s="253"/>
      <c r="AKJ144" s="253"/>
      <c r="AKK144" s="253"/>
      <c r="AKL144" s="253"/>
      <c r="AKM144" s="253"/>
      <c r="AKN144" s="253"/>
      <c r="AKO144" s="253"/>
      <c r="AKP144" s="253"/>
      <c r="AKQ144" s="253"/>
      <c r="AKR144" s="253"/>
      <c r="AKS144" s="253"/>
      <c r="AKT144" s="253"/>
      <c r="AKU144" s="253"/>
      <c r="AKV144" s="253"/>
      <c r="AKW144" s="253"/>
      <c r="AKX144" s="253"/>
      <c r="AKY144" s="253"/>
      <c r="AKZ144" s="253"/>
      <c r="ALA144" s="253"/>
      <c r="ALB144" s="253"/>
      <c r="ALC144" s="253"/>
      <c r="ALD144" s="253"/>
      <c r="ALE144" s="253"/>
      <c r="ALF144" s="253"/>
      <c r="ALG144" s="253"/>
      <c r="ALH144" s="253"/>
      <c r="ALI144" s="253"/>
      <c r="ALJ144" s="253"/>
      <c r="ALK144" s="253"/>
      <c r="ALL144" s="253"/>
      <c r="ALM144" s="253"/>
      <c r="ALN144" s="253"/>
      <c r="ALO144" s="253"/>
      <c r="ALP144" s="253"/>
      <c r="ALQ144" s="253"/>
      <c r="ALR144" s="253"/>
      <c r="ALS144" s="253"/>
      <c r="ALT144" s="253"/>
      <c r="ALU144" s="253"/>
      <c r="ALV144" s="253"/>
      <c r="ALW144" s="253"/>
      <c r="ALX144" s="253"/>
      <c r="ALY144" s="253"/>
      <c r="ALZ144" s="253"/>
      <c r="AMA144" s="253"/>
      <c r="AMB144" s="253"/>
      <c r="AMC144" s="253"/>
      <c r="AMD144" s="253"/>
      <c r="AME144" s="253"/>
      <c r="AMF144" s="253"/>
      <c r="AMG144" s="253"/>
      <c r="AMH144" s="253"/>
      <c r="AMI144" s="253"/>
      <c r="AMJ144" s="253"/>
      <c r="AMK144" s="253"/>
      <c r="AML144" s="253"/>
      <c r="AMM144" s="253"/>
      <c r="AMN144" s="253"/>
      <c r="AMO144" s="253"/>
      <c r="AMP144" s="253"/>
      <c r="AMQ144" s="253"/>
      <c r="AMR144" s="253"/>
      <c r="AMS144" s="253"/>
      <c r="AMT144" s="253"/>
      <c r="AMU144" s="253"/>
      <c r="AMV144" s="253"/>
      <c r="AMW144" s="253"/>
      <c r="AMX144" s="253"/>
      <c r="AMY144" s="253"/>
      <c r="AMZ144" s="253"/>
      <c r="ANA144" s="253"/>
      <c r="ANB144" s="253"/>
      <c r="ANC144" s="253"/>
      <c r="AND144" s="253"/>
      <c r="ANE144" s="253"/>
      <c r="ANF144" s="253"/>
      <c r="ANG144" s="253"/>
      <c r="ANH144" s="253"/>
      <c r="ANI144" s="253"/>
      <c r="ANJ144" s="253"/>
      <c r="ANK144" s="253"/>
      <c r="ANL144" s="253"/>
      <c r="ANM144" s="253"/>
      <c r="ANN144" s="253"/>
      <c r="ANO144" s="253"/>
      <c r="ANP144" s="253"/>
      <c r="ANQ144" s="253"/>
      <c r="ANR144" s="253"/>
      <c r="ANS144" s="253"/>
      <c r="ANT144" s="253"/>
      <c r="ANU144" s="253"/>
      <c r="ANV144" s="253"/>
      <c r="ANW144" s="253"/>
      <c r="ANX144" s="253"/>
      <c r="ANY144" s="253"/>
      <c r="ANZ144" s="253"/>
      <c r="AOA144" s="253"/>
      <c r="AOB144" s="253"/>
      <c r="AOC144" s="253"/>
      <c r="AOD144" s="253"/>
      <c r="AOE144" s="253"/>
      <c r="AOF144" s="253"/>
      <c r="AOG144" s="253"/>
      <c r="AOH144" s="253"/>
      <c r="AOI144" s="253"/>
      <c r="AOJ144" s="253"/>
      <c r="AOK144" s="253"/>
      <c r="AOL144" s="253"/>
      <c r="AOM144" s="253"/>
      <c r="AON144" s="253"/>
      <c r="AOO144" s="253"/>
      <c r="AOP144" s="253"/>
      <c r="AOQ144" s="253"/>
      <c r="AOR144" s="253"/>
      <c r="AOS144" s="253"/>
      <c r="AOT144" s="253"/>
      <c r="AOU144" s="253"/>
      <c r="AOV144" s="253"/>
      <c r="AOW144" s="253"/>
      <c r="AOX144" s="253"/>
      <c r="AOY144" s="253"/>
      <c r="AOZ144" s="253"/>
      <c r="APA144" s="253"/>
      <c r="APB144" s="253"/>
      <c r="APC144" s="253"/>
      <c r="APD144" s="253"/>
      <c r="APE144" s="253"/>
      <c r="APF144" s="253"/>
      <c r="APG144" s="253"/>
      <c r="APH144" s="253"/>
      <c r="API144" s="253"/>
      <c r="APJ144" s="253"/>
      <c r="APK144" s="253"/>
      <c r="APL144" s="253"/>
      <c r="APM144" s="253"/>
      <c r="APN144" s="253"/>
      <c r="APO144" s="253"/>
      <c r="APP144" s="253"/>
      <c r="APQ144" s="253"/>
      <c r="APR144" s="253"/>
      <c r="APS144" s="253"/>
      <c r="APT144" s="253"/>
      <c r="APU144" s="253"/>
      <c r="APV144" s="253"/>
      <c r="APW144" s="253"/>
      <c r="APX144" s="253"/>
      <c r="APY144" s="253"/>
      <c r="APZ144" s="253"/>
      <c r="AQA144" s="253"/>
      <c r="AQB144" s="253"/>
      <c r="AQC144" s="253"/>
      <c r="AQD144" s="253"/>
      <c r="AQE144" s="253"/>
      <c r="AQF144" s="253"/>
      <c r="AQG144" s="253"/>
      <c r="AQH144" s="253"/>
      <c r="AQI144" s="253"/>
      <c r="AQJ144" s="253"/>
      <c r="AQK144" s="253"/>
      <c r="AQL144" s="253"/>
      <c r="AQM144" s="253"/>
      <c r="AQN144" s="253"/>
      <c r="AQO144" s="253"/>
      <c r="AQP144" s="253"/>
      <c r="AQQ144" s="253"/>
      <c r="AQR144" s="253"/>
      <c r="AQS144" s="253"/>
      <c r="AQT144" s="253"/>
      <c r="AQU144" s="253"/>
      <c r="AQV144" s="253"/>
      <c r="AQW144" s="253"/>
      <c r="AQX144" s="253"/>
      <c r="AQY144" s="253"/>
      <c r="AQZ144" s="253"/>
      <c r="ARA144" s="253"/>
      <c r="ARB144" s="253"/>
      <c r="ARC144" s="253"/>
      <c r="ARD144" s="253"/>
      <c r="ARE144" s="253"/>
      <c r="ARF144" s="253"/>
      <c r="ARG144" s="253"/>
      <c r="ARH144" s="253"/>
      <c r="ARI144" s="253"/>
      <c r="ARJ144" s="253"/>
      <c r="ARK144" s="253"/>
      <c r="ARL144" s="253"/>
      <c r="ARM144" s="253"/>
      <c r="ARN144" s="253"/>
      <c r="ARO144" s="253"/>
      <c r="ARP144" s="253"/>
      <c r="ARQ144" s="253"/>
      <c r="ARR144" s="253"/>
      <c r="ARS144" s="253"/>
      <c r="ART144" s="253"/>
      <c r="ARU144" s="253"/>
      <c r="ARV144" s="253"/>
      <c r="ARW144" s="253"/>
      <c r="ARX144" s="253"/>
      <c r="ARY144" s="253"/>
      <c r="ARZ144" s="253"/>
      <c r="ASA144" s="253"/>
      <c r="ASB144" s="253"/>
      <c r="ASC144" s="253"/>
      <c r="ASD144" s="253"/>
      <c r="ASE144" s="253"/>
      <c r="ASF144" s="253"/>
      <c r="ASG144" s="253"/>
      <c r="ASH144" s="253"/>
      <c r="ASI144" s="253"/>
      <c r="ASJ144" s="253"/>
      <c r="ASK144" s="253"/>
      <c r="ASL144" s="253"/>
      <c r="ASM144" s="253"/>
      <c r="ASN144" s="253"/>
      <c r="ASO144" s="253"/>
      <c r="ASP144" s="253"/>
      <c r="ASQ144" s="253"/>
      <c r="ASR144" s="253"/>
      <c r="ASS144" s="253"/>
      <c r="AST144" s="253"/>
      <c r="ASU144" s="253"/>
      <c r="ASV144" s="253"/>
      <c r="ASW144" s="253"/>
      <c r="ASX144" s="253"/>
      <c r="ASY144" s="253"/>
      <c r="ASZ144" s="253"/>
      <c r="ATA144" s="253"/>
      <c r="ATB144" s="253"/>
      <c r="ATC144" s="253"/>
      <c r="ATD144" s="253"/>
      <c r="ATE144" s="253"/>
      <c r="ATF144" s="253"/>
      <c r="ATG144" s="253"/>
      <c r="ATH144" s="253"/>
      <c r="ATI144" s="253"/>
      <c r="ATJ144" s="253"/>
      <c r="ATK144" s="253"/>
      <c r="ATL144" s="253"/>
      <c r="ATM144" s="253"/>
      <c r="ATN144" s="253"/>
      <c r="ATO144" s="253"/>
      <c r="ATP144" s="253"/>
      <c r="ATQ144" s="253"/>
      <c r="ATR144" s="253"/>
      <c r="ATS144" s="253"/>
      <c r="ATT144" s="253"/>
      <c r="ATU144" s="253"/>
      <c r="ATV144" s="253"/>
      <c r="ATW144" s="253"/>
      <c r="ATX144" s="253"/>
      <c r="ATY144" s="253"/>
      <c r="ATZ144" s="253"/>
      <c r="AUA144" s="253"/>
      <c r="AUB144" s="253"/>
      <c r="AUC144" s="253"/>
      <c r="AUD144" s="253"/>
      <c r="AUE144" s="253"/>
      <c r="AUF144" s="253"/>
      <c r="AUG144" s="253"/>
      <c r="AUH144" s="253"/>
      <c r="AUI144" s="253"/>
      <c r="AUJ144" s="253"/>
      <c r="AUK144" s="253"/>
      <c r="AUL144" s="253"/>
      <c r="AUM144" s="253"/>
      <c r="AUN144" s="253"/>
      <c r="AUO144" s="253"/>
      <c r="AUP144" s="253"/>
      <c r="AUQ144" s="253"/>
      <c r="AUR144" s="253"/>
      <c r="AUS144" s="253"/>
      <c r="AUT144" s="253"/>
      <c r="AUU144" s="253"/>
      <c r="AUV144" s="253"/>
      <c r="AUW144" s="253"/>
      <c r="AUX144" s="253"/>
      <c r="AUY144" s="253"/>
      <c r="AUZ144" s="253"/>
      <c r="AVA144" s="253"/>
      <c r="AVB144" s="253"/>
      <c r="AVC144" s="253"/>
      <c r="AVD144" s="253"/>
      <c r="AVE144" s="253"/>
      <c r="AVF144" s="253"/>
      <c r="AVG144" s="253"/>
      <c r="AVH144" s="253"/>
      <c r="AVI144" s="253"/>
      <c r="AVJ144" s="253"/>
      <c r="AVK144" s="253"/>
      <c r="AVL144" s="253"/>
      <c r="AVM144" s="253"/>
      <c r="AVN144" s="253"/>
      <c r="AVO144" s="253"/>
      <c r="AVP144" s="253"/>
      <c r="AVQ144" s="253"/>
      <c r="AVR144" s="253"/>
      <c r="AVS144" s="253"/>
      <c r="AVT144" s="253"/>
      <c r="AVU144" s="253"/>
      <c r="AVV144" s="253"/>
      <c r="AVW144" s="253"/>
      <c r="AVX144" s="253"/>
      <c r="AVY144" s="253"/>
      <c r="AVZ144" s="253"/>
      <c r="AWA144" s="253"/>
      <c r="AWB144" s="253"/>
      <c r="AWC144" s="253"/>
      <c r="AWD144" s="253"/>
      <c r="AWE144" s="253"/>
      <c r="AWF144" s="253"/>
      <c r="AWG144" s="253"/>
      <c r="AWH144" s="253"/>
      <c r="AWI144" s="253"/>
      <c r="AWJ144" s="253"/>
      <c r="AWK144" s="253"/>
      <c r="AWL144" s="253"/>
      <c r="AWM144" s="253"/>
      <c r="AWN144" s="253"/>
      <c r="AWO144" s="253"/>
      <c r="AWP144" s="253"/>
      <c r="AWQ144" s="253"/>
      <c r="AWR144" s="253"/>
      <c r="AWS144" s="253"/>
      <c r="AWT144" s="253"/>
      <c r="AWU144" s="253"/>
      <c r="AWV144" s="253"/>
      <c r="AWW144" s="253"/>
      <c r="AWX144" s="253"/>
      <c r="AWY144" s="253"/>
      <c r="AWZ144" s="253"/>
      <c r="AXA144" s="253"/>
      <c r="AXB144" s="253"/>
      <c r="AXC144" s="253"/>
      <c r="AXD144" s="253"/>
      <c r="AXE144" s="253"/>
      <c r="AXF144" s="253"/>
      <c r="AXG144" s="253"/>
      <c r="AXH144" s="253"/>
      <c r="AXI144" s="253"/>
      <c r="AXJ144" s="253"/>
      <c r="AXK144" s="253"/>
      <c r="AXL144" s="253"/>
      <c r="AXM144" s="253"/>
      <c r="AXN144" s="253"/>
      <c r="AXO144" s="253"/>
      <c r="AXP144" s="253"/>
      <c r="AXQ144" s="253"/>
      <c r="AXR144" s="253"/>
      <c r="AXS144" s="253"/>
      <c r="AXT144" s="253"/>
      <c r="AXU144" s="253"/>
      <c r="AXV144" s="253"/>
      <c r="AXW144" s="253"/>
      <c r="AXX144" s="253"/>
      <c r="AXY144" s="253"/>
      <c r="AXZ144" s="253"/>
      <c r="AYA144" s="253"/>
      <c r="AYB144" s="253"/>
      <c r="AYC144" s="253"/>
      <c r="AYD144" s="253"/>
      <c r="AYE144" s="253"/>
      <c r="AYF144" s="253"/>
      <c r="AYG144" s="253"/>
      <c r="AYH144" s="253"/>
      <c r="AYI144" s="253"/>
      <c r="AYJ144" s="253"/>
      <c r="AYK144" s="253"/>
      <c r="AYL144" s="253"/>
      <c r="AYM144" s="253"/>
      <c r="AYN144" s="253"/>
      <c r="AYO144" s="253"/>
      <c r="AYP144" s="253"/>
      <c r="AYQ144" s="253"/>
      <c r="AYR144" s="253"/>
      <c r="AYS144" s="253"/>
      <c r="AYT144" s="253"/>
      <c r="AYU144" s="253"/>
      <c r="AYV144" s="253"/>
      <c r="AYW144" s="253"/>
      <c r="AYX144" s="253"/>
      <c r="AYY144" s="253"/>
      <c r="AYZ144" s="253"/>
      <c r="AZA144" s="253"/>
      <c r="AZB144" s="253"/>
      <c r="AZC144" s="253"/>
      <c r="AZD144" s="253"/>
      <c r="AZE144" s="253"/>
      <c r="AZF144" s="253"/>
      <c r="AZG144" s="253"/>
      <c r="AZH144" s="253"/>
      <c r="AZI144" s="253"/>
      <c r="AZJ144" s="253"/>
      <c r="AZK144" s="253"/>
      <c r="AZL144" s="253"/>
      <c r="AZM144" s="253"/>
      <c r="AZN144" s="253"/>
      <c r="AZO144" s="253"/>
      <c r="AZP144" s="253"/>
      <c r="AZQ144" s="253"/>
      <c r="AZR144" s="253"/>
      <c r="AZS144" s="253"/>
      <c r="AZT144" s="253"/>
      <c r="AZU144" s="253"/>
      <c r="AZV144" s="253"/>
      <c r="AZW144" s="253"/>
      <c r="AZX144" s="253"/>
      <c r="AZY144" s="253"/>
      <c r="AZZ144" s="253"/>
      <c r="BAA144" s="253"/>
      <c r="BAB144" s="253"/>
      <c r="BAC144" s="253"/>
      <c r="BAD144" s="253"/>
      <c r="BAE144" s="253"/>
      <c r="BAF144" s="253"/>
      <c r="BAG144" s="253"/>
      <c r="BAH144" s="253"/>
      <c r="BAI144" s="253"/>
      <c r="BAJ144" s="253"/>
      <c r="BAK144" s="253"/>
      <c r="BAL144" s="253"/>
      <c r="BAM144" s="253"/>
      <c r="BAN144" s="253"/>
      <c r="BAO144" s="253"/>
      <c r="BAP144" s="253"/>
      <c r="BAQ144" s="253"/>
      <c r="BAR144" s="253"/>
      <c r="BAS144" s="253"/>
      <c r="BAT144" s="253"/>
      <c r="BAU144" s="253"/>
      <c r="BAV144" s="253"/>
      <c r="BAW144" s="253"/>
      <c r="BAX144" s="253"/>
      <c r="BAY144" s="253"/>
      <c r="BAZ144" s="253"/>
      <c r="BBA144" s="253"/>
      <c r="BBB144" s="253"/>
      <c r="BBC144" s="253"/>
      <c r="BBD144" s="253"/>
      <c r="BBE144" s="253"/>
      <c r="BBF144" s="253"/>
      <c r="BBG144" s="253"/>
      <c r="BBH144" s="253"/>
      <c r="BBI144" s="253"/>
      <c r="BBJ144" s="253"/>
      <c r="BBK144" s="253"/>
      <c r="BBL144" s="253"/>
      <c r="BBM144" s="253"/>
      <c r="BBN144" s="253"/>
      <c r="BBO144" s="253"/>
      <c r="BBP144" s="253"/>
      <c r="BBQ144" s="253"/>
      <c r="BBR144" s="253"/>
      <c r="BBS144" s="253"/>
      <c r="BBT144" s="253"/>
      <c r="BBU144" s="253"/>
      <c r="BBV144" s="253"/>
      <c r="BBW144" s="253"/>
      <c r="BBX144" s="253"/>
      <c r="BBY144" s="253"/>
      <c r="BBZ144" s="253"/>
      <c r="BCA144" s="253"/>
      <c r="BCB144" s="253"/>
      <c r="BCC144" s="253"/>
      <c r="BCD144" s="253"/>
      <c r="BCE144" s="253"/>
      <c r="BCF144" s="253"/>
      <c r="BCG144" s="253"/>
      <c r="BCH144" s="253"/>
      <c r="BCI144" s="253"/>
      <c r="BCJ144" s="253"/>
      <c r="BCK144" s="253"/>
      <c r="BCL144" s="253"/>
      <c r="BCM144" s="253"/>
      <c r="BCN144" s="253"/>
      <c r="BCO144" s="253"/>
      <c r="BCP144" s="253"/>
      <c r="BCQ144" s="253"/>
      <c r="BCR144" s="253"/>
      <c r="BCS144" s="253"/>
      <c r="BCT144" s="253"/>
      <c r="BCU144" s="253"/>
      <c r="BCV144" s="253"/>
      <c r="BCW144" s="253"/>
      <c r="BCX144" s="253"/>
      <c r="BCY144" s="253"/>
      <c r="BCZ144" s="253"/>
      <c r="BDA144" s="253"/>
      <c r="BDB144" s="253"/>
      <c r="BDC144" s="253"/>
      <c r="BDD144" s="253"/>
      <c r="BDE144" s="253"/>
      <c r="BDF144" s="253"/>
      <c r="BDG144" s="253"/>
      <c r="BDH144" s="253"/>
      <c r="BDI144" s="253"/>
      <c r="BDJ144" s="253"/>
      <c r="BDK144" s="253"/>
      <c r="BDL144" s="253"/>
      <c r="BDM144" s="253"/>
      <c r="BDN144" s="253"/>
      <c r="BDO144" s="253"/>
      <c r="BDP144" s="253"/>
      <c r="BDQ144" s="253"/>
      <c r="BDR144" s="253"/>
      <c r="BDS144" s="253"/>
      <c r="BDT144" s="253"/>
      <c r="BDU144" s="253"/>
      <c r="BDV144" s="253"/>
      <c r="BDW144" s="253"/>
      <c r="BDX144" s="253"/>
      <c r="BDY144" s="253"/>
      <c r="BDZ144" s="253"/>
      <c r="BEA144" s="253"/>
      <c r="BEB144" s="253"/>
      <c r="BEC144" s="253"/>
      <c r="BED144" s="253"/>
      <c r="BEE144" s="253"/>
      <c r="BEF144" s="253"/>
      <c r="BEG144" s="253"/>
      <c r="BEH144" s="253"/>
      <c r="BEI144" s="253"/>
      <c r="BEJ144" s="253"/>
      <c r="BEK144" s="253"/>
      <c r="BEL144" s="253"/>
      <c r="BEM144" s="253"/>
      <c r="BEN144" s="253"/>
      <c r="BEO144" s="253"/>
      <c r="BEP144" s="253"/>
      <c r="BEQ144" s="253"/>
      <c r="BER144" s="253"/>
      <c r="BES144" s="253"/>
      <c r="BET144" s="253"/>
      <c r="BEU144" s="253"/>
      <c r="BEV144" s="253"/>
      <c r="BEW144" s="253"/>
      <c r="BEX144" s="253"/>
      <c r="BEY144" s="253"/>
      <c r="BEZ144" s="253"/>
      <c r="BFA144" s="253"/>
      <c r="BFB144" s="253"/>
      <c r="BFC144" s="253"/>
      <c r="BFD144" s="253"/>
      <c r="BFE144" s="253"/>
      <c r="BFF144" s="253"/>
      <c r="BFG144" s="253"/>
      <c r="BFH144" s="253"/>
      <c r="BFI144" s="253"/>
      <c r="BFJ144" s="253"/>
      <c r="BFK144" s="253"/>
      <c r="BFL144" s="253"/>
      <c r="BFM144" s="253"/>
      <c r="BFN144" s="253"/>
      <c r="BFO144" s="253"/>
      <c r="BFP144" s="253"/>
      <c r="BFQ144" s="253"/>
      <c r="BFR144" s="253"/>
      <c r="BFS144" s="253"/>
      <c r="BFT144" s="253"/>
      <c r="BFU144" s="253"/>
      <c r="BFV144" s="253"/>
      <c r="BFW144" s="253"/>
      <c r="BFX144" s="253"/>
      <c r="BFY144" s="253"/>
      <c r="BFZ144" s="253"/>
      <c r="BGA144" s="253"/>
      <c r="BGB144" s="253"/>
      <c r="BGC144" s="253"/>
      <c r="BGD144" s="253"/>
      <c r="BGE144" s="253"/>
      <c r="BGF144" s="253"/>
      <c r="BGG144" s="253"/>
      <c r="BGH144" s="253"/>
      <c r="BGI144" s="253"/>
      <c r="BGJ144" s="253"/>
      <c r="BGK144" s="253"/>
      <c r="BGL144" s="253"/>
      <c r="BGM144" s="253"/>
      <c r="BGN144" s="253"/>
      <c r="BGO144" s="253"/>
      <c r="BGP144" s="253"/>
      <c r="BGQ144" s="253"/>
      <c r="BGR144" s="253"/>
      <c r="BGS144" s="253"/>
      <c r="BGT144" s="253"/>
      <c r="BGU144" s="253"/>
      <c r="BGV144" s="253"/>
      <c r="BGW144" s="253"/>
      <c r="BGX144" s="253"/>
      <c r="BGY144" s="253"/>
      <c r="BGZ144" s="253"/>
      <c r="BHA144" s="253"/>
      <c r="BHB144" s="253"/>
      <c r="BHC144" s="253"/>
      <c r="BHD144" s="253"/>
      <c r="BHE144" s="253"/>
      <c r="BHF144" s="253"/>
      <c r="BHG144" s="253"/>
      <c r="BHH144" s="253"/>
      <c r="BHI144" s="253"/>
      <c r="BHJ144" s="253"/>
      <c r="BHK144" s="253"/>
      <c r="BHL144" s="253"/>
      <c r="BHM144" s="253"/>
      <c r="BHN144" s="253"/>
      <c r="BHO144" s="253"/>
      <c r="BHP144" s="253"/>
      <c r="BHQ144" s="253"/>
      <c r="BHR144" s="253"/>
      <c r="BHS144" s="253"/>
      <c r="BHT144" s="253"/>
      <c r="BHU144" s="253"/>
      <c r="BHV144" s="253"/>
      <c r="BHW144" s="253"/>
      <c r="BHX144" s="253"/>
      <c r="BHY144" s="253"/>
      <c r="BHZ144" s="253"/>
      <c r="BIA144" s="253"/>
      <c r="BIB144" s="253"/>
      <c r="BIC144" s="253"/>
      <c r="BID144" s="253"/>
      <c r="BIE144" s="253"/>
      <c r="BIF144" s="253"/>
      <c r="BIG144" s="253"/>
      <c r="BIH144" s="253"/>
      <c r="BII144" s="253"/>
      <c r="BIJ144" s="253"/>
      <c r="BIK144" s="253"/>
      <c r="BIL144" s="253"/>
      <c r="BIM144" s="253"/>
      <c r="BIN144" s="253"/>
      <c r="BIO144" s="253"/>
      <c r="BIP144" s="253"/>
      <c r="BIQ144" s="253"/>
      <c r="BIR144" s="253"/>
      <c r="BIS144" s="253"/>
      <c r="BIT144" s="253"/>
      <c r="BIU144" s="253"/>
      <c r="BIV144" s="253"/>
      <c r="BIW144" s="253"/>
      <c r="BIX144" s="253"/>
      <c r="BIY144" s="253"/>
      <c r="BIZ144" s="253"/>
      <c r="BJA144" s="253"/>
      <c r="BJB144" s="253"/>
      <c r="BJC144" s="253"/>
      <c r="BJD144" s="253"/>
      <c r="BJE144" s="253"/>
      <c r="BJF144" s="253"/>
      <c r="BJG144" s="253"/>
      <c r="BJH144" s="253"/>
      <c r="BJI144" s="253"/>
      <c r="BJJ144" s="253"/>
      <c r="BJK144" s="253"/>
      <c r="BJL144" s="253"/>
      <c r="BJM144" s="253"/>
      <c r="BJN144" s="253"/>
      <c r="BJO144" s="253"/>
      <c r="BJP144" s="253"/>
      <c r="BJQ144" s="253"/>
      <c r="BJR144" s="253"/>
      <c r="BJS144" s="253"/>
      <c r="BJT144" s="253"/>
      <c r="BJU144" s="253"/>
      <c r="BJV144" s="253"/>
      <c r="BJW144" s="253"/>
      <c r="BJX144" s="253"/>
      <c r="BJY144" s="253"/>
      <c r="BJZ144" s="253"/>
      <c r="BKA144" s="253"/>
      <c r="BKB144" s="253"/>
      <c r="BKC144" s="253"/>
      <c r="BKD144" s="253"/>
      <c r="BKE144" s="253"/>
      <c r="BKF144" s="253"/>
      <c r="BKG144" s="253"/>
      <c r="BKH144" s="253"/>
      <c r="BKI144" s="253"/>
      <c r="BKJ144" s="253"/>
      <c r="BKK144" s="253"/>
      <c r="BKL144" s="253"/>
      <c r="BKM144" s="253"/>
      <c r="BKN144" s="253"/>
      <c r="BKO144" s="253"/>
      <c r="BKP144" s="253"/>
      <c r="BKQ144" s="253"/>
      <c r="BKR144" s="253"/>
      <c r="BKS144" s="253"/>
      <c r="BKT144" s="253"/>
      <c r="BKU144" s="253"/>
      <c r="BKV144" s="253"/>
      <c r="BKW144" s="253"/>
      <c r="BKX144" s="253"/>
      <c r="BKY144" s="253"/>
      <c r="BKZ144" s="253"/>
      <c r="BLA144" s="253"/>
      <c r="BLB144" s="253"/>
      <c r="BLC144" s="253"/>
      <c r="BLD144" s="253"/>
      <c r="BLE144" s="253"/>
      <c r="BLF144" s="253"/>
      <c r="BLG144" s="253"/>
      <c r="BLH144" s="253"/>
      <c r="BLI144" s="253"/>
      <c r="BLJ144" s="253"/>
      <c r="BLK144" s="253"/>
      <c r="BLL144" s="253"/>
      <c r="BLM144" s="253"/>
      <c r="BLN144" s="253"/>
      <c r="BLO144" s="253"/>
      <c r="BLP144" s="253"/>
      <c r="BLQ144" s="253"/>
      <c r="BLR144" s="253"/>
      <c r="BLS144" s="253"/>
      <c r="BLT144" s="253"/>
      <c r="BLU144" s="253"/>
      <c r="BLV144" s="253"/>
      <c r="BLW144" s="253"/>
      <c r="BLX144" s="253"/>
      <c r="BLY144" s="253"/>
      <c r="BLZ144" s="253"/>
      <c r="BMA144" s="253"/>
      <c r="BMB144" s="253"/>
      <c r="BMC144" s="253"/>
      <c r="BMD144" s="253"/>
      <c r="BME144" s="253"/>
      <c r="BMF144" s="253"/>
      <c r="BMG144" s="253"/>
      <c r="BMH144" s="253"/>
      <c r="BMI144" s="253"/>
      <c r="BMJ144" s="253"/>
      <c r="BMK144" s="253"/>
      <c r="BML144" s="253"/>
      <c r="BMM144" s="253"/>
      <c r="BMN144" s="253"/>
      <c r="BMO144" s="253"/>
      <c r="BMP144" s="253"/>
      <c r="BMQ144" s="253"/>
      <c r="BMR144" s="253"/>
      <c r="BMS144" s="253"/>
      <c r="BMT144" s="253"/>
      <c r="BMU144" s="253"/>
      <c r="BMV144" s="253"/>
      <c r="BMW144" s="253"/>
      <c r="BMX144" s="253"/>
      <c r="BMY144" s="253"/>
      <c r="BMZ144" s="253"/>
      <c r="BNA144" s="253"/>
      <c r="BNB144" s="253"/>
      <c r="BNC144" s="253"/>
      <c r="BND144" s="253"/>
      <c r="BNE144" s="253"/>
      <c r="BNF144" s="253"/>
      <c r="BNG144" s="253"/>
      <c r="BNH144" s="253"/>
      <c r="BNI144" s="253"/>
      <c r="BNJ144" s="253"/>
      <c r="BNK144" s="253"/>
      <c r="BNL144" s="253"/>
      <c r="BNM144" s="253"/>
      <c r="BNN144" s="253"/>
      <c r="BNO144" s="253"/>
      <c r="BNP144" s="253"/>
      <c r="BNQ144" s="253"/>
      <c r="BNR144" s="253"/>
      <c r="BNS144" s="253"/>
      <c r="BNT144" s="253"/>
      <c r="BNU144" s="253"/>
      <c r="BNV144" s="253"/>
      <c r="BNW144" s="253"/>
      <c r="BNX144" s="253"/>
      <c r="BNY144" s="253"/>
      <c r="BNZ144" s="253"/>
      <c r="BOA144" s="253"/>
      <c r="BOB144" s="253"/>
      <c r="BOC144" s="253"/>
      <c r="BOD144" s="253"/>
      <c r="BOE144" s="253"/>
      <c r="BOF144" s="253"/>
      <c r="BOG144" s="253"/>
      <c r="BOH144" s="253"/>
      <c r="BOI144" s="253"/>
      <c r="BOJ144" s="253"/>
      <c r="BOK144" s="253"/>
      <c r="BOL144" s="253"/>
      <c r="BOM144" s="253"/>
      <c r="BON144" s="253"/>
      <c r="BOO144" s="253"/>
      <c r="BOP144" s="253"/>
      <c r="BOQ144" s="253"/>
      <c r="BOR144" s="253"/>
      <c r="BOS144" s="253"/>
      <c r="BOT144" s="253"/>
      <c r="BOU144" s="253"/>
      <c r="BOV144" s="253"/>
      <c r="BOW144" s="253"/>
      <c r="BOX144" s="253"/>
      <c r="BOY144" s="253"/>
      <c r="BOZ144" s="253"/>
      <c r="BPA144" s="253"/>
      <c r="BPB144" s="253"/>
      <c r="BPC144" s="253"/>
      <c r="BPD144" s="253"/>
      <c r="BPE144" s="253"/>
      <c r="BPF144" s="253"/>
      <c r="BPG144" s="253"/>
      <c r="BPH144" s="253"/>
      <c r="BPI144" s="253"/>
      <c r="BPJ144" s="253"/>
      <c r="BPK144" s="253"/>
      <c r="BPL144" s="253"/>
      <c r="BPM144" s="253"/>
      <c r="BPN144" s="253"/>
      <c r="BPO144" s="253"/>
      <c r="BPP144" s="253"/>
      <c r="BPQ144" s="253"/>
      <c r="BPR144" s="253"/>
      <c r="BPS144" s="253"/>
      <c r="BPT144" s="253"/>
      <c r="BPU144" s="253"/>
      <c r="BPV144" s="253"/>
      <c r="BPW144" s="253"/>
      <c r="BPX144" s="253"/>
      <c r="BPY144" s="253"/>
      <c r="BPZ144" s="253"/>
      <c r="BQA144" s="253"/>
      <c r="BQB144" s="253"/>
      <c r="BQC144" s="253"/>
      <c r="BQD144" s="253"/>
      <c r="BQE144" s="253"/>
      <c r="BQF144" s="253"/>
      <c r="BQG144" s="253"/>
      <c r="BQH144" s="253"/>
      <c r="BQI144" s="253"/>
      <c r="BQJ144" s="253"/>
      <c r="BQK144" s="253"/>
      <c r="BQL144" s="253"/>
      <c r="BQM144" s="253"/>
      <c r="BQN144" s="253"/>
      <c r="BQO144" s="253"/>
      <c r="BQP144" s="253"/>
      <c r="BQQ144" s="253"/>
      <c r="BQR144" s="253"/>
      <c r="BQS144" s="253"/>
      <c r="BQT144" s="253"/>
      <c r="BQU144" s="253"/>
      <c r="BQV144" s="253"/>
      <c r="BQW144" s="253"/>
      <c r="BQX144" s="253"/>
      <c r="BQY144" s="253"/>
      <c r="BQZ144" s="253"/>
      <c r="BRA144" s="253"/>
      <c r="BRB144" s="253"/>
      <c r="BRC144" s="253"/>
      <c r="BRD144" s="253"/>
      <c r="BRE144" s="253"/>
      <c r="BRF144" s="253"/>
      <c r="BRG144" s="253"/>
      <c r="BRH144" s="253"/>
      <c r="BRI144" s="253"/>
      <c r="BRJ144" s="253"/>
      <c r="BRK144" s="253"/>
      <c r="BRL144" s="253"/>
      <c r="BRM144" s="253"/>
      <c r="BRN144" s="253"/>
      <c r="BRO144" s="253"/>
      <c r="BRP144" s="253"/>
      <c r="BRQ144" s="253"/>
      <c r="BRR144" s="253"/>
      <c r="BRS144" s="253"/>
      <c r="BRT144" s="253"/>
      <c r="BRU144" s="253"/>
      <c r="BRV144" s="253"/>
      <c r="BRW144" s="253"/>
      <c r="BRX144" s="253"/>
      <c r="BRY144" s="253"/>
      <c r="BRZ144" s="253"/>
      <c r="BSA144" s="253"/>
      <c r="BSB144" s="253"/>
      <c r="BSC144" s="253"/>
      <c r="BSD144" s="253"/>
      <c r="BSE144" s="253"/>
      <c r="BSF144" s="253"/>
      <c r="BSG144" s="253"/>
      <c r="BSH144" s="253"/>
      <c r="BSI144" s="253"/>
      <c r="BSJ144" s="253"/>
      <c r="BSK144" s="253"/>
      <c r="BSL144" s="253"/>
      <c r="BSM144" s="253"/>
      <c r="BSN144" s="253"/>
      <c r="BSO144" s="253"/>
      <c r="BSP144" s="253"/>
      <c r="BSQ144" s="253"/>
      <c r="BSR144" s="253"/>
      <c r="BSS144" s="253"/>
      <c r="BST144" s="253"/>
      <c r="BSU144" s="253"/>
      <c r="BSV144" s="253"/>
      <c r="BSW144" s="253"/>
      <c r="BSX144" s="253"/>
      <c r="BSY144" s="253"/>
      <c r="BSZ144" s="253"/>
      <c r="BTA144" s="253"/>
      <c r="BTB144" s="253"/>
      <c r="BTC144" s="253"/>
      <c r="BTD144" s="253"/>
      <c r="BTE144" s="253"/>
      <c r="BTF144" s="253"/>
      <c r="BTG144" s="253"/>
      <c r="BTH144" s="253"/>
      <c r="BTI144" s="253"/>
      <c r="BTJ144" s="253"/>
      <c r="BTK144" s="253"/>
      <c r="BTL144" s="253"/>
      <c r="BTM144" s="253"/>
      <c r="BTN144" s="253"/>
      <c r="BTO144" s="253"/>
      <c r="BTP144" s="253"/>
      <c r="BTQ144" s="253"/>
      <c r="BTR144" s="253"/>
      <c r="BTS144" s="253"/>
      <c r="BTT144" s="253"/>
      <c r="BTU144" s="253"/>
      <c r="BTV144" s="253"/>
      <c r="BTW144" s="253"/>
      <c r="BTX144" s="253"/>
      <c r="BTY144" s="253"/>
      <c r="BTZ144" s="253"/>
      <c r="BUA144" s="253"/>
      <c r="BUB144" s="253"/>
      <c r="BUC144" s="253"/>
      <c r="BUD144" s="253"/>
      <c r="BUE144" s="253"/>
      <c r="BUF144" s="253"/>
      <c r="BUG144" s="253"/>
      <c r="BUH144" s="253"/>
      <c r="BUI144" s="253"/>
      <c r="BUJ144" s="253"/>
      <c r="BUK144" s="253"/>
      <c r="BUL144" s="253"/>
      <c r="BUM144" s="253"/>
      <c r="BUN144" s="253"/>
      <c r="BUO144" s="253"/>
      <c r="BUP144" s="253"/>
      <c r="BUQ144" s="253"/>
      <c r="BUR144" s="253"/>
      <c r="BUS144" s="253"/>
      <c r="BUT144" s="253"/>
      <c r="BUU144" s="253"/>
      <c r="BUV144" s="253"/>
      <c r="BUW144" s="253"/>
      <c r="BUX144" s="253"/>
      <c r="BUY144" s="253"/>
      <c r="BUZ144" s="253"/>
      <c r="BVA144" s="253"/>
      <c r="BVB144" s="253"/>
      <c r="BVC144" s="253"/>
      <c r="BVD144" s="253"/>
      <c r="BVE144" s="253"/>
      <c r="BVF144" s="253"/>
      <c r="BVG144" s="253"/>
      <c r="BVH144" s="253"/>
      <c r="BVI144" s="253"/>
      <c r="BVJ144" s="253"/>
      <c r="BVK144" s="253"/>
      <c r="BVL144" s="253"/>
      <c r="BVM144" s="253"/>
      <c r="BVN144" s="253"/>
      <c r="BVO144" s="253"/>
      <c r="BVP144" s="253"/>
      <c r="BVQ144" s="253"/>
      <c r="BVR144" s="253"/>
      <c r="BVS144" s="253"/>
      <c r="BVT144" s="253"/>
      <c r="BVU144" s="253"/>
      <c r="BVV144" s="253"/>
      <c r="BVW144" s="253"/>
      <c r="BVX144" s="253"/>
      <c r="BVY144" s="253"/>
      <c r="BVZ144" s="253"/>
      <c r="BWA144" s="253"/>
      <c r="BWB144" s="253"/>
      <c r="BWC144" s="253"/>
      <c r="BWD144" s="253"/>
      <c r="BWE144" s="253"/>
      <c r="BWF144" s="253"/>
      <c r="BWG144" s="253"/>
      <c r="BWH144" s="253"/>
      <c r="BWI144" s="253"/>
      <c r="BWJ144" s="253"/>
      <c r="BWK144" s="253"/>
      <c r="BWL144" s="253"/>
      <c r="BWM144" s="253"/>
      <c r="BWN144" s="253"/>
      <c r="BWO144" s="253"/>
      <c r="BWP144" s="253"/>
      <c r="BWQ144" s="253"/>
      <c r="BWR144" s="253"/>
      <c r="BWS144" s="253"/>
      <c r="BWT144" s="253"/>
      <c r="BWU144" s="253"/>
      <c r="BWV144" s="253"/>
      <c r="BWW144" s="253"/>
      <c r="BWX144" s="253"/>
      <c r="BWY144" s="253"/>
      <c r="BWZ144" s="253"/>
      <c r="BXA144" s="253"/>
      <c r="BXB144" s="253"/>
      <c r="BXC144" s="253"/>
      <c r="BXD144" s="253"/>
      <c r="BXE144" s="253"/>
      <c r="BXF144" s="253"/>
      <c r="BXG144" s="253"/>
      <c r="BXH144" s="253"/>
      <c r="BXI144" s="253"/>
      <c r="BXJ144" s="253"/>
      <c r="BXK144" s="253"/>
      <c r="BXL144" s="253"/>
      <c r="BXM144" s="253"/>
      <c r="BXN144" s="253"/>
      <c r="BXO144" s="253"/>
      <c r="BXP144" s="253"/>
      <c r="BXQ144" s="253"/>
      <c r="BXR144" s="253"/>
      <c r="BXS144" s="253"/>
      <c r="BXT144" s="253"/>
      <c r="BXU144" s="253"/>
      <c r="BXV144" s="253"/>
      <c r="BXW144" s="253"/>
      <c r="BXX144" s="253"/>
      <c r="BXY144" s="253"/>
      <c r="BXZ144" s="253"/>
      <c r="BYA144" s="253"/>
      <c r="BYB144" s="253"/>
      <c r="BYC144" s="253"/>
      <c r="BYD144" s="253"/>
      <c r="BYE144" s="253"/>
      <c r="BYF144" s="253"/>
      <c r="BYG144" s="253"/>
      <c r="BYH144" s="253"/>
      <c r="BYI144" s="253"/>
      <c r="BYJ144" s="253"/>
      <c r="BYK144" s="253"/>
      <c r="BYL144" s="253"/>
      <c r="BYM144" s="253"/>
      <c r="BYN144" s="253"/>
      <c r="BYO144" s="253"/>
      <c r="BYP144" s="253"/>
      <c r="BYQ144" s="253"/>
      <c r="BYR144" s="253"/>
      <c r="BYS144" s="253"/>
      <c r="BYT144" s="253"/>
      <c r="BYU144" s="253"/>
      <c r="BYV144" s="253"/>
      <c r="BYW144" s="253"/>
      <c r="BYX144" s="253"/>
      <c r="BYY144" s="253"/>
      <c r="BYZ144" s="253"/>
      <c r="BZA144" s="253"/>
      <c r="BZB144" s="253"/>
      <c r="BZC144" s="253"/>
      <c r="BZD144" s="253"/>
      <c r="BZE144" s="253"/>
      <c r="BZF144" s="253"/>
      <c r="BZG144" s="253"/>
      <c r="BZH144" s="253"/>
      <c r="BZI144" s="253"/>
      <c r="BZJ144" s="253"/>
      <c r="BZK144" s="253"/>
      <c r="BZL144" s="253"/>
      <c r="BZM144" s="253"/>
      <c r="BZN144" s="253"/>
      <c r="BZO144" s="253"/>
      <c r="BZP144" s="253"/>
      <c r="BZQ144" s="253"/>
      <c r="BZR144" s="253"/>
      <c r="BZS144" s="253"/>
      <c r="BZT144" s="253"/>
      <c r="BZU144" s="253"/>
      <c r="BZV144" s="253"/>
      <c r="BZW144" s="253"/>
      <c r="BZX144" s="253"/>
      <c r="BZY144" s="253"/>
      <c r="BZZ144" s="253"/>
      <c r="CAA144" s="253"/>
      <c r="CAB144" s="253"/>
      <c r="CAC144" s="253"/>
      <c r="CAD144" s="253"/>
      <c r="CAE144" s="253"/>
      <c r="CAF144" s="253"/>
      <c r="CAG144" s="253"/>
      <c r="CAH144" s="253"/>
      <c r="CAI144" s="253"/>
      <c r="CAJ144" s="253"/>
      <c r="CAK144" s="253"/>
      <c r="CAL144" s="253"/>
      <c r="CAM144" s="253"/>
      <c r="CAN144" s="253"/>
      <c r="CAO144" s="253"/>
      <c r="CAP144" s="253"/>
      <c r="CAQ144" s="253"/>
      <c r="CAR144" s="253"/>
      <c r="CAS144" s="253"/>
      <c r="CAT144" s="253"/>
      <c r="CAU144" s="253"/>
      <c r="CAV144" s="253"/>
      <c r="CAW144" s="253"/>
      <c r="CAX144" s="253"/>
      <c r="CAY144" s="253"/>
      <c r="CAZ144" s="253"/>
      <c r="CBA144" s="253"/>
      <c r="CBB144" s="253"/>
      <c r="CBC144" s="253"/>
      <c r="CBD144" s="253"/>
      <c r="CBE144" s="253"/>
      <c r="CBF144" s="253"/>
      <c r="CBG144" s="253"/>
      <c r="CBH144" s="253"/>
      <c r="CBI144" s="253"/>
      <c r="CBJ144" s="253"/>
      <c r="CBK144" s="253"/>
      <c r="CBL144" s="253"/>
      <c r="CBM144" s="253"/>
      <c r="CBN144" s="253"/>
      <c r="CBO144" s="253"/>
      <c r="CBP144" s="253"/>
      <c r="CBQ144" s="253"/>
      <c r="CBR144" s="253"/>
      <c r="CBS144" s="253"/>
      <c r="CBT144" s="253"/>
      <c r="CBU144" s="253"/>
      <c r="CBV144" s="253"/>
      <c r="CBW144" s="253"/>
      <c r="CBX144" s="253"/>
      <c r="CBY144" s="253"/>
      <c r="CBZ144" s="253"/>
      <c r="CCA144" s="253"/>
      <c r="CCB144" s="253"/>
      <c r="CCC144" s="253"/>
      <c r="CCD144" s="253"/>
      <c r="CCE144" s="253"/>
      <c r="CCF144" s="253"/>
      <c r="CCG144" s="253"/>
      <c r="CCH144" s="253"/>
      <c r="CCI144" s="253"/>
      <c r="CCJ144" s="253"/>
      <c r="CCK144" s="253"/>
      <c r="CCL144" s="253"/>
      <c r="CCM144" s="253"/>
      <c r="CCN144" s="253"/>
      <c r="CCO144" s="253"/>
      <c r="CCP144" s="253"/>
      <c r="CCQ144" s="253"/>
      <c r="CCR144" s="253"/>
      <c r="CCS144" s="253"/>
      <c r="CCT144" s="253"/>
      <c r="CCU144" s="253"/>
      <c r="CCV144" s="253"/>
      <c r="CCW144" s="253"/>
      <c r="CCX144" s="253"/>
      <c r="CCY144" s="253"/>
      <c r="CCZ144" s="253"/>
      <c r="CDA144" s="253"/>
      <c r="CDB144" s="253"/>
      <c r="CDC144" s="253"/>
      <c r="CDD144" s="253"/>
      <c r="CDE144" s="253"/>
      <c r="CDF144" s="253"/>
      <c r="CDG144" s="253"/>
      <c r="CDH144" s="253"/>
      <c r="CDI144" s="253"/>
      <c r="CDJ144" s="253"/>
      <c r="CDK144" s="253"/>
      <c r="CDL144" s="253"/>
      <c r="CDM144" s="253"/>
      <c r="CDN144" s="253"/>
      <c r="CDO144" s="253"/>
      <c r="CDP144" s="253"/>
      <c r="CDQ144" s="253"/>
      <c r="CDR144" s="253"/>
      <c r="CDS144" s="253"/>
      <c r="CDT144" s="253"/>
      <c r="CDU144" s="253"/>
      <c r="CDV144" s="253"/>
      <c r="CDW144" s="253"/>
      <c r="CDX144" s="253"/>
      <c r="CDY144" s="253"/>
      <c r="CDZ144" s="253"/>
      <c r="CEA144" s="253"/>
      <c r="CEB144" s="253"/>
      <c r="CEC144" s="253"/>
      <c r="CED144" s="253"/>
      <c r="CEE144" s="253"/>
      <c r="CEF144" s="253"/>
      <c r="CEG144" s="253"/>
      <c r="CEH144" s="253"/>
      <c r="CEI144" s="253"/>
      <c r="CEJ144" s="253"/>
      <c r="CEK144" s="253"/>
      <c r="CEL144" s="253"/>
      <c r="CEM144" s="253"/>
      <c r="CEN144" s="253"/>
      <c r="CEO144" s="253"/>
      <c r="CEP144" s="253"/>
      <c r="CEQ144" s="253"/>
      <c r="CER144" s="253"/>
      <c r="CES144" s="253"/>
      <c r="CET144" s="253"/>
      <c r="CEU144" s="253"/>
      <c r="CEV144" s="253"/>
      <c r="CEW144" s="253"/>
      <c r="CEX144" s="253"/>
      <c r="CEY144" s="253"/>
      <c r="CEZ144" s="253"/>
      <c r="CFA144" s="253"/>
      <c r="CFB144" s="253"/>
      <c r="CFC144" s="253"/>
      <c r="CFD144" s="253"/>
      <c r="CFE144" s="253"/>
      <c r="CFF144" s="253"/>
      <c r="CFG144" s="253"/>
      <c r="CFH144" s="253"/>
      <c r="CFI144" s="253"/>
      <c r="CFJ144" s="253"/>
      <c r="CFK144" s="253"/>
      <c r="CFL144" s="253"/>
      <c r="CFM144" s="253"/>
      <c r="CFN144" s="253"/>
      <c r="CFO144" s="253"/>
      <c r="CFP144" s="253"/>
      <c r="CFQ144" s="253"/>
      <c r="CFR144" s="253"/>
      <c r="CFS144" s="253"/>
      <c r="CFT144" s="253"/>
      <c r="CFU144" s="253"/>
      <c r="CFV144" s="253"/>
      <c r="CFW144" s="253"/>
      <c r="CFX144" s="253"/>
      <c r="CFY144" s="253"/>
      <c r="CFZ144" s="253"/>
      <c r="CGA144" s="253"/>
      <c r="CGB144" s="253"/>
      <c r="CGC144" s="253"/>
      <c r="CGD144" s="253"/>
      <c r="CGE144" s="253"/>
      <c r="CGF144" s="253"/>
      <c r="CGG144" s="253"/>
      <c r="CGH144" s="253"/>
      <c r="CGI144" s="253"/>
      <c r="CGJ144" s="253"/>
      <c r="CGK144" s="253"/>
      <c r="CGL144" s="253"/>
      <c r="CGM144" s="253"/>
      <c r="CGN144" s="253"/>
      <c r="CGO144" s="253"/>
      <c r="CGP144" s="253"/>
      <c r="CGQ144" s="253"/>
      <c r="CGR144" s="253"/>
      <c r="CGS144" s="253"/>
      <c r="CGT144" s="253"/>
      <c r="CGU144" s="253"/>
      <c r="CGV144" s="253"/>
      <c r="CGW144" s="253"/>
      <c r="CGX144" s="253"/>
      <c r="CGY144" s="253"/>
      <c r="CGZ144" s="253"/>
      <c r="CHA144" s="253"/>
      <c r="CHB144" s="253"/>
      <c r="CHC144" s="253"/>
      <c r="CHD144" s="253"/>
      <c r="CHE144" s="253"/>
      <c r="CHF144" s="253"/>
      <c r="CHG144" s="253"/>
      <c r="CHH144" s="253"/>
      <c r="CHI144" s="253"/>
      <c r="CHJ144" s="253"/>
      <c r="CHK144" s="253"/>
      <c r="CHL144" s="253"/>
      <c r="CHM144" s="253"/>
      <c r="CHN144" s="253"/>
      <c r="CHO144" s="253"/>
      <c r="CHP144" s="253"/>
      <c r="CHQ144" s="253"/>
      <c r="CHR144" s="253"/>
      <c r="CHS144" s="253"/>
      <c r="CHT144" s="253"/>
      <c r="CHU144" s="253"/>
      <c r="CHV144" s="253"/>
      <c r="CHW144" s="253"/>
      <c r="CHX144" s="253"/>
      <c r="CHY144" s="253"/>
      <c r="CHZ144" s="253"/>
      <c r="CIA144" s="253"/>
      <c r="CIB144" s="253"/>
      <c r="CIC144" s="253"/>
      <c r="CID144" s="253"/>
      <c r="CIE144" s="253"/>
      <c r="CIF144" s="253"/>
      <c r="CIG144" s="253"/>
      <c r="CIH144" s="253"/>
      <c r="CII144" s="253"/>
      <c r="CIJ144" s="253"/>
      <c r="CIK144" s="253"/>
      <c r="CIL144" s="253"/>
      <c r="CIM144" s="253"/>
      <c r="CIN144" s="253"/>
      <c r="CIO144" s="253"/>
      <c r="CIP144" s="253"/>
      <c r="CIQ144" s="253"/>
      <c r="CIR144" s="253"/>
      <c r="CIS144" s="253"/>
      <c r="CIT144" s="253"/>
      <c r="CIU144" s="253"/>
      <c r="CIV144" s="253"/>
      <c r="CIW144" s="253"/>
      <c r="CIX144" s="253"/>
      <c r="CIY144" s="253"/>
      <c r="CIZ144" s="253"/>
      <c r="CJA144" s="253"/>
      <c r="CJB144" s="253"/>
      <c r="CJC144" s="253"/>
      <c r="CJD144" s="253"/>
      <c r="CJE144" s="253"/>
      <c r="CJF144" s="253"/>
      <c r="CJG144" s="253"/>
      <c r="CJH144" s="253"/>
      <c r="CJI144" s="253"/>
      <c r="CJJ144" s="253"/>
      <c r="CJK144" s="253"/>
      <c r="CJL144" s="253"/>
      <c r="CJM144" s="253"/>
      <c r="CJN144" s="253"/>
      <c r="CJO144" s="253"/>
      <c r="CJP144" s="253"/>
      <c r="CJQ144" s="253"/>
      <c r="CJR144" s="253"/>
      <c r="CJS144" s="253"/>
      <c r="CJT144" s="253"/>
      <c r="CJU144" s="253"/>
      <c r="CJV144" s="253"/>
      <c r="CJW144" s="253"/>
      <c r="CJX144" s="253"/>
      <c r="CJY144" s="253"/>
      <c r="CJZ144" s="253"/>
      <c r="CKA144" s="253"/>
      <c r="CKB144" s="253"/>
      <c r="CKC144" s="253"/>
      <c r="CKD144" s="253"/>
      <c r="CKE144" s="253"/>
      <c r="CKF144" s="253"/>
      <c r="CKG144" s="253"/>
      <c r="CKH144" s="253"/>
      <c r="CKI144" s="253"/>
      <c r="CKJ144" s="253"/>
      <c r="CKK144" s="253"/>
      <c r="CKL144" s="253"/>
      <c r="CKM144" s="253"/>
      <c r="CKN144" s="253"/>
      <c r="CKO144" s="253"/>
      <c r="CKP144" s="253"/>
      <c r="CKQ144" s="253"/>
      <c r="CKR144" s="253"/>
      <c r="CKS144" s="253"/>
      <c r="CKT144" s="253"/>
      <c r="CKU144" s="253"/>
      <c r="CKV144" s="253"/>
      <c r="CKW144" s="253"/>
      <c r="CKX144" s="253"/>
      <c r="CKY144" s="253"/>
      <c r="CKZ144" s="253"/>
      <c r="CLA144" s="253"/>
      <c r="CLB144" s="253"/>
      <c r="CLC144" s="253"/>
      <c r="CLD144" s="253"/>
      <c r="CLE144" s="253"/>
      <c r="CLF144" s="253"/>
      <c r="CLG144" s="253"/>
      <c r="CLH144" s="253"/>
      <c r="CLI144" s="253"/>
      <c r="CLJ144" s="253"/>
      <c r="CLK144" s="253"/>
      <c r="CLL144" s="253"/>
      <c r="CLM144" s="253"/>
      <c r="CLN144" s="253"/>
      <c r="CLO144" s="253"/>
      <c r="CLP144" s="253"/>
      <c r="CLQ144" s="253"/>
      <c r="CLR144" s="253"/>
      <c r="CLS144" s="253"/>
      <c r="CLT144" s="253"/>
      <c r="CLU144" s="253"/>
      <c r="CLV144" s="253"/>
      <c r="CLW144" s="253"/>
      <c r="CLX144" s="253"/>
      <c r="CLY144" s="253"/>
      <c r="CLZ144" s="253"/>
      <c r="CMA144" s="253"/>
      <c r="CMB144" s="253"/>
      <c r="CMC144" s="253"/>
      <c r="CMD144" s="253"/>
      <c r="CME144" s="253"/>
      <c r="CMF144" s="253"/>
      <c r="CMG144" s="253"/>
      <c r="CMH144" s="253"/>
      <c r="CMI144" s="253"/>
      <c r="CMJ144" s="253"/>
      <c r="CMK144" s="253"/>
      <c r="CML144" s="253"/>
      <c r="CMM144" s="253"/>
      <c r="CMN144" s="253"/>
      <c r="CMO144" s="253"/>
      <c r="CMP144" s="253"/>
      <c r="CMQ144" s="253"/>
      <c r="CMR144" s="253"/>
      <c r="CMS144" s="253"/>
      <c r="CMT144" s="253"/>
      <c r="CMU144" s="253"/>
      <c r="CMV144" s="253"/>
      <c r="CMW144" s="253"/>
      <c r="CMX144" s="253"/>
      <c r="CMY144" s="253"/>
      <c r="CMZ144" s="253"/>
      <c r="CNA144" s="253"/>
      <c r="CNB144" s="253"/>
      <c r="CNC144" s="253"/>
      <c r="CND144" s="253"/>
      <c r="CNE144" s="253"/>
      <c r="CNF144" s="253"/>
      <c r="CNG144" s="253"/>
      <c r="CNH144" s="253"/>
      <c r="CNI144" s="253"/>
      <c r="CNJ144" s="253"/>
      <c r="CNK144" s="253"/>
      <c r="CNL144" s="253"/>
      <c r="CNM144" s="253"/>
      <c r="CNN144" s="253"/>
      <c r="CNO144" s="253"/>
      <c r="CNP144" s="253"/>
      <c r="CNQ144" s="253"/>
      <c r="CNR144" s="253"/>
      <c r="CNS144" s="253"/>
      <c r="CNT144" s="253"/>
      <c r="CNU144" s="253"/>
      <c r="CNV144" s="253"/>
      <c r="CNW144" s="253"/>
      <c r="CNX144" s="253"/>
      <c r="CNY144" s="253"/>
      <c r="CNZ144" s="253"/>
      <c r="COA144" s="253"/>
      <c r="COB144" s="253"/>
      <c r="COC144" s="253"/>
      <c r="COD144" s="253"/>
      <c r="COE144" s="253"/>
      <c r="COF144" s="253"/>
      <c r="COG144" s="253"/>
      <c r="COH144" s="253"/>
      <c r="COI144" s="253"/>
      <c r="COJ144" s="253"/>
      <c r="COK144" s="253"/>
      <c r="COL144" s="253"/>
      <c r="COM144" s="253"/>
      <c r="CON144" s="253"/>
      <c r="COO144" s="253"/>
      <c r="COP144" s="253"/>
      <c r="COQ144" s="253"/>
      <c r="COR144" s="253"/>
      <c r="COS144" s="253"/>
      <c r="COT144" s="253"/>
      <c r="COU144" s="253"/>
      <c r="COV144" s="253"/>
      <c r="COW144" s="253"/>
      <c r="COX144" s="253"/>
      <c r="COY144" s="253"/>
      <c r="COZ144" s="253"/>
      <c r="CPA144" s="253"/>
      <c r="CPB144" s="253"/>
      <c r="CPC144" s="253"/>
      <c r="CPD144" s="253"/>
      <c r="CPE144" s="253"/>
      <c r="CPF144" s="253"/>
      <c r="CPG144" s="253"/>
      <c r="CPH144" s="253"/>
      <c r="CPI144" s="253"/>
      <c r="CPJ144" s="253"/>
      <c r="CPK144" s="253"/>
      <c r="CPL144" s="253"/>
      <c r="CPM144" s="253"/>
      <c r="CPN144" s="253"/>
      <c r="CPO144" s="253"/>
      <c r="CPP144" s="253"/>
      <c r="CPQ144" s="253"/>
      <c r="CPR144" s="253"/>
      <c r="CPS144" s="253"/>
      <c r="CPT144" s="253"/>
      <c r="CPU144" s="253"/>
      <c r="CPV144" s="253"/>
      <c r="CPW144" s="253"/>
      <c r="CPX144" s="253"/>
      <c r="CPY144" s="253"/>
      <c r="CPZ144" s="253"/>
      <c r="CQA144" s="253"/>
      <c r="CQB144" s="253"/>
      <c r="CQC144" s="253"/>
      <c r="CQD144" s="253"/>
      <c r="CQE144" s="253"/>
      <c r="CQF144" s="253"/>
      <c r="CQG144" s="253"/>
      <c r="CQH144" s="253"/>
      <c r="CQI144" s="253"/>
      <c r="CQJ144" s="253"/>
      <c r="CQK144" s="253"/>
      <c r="CQL144" s="253"/>
      <c r="CQM144" s="253"/>
      <c r="CQN144" s="253"/>
      <c r="CQO144" s="253"/>
      <c r="CQP144" s="253"/>
      <c r="CQQ144" s="253"/>
      <c r="CQR144" s="253"/>
      <c r="CQS144" s="253"/>
      <c r="CQT144" s="253"/>
      <c r="CQU144" s="253"/>
      <c r="CQV144" s="253"/>
      <c r="CQW144" s="253"/>
      <c r="CQX144" s="253"/>
      <c r="CQY144" s="253"/>
      <c r="CQZ144" s="253"/>
      <c r="CRA144" s="253"/>
      <c r="CRB144" s="253"/>
      <c r="CRC144" s="253"/>
      <c r="CRD144" s="253"/>
      <c r="CRE144" s="253"/>
      <c r="CRF144" s="253"/>
      <c r="CRG144" s="253"/>
      <c r="CRH144" s="253"/>
      <c r="CRI144" s="253"/>
      <c r="CRJ144" s="253"/>
      <c r="CRK144" s="253"/>
      <c r="CRL144" s="253"/>
      <c r="CRM144" s="253"/>
      <c r="CRN144" s="253"/>
      <c r="CRO144" s="253"/>
      <c r="CRP144" s="253"/>
      <c r="CRQ144" s="253"/>
      <c r="CRR144" s="253"/>
      <c r="CRS144" s="253"/>
      <c r="CRT144" s="253"/>
      <c r="CRU144" s="253"/>
      <c r="CRV144" s="253"/>
      <c r="CRW144" s="253"/>
      <c r="CRX144" s="253"/>
      <c r="CRY144" s="253"/>
      <c r="CRZ144" s="253"/>
      <c r="CSA144" s="253"/>
      <c r="CSB144" s="253"/>
      <c r="CSC144" s="253"/>
      <c r="CSD144" s="253"/>
      <c r="CSE144" s="253"/>
      <c r="CSF144" s="253"/>
      <c r="CSG144" s="253"/>
      <c r="CSH144" s="253"/>
      <c r="CSI144" s="253"/>
      <c r="CSJ144" s="253"/>
      <c r="CSK144" s="253"/>
      <c r="CSL144" s="253"/>
      <c r="CSM144" s="253"/>
      <c r="CSN144" s="253"/>
      <c r="CSO144" s="253"/>
      <c r="CSP144" s="253"/>
      <c r="CSQ144" s="253"/>
      <c r="CSR144" s="253"/>
      <c r="CSS144" s="253"/>
      <c r="CST144" s="253"/>
      <c r="CSU144" s="253"/>
      <c r="CSV144" s="253"/>
      <c r="CSW144" s="253"/>
      <c r="CSX144" s="253"/>
      <c r="CSY144" s="253"/>
      <c r="CSZ144" s="253"/>
      <c r="CTA144" s="253"/>
      <c r="CTB144" s="253"/>
      <c r="CTC144" s="253"/>
      <c r="CTD144" s="253"/>
      <c r="CTE144" s="253"/>
      <c r="CTF144" s="253"/>
      <c r="CTG144" s="253"/>
      <c r="CTH144" s="253"/>
      <c r="CTI144" s="253"/>
      <c r="CTJ144" s="253"/>
      <c r="CTK144" s="253"/>
      <c r="CTL144" s="253"/>
      <c r="CTM144" s="253"/>
      <c r="CTN144" s="253"/>
      <c r="CTO144" s="253"/>
      <c r="CTP144" s="253"/>
      <c r="CTQ144" s="253"/>
      <c r="CTR144" s="253"/>
      <c r="CTS144" s="253"/>
      <c r="CTT144" s="253"/>
      <c r="CTU144" s="253"/>
      <c r="CTV144" s="253"/>
      <c r="CTW144" s="253"/>
      <c r="CTX144" s="253"/>
      <c r="CTY144" s="253"/>
      <c r="CTZ144" s="253"/>
      <c r="CUA144" s="253"/>
      <c r="CUB144" s="253"/>
      <c r="CUC144" s="253"/>
      <c r="CUD144" s="253"/>
      <c r="CUE144" s="253"/>
      <c r="CUF144" s="253"/>
      <c r="CUG144" s="253"/>
      <c r="CUH144" s="253"/>
      <c r="CUI144" s="253"/>
      <c r="CUJ144" s="253"/>
      <c r="CUK144" s="253"/>
      <c r="CUL144" s="253"/>
      <c r="CUM144" s="253"/>
      <c r="CUN144" s="253"/>
      <c r="CUO144" s="253"/>
      <c r="CUP144" s="253"/>
      <c r="CUQ144" s="253"/>
      <c r="CUR144" s="253"/>
      <c r="CUS144" s="253"/>
      <c r="CUT144" s="253"/>
      <c r="CUU144" s="253"/>
      <c r="CUV144" s="253"/>
      <c r="CUW144" s="253"/>
      <c r="CUX144" s="253"/>
      <c r="CUY144" s="253"/>
      <c r="CUZ144" s="253"/>
      <c r="CVA144" s="253"/>
      <c r="CVB144" s="253"/>
      <c r="CVC144" s="253"/>
      <c r="CVD144" s="253"/>
      <c r="CVE144" s="253"/>
      <c r="CVF144" s="253"/>
      <c r="CVG144" s="253"/>
      <c r="CVH144" s="253"/>
      <c r="CVI144" s="253"/>
      <c r="CVJ144" s="253"/>
      <c r="CVK144" s="253"/>
      <c r="CVL144" s="253"/>
      <c r="CVM144" s="253"/>
      <c r="CVN144" s="253"/>
      <c r="CVO144" s="253"/>
      <c r="CVP144" s="253"/>
      <c r="CVQ144" s="253"/>
      <c r="CVR144" s="253"/>
      <c r="CVS144" s="253"/>
      <c r="CVT144" s="253"/>
      <c r="CVU144" s="253"/>
      <c r="CVV144" s="253"/>
      <c r="CVW144" s="253"/>
      <c r="CVX144" s="253"/>
      <c r="CVY144" s="253"/>
      <c r="CVZ144" s="253"/>
      <c r="CWA144" s="253"/>
      <c r="CWB144" s="253"/>
      <c r="CWC144" s="253"/>
      <c r="CWD144" s="253"/>
      <c r="CWE144" s="253"/>
      <c r="CWF144" s="253"/>
      <c r="CWG144" s="253"/>
      <c r="CWH144" s="253"/>
      <c r="CWI144" s="253"/>
      <c r="CWJ144" s="253"/>
      <c r="CWK144" s="253"/>
      <c r="CWL144" s="253"/>
      <c r="CWM144" s="253"/>
      <c r="CWN144" s="253"/>
      <c r="CWO144" s="253"/>
      <c r="CWP144" s="253"/>
      <c r="CWQ144" s="253"/>
      <c r="CWR144" s="253"/>
      <c r="CWS144" s="253"/>
      <c r="CWT144" s="253"/>
      <c r="CWU144" s="253"/>
      <c r="CWV144" s="253"/>
      <c r="CWW144" s="253"/>
      <c r="CWX144" s="253"/>
      <c r="CWY144" s="253"/>
      <c r="CWZ144" s="253"/>
      <c r="CXA144" s="253"/>
      <c r="CXB144" s="253"/>
      <c r="CXC144" s="253"/>
      <c r="CXD144" s="253"/>
      <c r="CXE144" s="253"/>
      <c r="CXF144" s="253"/>
      <c r="CXG144" s="253"/>
      <c r="CXH144" s="253"/>
      <c r="CXI144" s="253"/>
      <c r="CXJ144" s="253"/>
      <c r="CXK144" s="253"/>
      <c r="CXL144" s="253"/>
      <c r="CXM144" s="253"/>
      <c r="CXN144" s="253"/>
      <c r="CXO144" s="253"/>
      <c r="CXP144" s="253"/>
      <c r="CXQ144" s="253"/>
      <c r="CXR144" s="253"/>
      <c r="CXS144" s="253"/>
      <c r="CXT144" s="253"/>
      <c r="CXU144" s="253"/>
      <c r="CXV144" s="253"/>
      <c r="CXW144" s="253"/>
      <c r="CXX144" s="253"/>
      <c r="CXY144" s="253"/>
      <c r="CXZ144" s="253"/>
      <c r="CYA144" s="253"/>
      <c r="CYB144" s="253"/>
      <c r="CYC144" s="253"/>
      <c r="CYD144" s="253"/>
      <c r="CYE144" s="253"/>
      <c r="CYF144" s="253"/>
      <c r="CYG144" s="253"/>
      <c r="CYH144" s="253"/>
      <c r="CYI144" s="253"/>
      <c r="CYJ144" s="253"/>
      <c r="CYK144" s="253"/>
      <c r="CYL144" s="253"/>
      <c r="CYM144" s="253"/>
      <c r="CYN144" s="253"/>
      <c r="CYO144" s="253"/>
      <c r="CYP144" s="253"/>
      <c r="CYQ144" s="253"/>
      <c r="CYR144" s="253"/>
      <c r="CYS144" s="253"/>
      <c r="CYT144" s="253"/>
      <c r="CYU144" s="253"/>
      <c r="CYV144" s="253"/>
      <c r="CYW144" s="253"/>
      <c r="CYX144" s="253"/>
      <c r="CYY144" s="253"/>
      <c r="CYZ144" s="253"/>
      <c r="CZA144" s="253"/>
      <c r="CZB144" s="253"/>
      <c r="CZC144" s="253"/>
      <c r="CZD144" s="253"/>
      <c r="CZE144" s="253"/>
      <c r="CZF144" s="253"/>
      <c r="CZG144" s="253"/>
      <c r="CZH144" s="253"/>
      <c r="CZI144" s="253"/>
      <c r="CZJ144" s="253"/>
      <c r="CZK144" s="253"/>
      <c r="CZL144" s="253"/>
      <c r="CZM144" s="253"/>
      <c r="CZN144" s="253"/>
      <c r="CZO144" s="253"/>
      <c r="CZP144" s="253"/>
      <c r="CZQ144" s="253"/>
      <c r="CZR144" s="253"/>
      <c r="CZS144" s="253"/>
      <c r="CZT144" s="253"/>
      <c r="CZU144" s="253"/>
      <c r="CZV144" s="253"/>
      <c r="CZW144" s="253"/>
      <c r="CZX144" s="253"/>
      <c r="CZY144" s="253"/>
      <c r="CZZ144" s="253"/>
      <c r="DAA144" s="253"/>
      <c r="DAB144" s="253"/>
      <c r="DAC144" s="253"/>
      <c r="DAD144" s="253"/>
      <c r="DAE144" s="253"/>
      <c r="DAF144" s="253"/>
      <c r="DAG144" s="253"/>
      <c r="DAH144" s="253"/>
      <c r="DAI144" s="253"/>
      <c r="DAJ144" s="253"/>
      <c r="DAK144" s="253"/>
      <c r="DAL144" s="253"/>
      <c r="DAM144" s="253"/>
      <c r="DAN144" s="253"/>
      <c r="DAO144" s="253"/>
      <c r="DAP144" s="253"/>
      <c r="DAQ144" s="253"/>
      <c r="DAR144" s="253"/>
      <c r="DAS144" s="253"/>
      <c r="DAT144" s="253"/>
      <c r="DAU144" s="253"/>
      <c r="DAV144" s="253"/>
      <c r="DAW144" s="253"/>
      <c r="DAX144" s="253"/>
      <c r="DAY144" s="253"/>
      <c r="DAZ144" s="253"/>
      <c r="DBA144" s="253"/>
      <c r="DBB144" s="253"/>
      <c r="DBC144" s="253"/>
      <c r="DBD144" s="253"/>
      <c r="DBE144" s="253"/>
      <c r="DBF144" s="253"/>
      <c r="DBG144" s="253"/>
      <c r="DBH144" s="253"/>
      <c r="DBI144" s="253"/>
      <c r="DBJ144" s="253"/>
      <c r="DBK144" s="253"/>
      <c r="DBL144" s="253"/>
      <c r="DBM144" s="253"/>
      <c r="DBN144" s="253"/>
      <c r="DBO144" s="253"/>
      <c r="DBP144" s="253"/>
      <c r="DBQ144" s="253"/>
      <c r="DBR144" s="253"/>
      <c r="DBS144" s="253"/>
      <c r="DBT144" s="253"/>
      <c r="DBU144" s="253"/>
      <c r="DBV144" s="253"/>
      <c r="DBW144" s="253"/>
      <c r="DBX144" s="253"/>
      <c r="DBY144" s="253"/>
      <c r="DBZ144" s="253"/>
      <c r="DCA144" s="253"/>
      <c r="DCB144" s="253"/>
      <c r="DCC144" s="253"/>
      <c r="DCD144" s="253"/>
      <c r="DCE144" s="253"/>
      <c r="DCF144" s="253"/>
      <c r="DCG144" s="253"/>
      <c r="DCH144" s="253"/>
      <c r="DCI144" s="253"/>
      <c r="DCJ144" s="253"/>
      <c r="DCK144" s="253"/>
      <c r="DCL144" s="253"/>
      <c r="DCM144" s="253"/>
      <c r="DCN144" s="253"/>
      <c r="DCO144" s="253"/>
      <c r="DCP144" s="253"/>
      <c r="DCQ144" s="253"/>
      <c r="DCR144" s="253"/>
      <c r="DCS144" s="253"/>
      <c r="DCT144" s="253"/>
      <c r="DCU144" s="253"/>
      <c r="DCV144" s="253"/>
      <c r="DCW144" s="253"/>
      <c r="DCX144" s="253"/>
      <c r="DCY144" s="253"/>
      <c r="DCZ144" s="253"/>
      <c r="DDA144" s="253"/>
      <c r="DDB144" s="253"/>
      <c r="DDC144" s="253"/>
      <c r="DDD144" s="253"/>
      <c r="DDE144" s="253"/>
      <c r="DDF144" s="253"/>
      <c r="DDG144" s="253"/>
      <c r="DDH144" s="253"/>
      <c r="DDI144" s="253"/>
      <c r="DDJ144" s="253"/>
      <c r="DDK144" s="253"/>
      <c r="DDL144" s="253"/>
      <c r="DDM144" s="253"/>
      <c r="DDN144" s="253"/>
      <c r="DDO144" s="253"/>
      <c r="DDP144" s="253"/>
      <c r="DDQ144" s="253"/>
      <c r="DDR144" s="253"/>
      <c r="DDS144" s="253"/>
      <c r="DDT144" s="253"/>
      <c r="DDU144" s="253"/>
      <c r="DDV144" s="253"/>
      <c r="DDW144" s="253"/>
      <c r="DDX144" s="253"/>
      <c r="DDY144" s="253"/>
      <c r="DDZ144" s="253"/>
      <c r="DEA144" s="253"/>
      <c r="DEB144" s="253"/>
      <c r="DEC144" s="253"/>
      <c r="DED144" s="253"/>
      <c r="DEE144" s="253"/>
      <c r="DEF144" s="253"/>
      <c r="DEG144" s="253"/>
      <c r="DEH144" s="253"/>
      <c r="DEI144" s="253"/>
      <c r="DEJ144" s="253"/>
      <c r="DEK144" s="253"/>
      <c r="DEL144" s="253"/>
      <c r="DEM144" s="253"/>
      <c r="DEN144" s="253"/>
      <c r="DEO144" s="253"/>
      <c r="DEP144" s="253"/>
      <c r="DEQ144" s="253"/>
      <c r="DER144" s="253"/>
      <c r="DES144" s="253"/>
      <c r="DET144" s="253"/>
      <c r="DEU144" s="253"/>
      <c r="DEV144" s="253"/>
      <c r="DEW144" s="253"/>
      <c r="DEX144" s="253"/>
      <c r="DEY144" s="253"/>
      <c r="DEZ144" s="253"/>
      <c r="DFA144" s="253"/>
      <c r="DFB144" s="253"/>
      <c r="DFC144" s="253"/>
      <c r="DFD144" s="253"/>
      <c r="DFE144" s="253"/>
      <c r="DFF144" s="253"/>
      <c r="DFG144" s="253"/>
      <c r="DFH144" s="253"/>
      <c r="DFI144" s="253"/>
      <c r="DFJ144" s="253"/>
      <c r="DFK144" s="253"/>
      <c r="DFL144" s="253"/>
      <c r="DFM144" s="253"/>
      <c r="DFN144" s="253"/>
      <c r="DFO144" s="253"/>
      <c r="DFP144" s="253"/>
      <c r="DFQ144" s="253"/>
      <c r="DFR144" s="253"/>
      <c r="DFS144" s="253"/>
      <c r="DFT144" s="253"/>
      <c r="DFU144" s="253"/>
      <c r="DFV144" s="253"/>
      <c r="DFW144" s="253"/>
      <c r="DFX144" s="253"/>
      <c r="DFY144" s="253"/>
      <c r="DFZ144" s="253"/>
      <c r="DGA144" s="253"/>
      <c r="DGB144" s="253"/>
      <c r="DGC144" s="253"/>
      <c r="DGD144" s="253"/>
      <c r="DGE144" s="253"/>
      <c r="DGF144" s="253"/>
      <c r="DGG144" s="253"/>
      <c r="DGH144" s="253"/>
      <c r="DGI144" s="253"/>
      <c r="DGJ144" s="253"/>
      <c r="DGK144" s="253"/>
      <c r="DGL144" s="253"/>
      <c r="DGM144" s="253"/>
      <c r="DGN144" s="253"/>
      <c r="DGO144" s="253"/>
      <c r="DGP144" s="253"/>
      <c r="DGQ144" s="253"/>
      <c r="DGR144" s="253"/>
      <c r="DGS144" s="253"/>
      <c r="DGT144" s="253"/>
      <c r="DGU144" s="253"/>
      <c r="DGV144" s="253"/>
      <c r="DGW144" s="253"/>
      <c r="DGX144" s="253"/>
      <c r="DGY144" s="253"/>
      <c r="DGZ144" s="253"/>
      <c r="DHA144" s="253"/>
      <c r="DHB144" s="253"/>
      <c r="DHC144" s="253"/>
      <c r="DHD144" s="253"/>
      <c r="DHE144" s="253"/>
      <c r="DHF144" s="253"/>
      <c r="DHG144" s="253"/>
      <c r="DHH144" s="253"/>
      <c r="DHI144" s="253"/>
      <c r="DHJ144" s="253"/>
      <c r="DHK144" s="253"/>
      <c r="DHL144" s="253"/>
      <c r="DHM144" s="253"/>
      <c r="DHN144" s="253"/>
      <c r="DHO144" s="253"/>
      <c r="DHP144" s="253"/>
      <c r="DHQ144" s="253"/>
      <c r="DHR144" s="253"/>
      <c r="DHS144" s="253"/>
      <c r="DHT144" s="253"/>
      <c r="DHU144" s="253"/>
      <c r="DHV144" s="253"/>
      <c r="DHW144" s="253"/>
      <c r="DHX144" s="253"/>
      <c r="DHY144" s="253"/>
      <c r="DHZ144" s="253"/>
      <c r="DIA144" s="253"/>
      <c r="DIB144" s="253"/>
      <c r="DIC144" s="253"/>
      <c r="DID144" s="253"/>
      <c r="DIE144" s="253"/>
      <c r="DIF144" s="253"/>
      <c r="DIG144" s="253"/>
      <c r="DIH144" s="253"/>
      <c r="DII144" s="253"/>
      <c r="DIJ144" s="253"/>
      <c r="DIK144" s="253"/>
      <c r="DIL144" s="253"/>
      <c r="DIM144" s="253"/>
      <c r="DIN144" s="253"/>
      <c r="DIO144" s="253"/>
      <c r="DIP144" s="253"/>
      <c r="DIQ144" s="253"/>
      <c r="DIR144" s="253"/>
      <c r="DIS144" s="253"/>
      <c r="DIT144" s="253"/>
      <c r="DIU144" s="253"/>
      <c r="DIV144" s="253"/>
      <c r="DIW144" s="253"/>
      <c r="DIX144" s="253"/>
      <c r="DIY144" s="253"/>
      <c r="DIZ144" s="253"/>
      <c r="DJA144" s="253"/>
      <c r="DJB144" s="253"/>
      <c r="DJC144" s="253"/>
      <c r="DJD144" s="253"/>
      <c r="DJE144" s="253"/>
      <c r="DJF144" s="253"/>
      <c r="DJG144" s="253"/>
      <c r="DJH144" s="253"/>
      <c r="DJI144" s="253"/>
      <c r="DJJ144" s="253"/>
      <c r="DJK144" s="253"/>
      <c r="DJL144" s="253"/>
      <c r="DJM144" s="253"/>
      <c r="DJN144" s="253"/>
      <c r="DJO144" s="253"/>
      <c r="DJP144" s="253"/>
      <c r="DJQ144" s="253"/>
      <c r="DJR144" s="253"/>
      <c r="DJS144" s="253"/>
      <c r="DJT144" s="253"/>
      <c r="DJU144" s="253"/>
      <c r="DJV144" s="253"/>
      <c r="DJW144" s="253"/>
      <c r="DJX144" s="253"/>
      <c r="DJY144" s="253"/>
      <c r="DJZ144" s="253"/>
      <c r="DKA144" s="253"/>
      <c r="DKB144" s="253"/>
      <c r="DKC144" s="253"/>
      <c r="DKD144" s="253"/>
      <c r="DKE144" s="253"/>
      <c r="DKF144" s="253"/>
      <c r="DKG144" s="253"/>
      <c r="DKH144" s="253"/>
      <c r="DKI144" s="253"/>
      <c r="DKJ144" s="253"/>
      <c r="DKK144" s="253"/>
      <c r="DKL144" s="253"/>
      <c r="DKM144" s="253"/>
      <c r="DKN144" s="253"/>
      <c r="DKO144" s="253"/>
      <c r="DKP144" s="253"/>
      <c r="DKQ144" s="253"/>
      <c r="DKR144" s="253"/>
      <c r="DKS144" s="253"/>
      <c r="DKT144" s="253"/>
      <c r="DKU144" s="253"/>
      <c r="DKV144" s="253"/>
      <c r="DKW144" s="253"/>
      <c r="DKX144" s="253"/>
      <c r="DKY144" s="253"/>
      <c r="DKZ144" s="253"/>
      <c r="DLA144" s="253"/>
      <c r="DLB144" s="253"/>
      <c r="DLC144" s="253"/>
      <c r="DLD144" s="253"/>
      <c r="DLE144" s="253"/>
      <c r="DLF144" s="253"/>
      <c r="DLG144" s="253"/>
      <c r="DLH144" s="253"/>
      <c r="DLI144" s="253"/>
      <c r="DLJ144" s="253"/>
      <c r="DLK144" s="253"/>
      <c r="DLL144" s="253"/>
      <c r="DLM144" s="253"/>
      <c r="DLN144" s="253"/>
      <c r="DLO144" s="253"/>
      <c r="DLP144" s="253"/>
      <c r="DLQ144" s="253"/>
      <c r="DLR144" s="253"/>
      <c r="DLS144" s="253"/>
      <c r="DLT144" s="253"/>
      <c r="DLU144" s="253"/>
      <c r="DLV144" s="253"/>
      <c r="DLW144" s="253"/>
      <c r="DLX144" s="253"/>
      <c r="DLY144" s="253"/>
      <c r="DLZ144" s="253"/>
      <c r="DMA144" s="253"/>
      <c r="DMB144" s="253"/>
      <c r="DMC144" s="253"/>
      <c r="DMD144" s="253"/>
      <c r="DME144" s="253"/>
      <c r="DMF144" s="253"/>
      <c r="DMG144" s="253"/>
      <c r="DMH144" s="253"/>
      <c r="DMI144" s="253"/>
      <c r="DMJ144" s="253"/>
      <c r="DMK144" s="253"/>
      <c r="DML144" s="253"/>
      <c r="DMM144" s="253"/>
      <c r="DMN144" s="253"/>
      <c r="DMO144" s="253"/>
      <c r="DMP144" s="253"/>
      <c r="DMQ144" s="253"/>
      <c r="DMR144" s="253"/>
      <c r="DMS144" s="253"/>
      <c r="DMT144" s="253"/>
      <c r="DMU144" s="253"/>
      <c r="DMV144" s="253"/>
      <c r="DMW144" s="253"/>
      <c r="DMX144" s="253"/>
      <c r="DMY144" s="253"/>
      <c r="DMZ144" s="253"/>
      <c r="DNA144" s="253"/>
      <c r="DNB144" s="253"/>
      <c r="DNC144" s="253"/>
      <c r="DND144" s="253"/>
      <c r="DNE144" s="253"/>
      <c r="DNF144" s="253"/>
      <c r="DNG144" s="253"/>
      <c r="DNH144" s="253"/>
      <c r="DNI144" s="253"/>
      <c r="DNJ144" s="253"/>
      <c r="DNK144" s="253"/>
      <c r="DNL144" s="253"/>
      <c r="DNM144" s="253"/>
      <c r="DNN144" s="253"/>
      <c r="DNO144" s="253"/>
      <c r="DNP144" s="253"/>
      <c r="DNQ144" s="253"/>
      <c r="DNR144" s="253"/>
      <c r="DNS144" s="253"/>
      <c r="DNT144" s="253"/>
      <c r="DNU144" s="253"/>
      <c r="DNV144" s="253"/>
      <c r="DNW144" s="253"/>
      <c r="DNX144" s="253"/>
      <c r="DNY144" s="253"/>
      <c r="DNZ144" s="253"/>
      <c r="DOA144" s="253"/>
      <c r="DOB144" s="253"/>
      <c r="DOC144" s="253"/>
      <c r="DOD144" s="253"/>
      <c r="DOE144" s="253"/>
      <c r="DOF144" s="253"/>
      <c r="DOG144" s="253"/>
      <c r="DOH144" s="253"/>
      <c r="DOI144" s="253"/>
      <c r="DOJ144" s="253"/>
      <c r="DOK144" s="253"/>
      <c r="DOL144" s="253"/>
      <c r="DOM144" s="253"/>
      <c r="DON144" s="253"/>
      <c r="DOO144" s="253"/>
      <c r="DOP144" s="253"/>
      <c r="DOQ144" s="253"/>
      <c r="DOR144" s="253"/>
      <c r="DOS144" s="253"/>
      <c r="DOT144" s="253"/>
      <c r="DOU144" s="253"/>
      <c r="DOV144" s="253"/>
      <c r="DOW144" s="253"/>
      <c r="DOX144" s="253"/>
      <c r="DOY144" s="253"/>
      <c r="DOZ144" s="253"/>
      <c r="DPA144" s="253"/>
      <c r="DPB144" s="253"/>
      <c r="DPC144" s="253"/>
      <c r="DPD144" s="253"/>
      <c r="DPE144" s="253"/>
      <c r="DPF144" s="253"/>
      <c r="DPG144" s="253"/>
      <c r="DPH144" s="253"/>
      <c r="DPI144" s="253"/>
      <c r="DPJ144" s="253"/>
      <c r="DPK144" s="253"/>
      <c r="DPL144" s="253"/>
      <c r="DPM144" s="253"/>
      <c r="DPN144" s="253"/>
      <c r="DPO144" s="253"/>
      <c r="DPP144" s="253"/>
      <c r="DPQ144" s="253"/>
      <c r="DPR144" s="253"/>
      <c r="DPS144" s="253"/>
      <c r="DPT144" s="253"/>
      <c r="DPU144" s="253"/>
      <c r="DPV144" s="253"/>
      <c r="DPW144" s="253"/>
      <c r="DPX144" s="253"/>
      <c r="DPY144" s="253"/>
      <c r="DPZ144" s="253"/>
      <c r="DQA144" s="253"/>
      <c r="DQB144" s="253"/>
      <c r="DQC144" s="253"/>
      <c r="DQD144" s="253"/>
      <c r="DQE144" s="253"/>
      <c r="DQF144" s="253"/>
      <c r="DQG144" s="253"/>
      <c r="DQH144" s="253"/>
      <c r="DQI144" s="253"/>
      <c r="DQJ144" s="253"/>
      <c r="DQK144" s="253"/>
      <c r="DQL144" s="253"/>
      <c r="DQM144" s="253"/>
      <c r="DQN144" s="253"/>
      <c r="DQO144" s="253"/>
      <c r="DQP144" s="253"/>
      <c r="DQQ144" s="253"/>
      <c r="DQR144" s="253"/>
      <c r="DQS144" s="253"/>
      <c r="DQT144" s="253"/>
      <c r="DQU144" s="253"/>
      <c r="DQV144" s="253"/>
      <c r="DQW144" s="253"/>
      <c r="DQX144" s="253"/>
      <c r="DQY144" s="253"/>
      <c r="DQZ144" s="253"/>
      <c r="DRA144" s="253"/>
      <c r="DRB144" s="253"/>
      <c r="DRC144" s="253"/>
      <c r="DRD144" s="253"/>
      <c r="DRE144" s="253"/>
      <c r="DRF144" s="253"/>
      <c r="DRG144" s="253"/>
      <c r="DRH144" s="253"/>
      <c r="DRI144" s="253"/>
      <c r="DRJ144" s="253"/>
      <c r="DRK144" s="253"/>
      <c r="DRL144" s="253"/>
      <c r="DRM144" s="253"/>
      <c r="DRN144" s="253"/>
      <c r="DRO144" s="253"/>
      <c r="DRP144" s="253"/>
      <c r="DRQ144" s="253"/>
      <c r="DRR144" s="253"/>
      <c r="DRS144" s="253"/>
      <c r="DRT144" s="253"/>
      <c r="DRU144" s="253"/>
      <c r="DRV144" s="253"/>
      <c r="DRW144" s="253"/>
      <c r="DRX144" s="253"/>
      <c r="DRY144" s="253"/>
      <c r="DRZ144" s="253"/>
      <c r="DSA144" s="253"/>
      <c r="DSB144" s="253"/>
      <c r="DSC144" s="253"/>
      <c r="DSD144" s="253"/>
      <c r="DSE144" s="253"/>
      <c r="DSF144" s="253"/>
      <c r="DSG144" s="253"/>
      <c r="DSH144" s="253"/>
      <c r="DSI144" s="253"/>
      <c r="DSJ144" s="253"/>
      <c r="DSK144" s="253"/>
      <c r="DSL144" s="253"/>
      <c r="DSM144" s="253"/>
      <c r="DSN144" s="253"/>
      <c r="DSO144" s="253"/>
      <c r="DSP144" s="253"/>
      <c r="DSQ144" s="253"/>
      <c r="DSR144" s="253"/>
      <c r="DSS144" s="253"/>
      <c r="DST144" s="253"/>
      <c r="DSU144" s="253"/>
      <c r="DSV144" s="253"/>
      <c r="DSW144" s="253"/>
      <c r="DSX144" s="253"/>
      <c r="DSY144" s="253"/>
      <c r="DSZ144" s="253"/>
      <c r="DTA144" s="253"/>
      <c r="DTB144" s="253"/>
      <c r="DTC144" s="253"/>
      <c r="DTD144" s="253"/>
      <c r="DTE144" s="253"/>
      <c r="DTF144" s="253"/>
      <c r="DTG144" s="253"/>
      <c r="DTH144" s="253"/>
      <c r="DTI144" s="253"/>
      <c r="DTJ144" s="253"/>
      <c r="DTK144" s="253"/>
      <c r="DTL144" s="253"/>
      <c r="DTM144" s="253"/>
      <c r="DTN144" s="253"/>
      <c r="DTO144" s="253"/>
      <c r="DTP144" s="253"/>
      <c r="DTQ144" s="253"/>
      <c r="DTR144" s="253"/>
      <c r="DTS144" s="253"/>
      <c r="DTT144" s="253"/>
      <c r="DTU144" s="253"/>
      <c r="DTV144" s="253"/>
      <c r="DTW144" s="253"/>
      <c r="DTX144" s="253"/>
      <c r="DTY144" s="253"/>
      <c r="DTZ144" s="253"/>
      <c r="DUA144" s="253"/>
      <c r="DUB144" s="253"/>
      <c r="DUC144" s="253"/>
      <c r="DUD144" s="253"/>
      <c r="DUE144" s="253"/>
      <c r="DUF144" s="253"/>
      <c r="DUG144" s="253"/>
      <c r="DUH144" s="253"/>
      <c r="DUI144" s="253"/>
      <c r="DUJ144" s="253"/>
      <c r="DUK144" s="253"/>
      <c r="DUL144" s="253"/>
      <c r="DUM144" s="253"/>
      <c r="DUN144" s="253"/>
      <c r="DUO144" s="253"/>
      <c r="DUP144" s="253"/>
      <c r="DUQ144" s="253"/>
      <c r="DUR144" s="253"/>
      <c r="DUS144" s="253"/>
      <c r="DUT144" s="253"/>
      <c r="DUU144" s="253"/>
      <c r="DUV144" s="253"/>
      <c r="DUW144" s="253"/>
      <c r="DUX144" s="253"/>
      <c r="DUY144" s="253"/>
      <c r="DUZ144" s="253"/>
      <c r="DVA144" s="253"/>
      <c r="DVB144" s="253"/>
      <c r="DVC144" s="253"/>
      <c r="DVD144" s="253"/>
      <c r="DVE144" s="253"/>
      <c r="DVF144" s="253"/>
      <c r="DVG144" s="253"/>
      <c r="DVH144" s="253"/>
      <c r="DVI144" s="253"/>
      <c r="DVJ144" s="253"/>
      <c r="DVK144" s="253"/>
      <c r="DVL144" s="253"/>
      <c r="DVM144" s="253"/>
      <c r="DVN144" s="253"/>
      <c r="DVO144" s="253"/>
      <c r="DVP144" s="253"/>
      <c r="DVQ144" s="253"/>
      <c r="DVR144" s="253"/>
      <c r="DVS144" s="253"/>
      <c r="DVT144" s="253"/>
      <c r="DVU144" s="253"/>
      <c r="DVV144" s="253"/>
      <c r="DVW144" s="253"/>
      <c r="DVX144" s="253"/>
      <c r="DVY144" s="253"/>
      <c r="DVZ144" s="253"/>
      <c r="DWA144" s="253"/>
      <c r="DWB144" s="253"/>
      <c r="DWC144" s="253"/>
      <c r="DWD144" s="253"/>
      <c r="DWE144" s="253"/>
      <c r="DWF144" s="253"/>
      <c r="DWG144" s="253"/>
      <c r="DWH144" s="253"/>
      <c r="DWI144" s="253"/>
      <c r="DWJ144" s="253"/>
      <c r="DWK144" s="253"/>
      <c r="DWL144" s="253"/>
      <c r="DWM144" s="253"/>
      <c r="DWN144" s="253"/>
      <c r="DWO144" s="253"/>
      <c r="DWP144" s="253"/>
      <c r="DWQ144" s="253"/>
      <c r="DWR144" s="253"/>
      <c r="DWS144" s="253"/>
      <c r="DWT144" s="253"/>
      <c r="DWU144" s="253"/>
      <c r="DWV144" s="253"/>
      <c r="DWW144" s="253"/>
      <c r="DWX144" s="253"/>
      <c r="DWY144" s="253"/>
      <c r="DWZ144" s="253"/>
      <c r="DXA144" s="253"/>
      <c r="DXB144" s="253"/>
      <c r="DXC144" s="253"/>
      <c r="DXD144" s="253"/>
      <c r="DXE144" s="253"/>
      <c r="DXF144" s="253"/>
      <c r="DXG144" s="253"/>
      <c r="DXH144" s="253"/>
      <c r="DXI144" s="253"/>
      <c r="DXJ144" s="253"/>
      <c r="DXK144" s="253"/>
      <c r="DXL144" s="253"/>
      <c r="DXM144" s="253"/>
      <c r="DXN144" s="253"/>
      <c r="DXO144" s="253"/>
      <c r="DXP144" s="253"/>
      <c r="DXQ144" s="253"/>
      <c r="DXR144" s="253"/>
      <c r="DXS144" s="253"/>
      <c r="DXT144" s="253"/>
      <c r="DXU144" s="253"/>
      <c r="DXV144" s="253"/>
      <c r="DXW144" s="253"/>
      <c r="DXX144" s="253"/>
      <c r="DXY144" s="253"/>
      <c r="DXZ144" s="253"/>
      <c r="DYA144" s="253"/>
      <c r="DYB144" s="253"/>
      <c r="DYC144" s="253"/>
      <c r="DYD144" s="253"/>
      <c r="DYE144" s="253"/>
      <c r="DYF144" s="253"/>
      <c r="DYG144" s="253"/>
      <c r="DYH144" s="253"/>
      <c r="DYI144" s="253"/>
      <c r="DYJ144" s="253"/>
      <c r="DYK144" s="253"/>
      <c r="DYL144" s="253"/>
      <c r="DYM144" s="253"/>
      <c r="DYN144" s="253"/>
      <c r="DYO144" s="253"/>
      <c r="DYP144" s="253"/>
      <c r="DYQ144" s="253"/>
      <c r="DYR144" s="253"/>
      <c r="DYS144" s="253"/>
      <c r="DYT144" s="253"/>
      <c r="DYU144" s="253"/>
      <c r="DYV144" s="253"/>
      <c r="DYW144" s="253"/>
      <c r="DYX144" s="253"/>
      <c r="DYY144" s="253"/>
      <c r="DYZ144" s="253"/>
      <c r="DZA144" s="253"/>
      <c r="DZB144" s="253"/>
      <c r="DZC144" s="253"/>
      <c r="DZD144" s="253"/>
      <c r="DZE144" s="253"/>
      <c r="DZF144" s="253"/>
      <c r="DZG144" s="253"/>
      <c r="DZH144" s="253"/>
      <c r="DZI144" s="253"/>
      <c r="DZJ144" s="253"/>
      <c r="DZK144" s="253"/>
      <c r="DZL144" s="253"/>
      <c r="DZM144" s="253"/>
      <c r="DZN144" s="253"/>
      <c r="DZO144" s="253"/>
      <c r="DZP144" s="253"/>
      <c r="DZQ144" s="253"/>
      <c r="DZR144" s="253"/>
      <c r="DZS144" s="253"/>
      <c r="DZT144" s="253"/>
      <c r="DZU144" s="253"/>
      <c r="DZV144" s="253"/>
      <c r="DZW144" s="253"/>
      <c r="DZX144" s="253"/>
      <c r="DZY144" s="253"/>
      <c r="DZZ144" s="253"/>
      <c r="EAA144" s="253"/>
      <c r="EAB144" s="253"/>
      <c r="EAC144" s="253"/>
      <c r="EAD144" s="253"/>
      <c r="EAE144" s="253"/>
      <c r="EAF144" s="253"/>
      <c r="EAG144" s="253"/>
      <c r="EAH144" s="253"/>
      <c r="EAI144" s="253"/>
      <c r="EAJ144" s="253"/>
      <c r="EAK144" s="253"/>
      <c r="EAL144" s="253"/>
      <c r="EAM144" s="253"/>
      <c r="EAN144" s="253"/>
      <c r="EAO144" s="253"/>
      <c r="EAP144" s="253"/>
      <c r="EAQ144" s="253"/>
      <c r="EAR144" s="253"/>
      <c r="EAS144" s="253"/>
      <c r="EAT144" s="253"/>
      <c r="EAU144" s="253"/>
      <c r="EAV144" s="253"/>
      <c r="EAW144" s="253"/>
      <c r="EAX144" s="253"/>
      <c r="EAY144" s="253"/>
      <c r="EAZ144" s="253"/>
      <c r="EBA144" s="253"/>
      <c r="EBB144" s="253"/>
      <c r="EBC144" s="253"/>
      <c r="EBD144" s="253"/>
      <c r="EBE144" s="253"/>
      <c r="EBF144" s="253"/>
      <c r="EBG144" s="253"/>
      <c r="EBH144" s="253"/>
      <c r="EBI144" s="253"/>
      <c r="EBJ144" s="253"/>
      <c r="EBK144" s="253"/>
      <c r="EBL144" s="253"/>
      <c r="EBM144" s="253"/>
      <c r="EBN144" s="253"/>
      <c r="EBO144" s="253"/>
      <c r="EBP144" s="253"/>
      <c r="EBQ144" s="253"/>
      <c r="EBR144" s="253"/>
      <c r="EBS144" s="253"/>
      <c r="EBT144" s="253"/>
      <c r="EBU144" s="253"/>
      <c r="EBV144" s="253"/>
      <c r="EBW144" s="253"/>
      <c r="EBX144" s="253"/>
      <c r="EBY144" s="253"/>
      <c r="EBZ144" s="253"/>
      <c r="ECA144" s="253"/>
      <c r="ECB144" s="253"/>
      <c r="ECC144" s="253"/>
      <c r="ECD144" s="253"/>
      <c r="ECE144" s="253"/>
      <c r="ECF144" s="253"/>
      <c r="ECG144" s="253"/>
      <c r="ECH144" s="253"/>
      <c r="ECI144" s="253"/>
      <c r="ECJ144" s="253"/>
      <c r="ECK144" s="253"/>
      <c r="ECL144" s="253"/>
      <c r="ECM144" s="253"/>
      <c r="ECN144" s="253"/>
      <c r="ECO144" s="253"/>
      <c r="ECP144" s="253"/>
      <c r="ECQ144" s="253"/>
      <c r="ECR144" s="253"/>
      <c r="ECS144" s="253"/>
      <c r="ECT144" s="253"/>
      <c r="ECU144" s="253"/>
      <c r="ECV144" s="253"/>
      <c r="ECW144" s="253"/>
      <c r="ECX144" s="253"/>
      <c r="ECY144" s="253"/>
      <c r="ECZ144" s="253"/>
      <c r="EDA144" s="253"/>
      <c r="EDB144" s="253"/>
      <c r="EDC144" s="253"/>
      <c r="EDD144" s="253"/>
      <c r="EDE144" s="253"/>
      <c r="EDF144" s="253"/>
      <c r="EDG144" s="253"/>
      <c r="EDH144" s="253"/>
      <c r="EDI144" s="253"/>
      <c r="EDJ144" s="253"/>
      <c r="EDK144" s="253"/>
      <c r="EDL144" s="253"/>
      <c r="EDM144" s="253"/>
      <c r="EDN144" s="253"/>
      <c r="EDO144" s="253"/>
      <c r="EDP144" s="253"/>
      <c r="EDQ144" s="253"/>
      <c r="EDR144" s="253"/>
      <c r="EDS144" s="253"/>
      <c r="EDT144" s="253"/>
      <c r="EDU144" s="253"/>
      <c r="EDV144" s="253"/>
      <c r="EDW144" s="253"/>
      <c r="EDX144" s="253"/>
      <c r="EDY144" s="253"/>
      <c r="EDZ144" s="253"/>
      <c r="EEA144" s="253"/>
      <c r="EEB144" s="253"/>
      <c r="EEC144" s="253"/>
      <c r="EED144" s="253"/>
      <c r="EEE144" s="253"/>
      <c r="EEF144" s="253"/>
      <c r="EEG144" s="253"/>
      <c r="EEH144" s="253"/>
      <c r="EEI144" s="253"/>
      <c r="EEJ144" s="253"/>
      <c r="EEK144" s="253"/>
      <c r="EEL144" s="253"/>
      <c r="EEM144" s="253"/>
      <c r="EEN144" s="253"/>
      <c r="EEO144" s="253"/>
      <c r="EEP144" s="253"/>
      <c r="EEQ144" s="253"/>
      <c r="EER144" s="253"/>
      <c r="EES144" s="253"/>
      <c r="EET144" s="253"/>
      <c r="EEU144" s="253"/>
      <c r="EEV144" s="253"/>
      <c r="EEW144" s="253"/>
      <c r="EEX144" s="253"/>
      <c r="EEY144" s="253"/>
      <c r="EEZ144" s="253"/>
      <c r="EFA144" s="253"/>
      <c r="EFB144" s="253"/>
      <c r="EFC144" s="253"/>
      <c r="EFD144" s="253"/>
      <c r="EFE144" s="253"/>
      <c r="EFF144" s="253"/>
      <c r="EFG144" s="253"/>
      <c r="EFH144" s="253"/>
      <c r="EFI144" s="253"/>
      <c r="EFJ144" s="253"/>
      <c r="EFK144" s="253"/>
      <c r="EFL144" s="253"/>
      <c r="EFM144" s="253"/>
      <c r="EFN144" s="253"/>
      <c r="EFO144" s="253"/>
      <c r="EFP144" s="253"/>
      <c r="EFQ144" s="253"/>
      <c r="EFR144" s="253"/>
      <c r="EFS144" s="253"/>
      <c r="EFT144" s="253"/>
      <c r="EFU144" s="253"/>
      <c r="EFV144" s="253"/>
      <c r="EFW144" s="253"/>
      <c r="EFX144" s="253"/>
      <c r="EFY144" s="253"/>
      <c r="EFZ144" s="253"/>
      <c r="EGA144" s="253"/>
      <c r="EGB144" s="253"/>
      <c r="EGC144" s="253"/>
      <c r="EGD144" s="253"/>
      <c r="EGE144" s="253"/>
      <c r="EGF144" s="253"/>
      <c r="EGG144" s="253"/>
      <c r="EGH144" s="253"/>
      <c r="EGI144" s="253"/>
      <c r="EGJ144" s="253"/>
      <c r="EGK144" s="253"/>
      <c r="EGL144" s="253"/>
      <c r="EGM144" s="253"/>
      <c r="EGN144" s="253"/>
      <c r="EGO144" s="253"/>
      <c r="EGP144" s="253"/>
      <c r="EGQ144" s="253"/>
      <c r="EGR144" s="253"/>
      <c r="EGS144" s="253"/>
      <c r="EGT144" s="253"/>
      <c r="EGU144" s="253"/>
      <c r="EGV144" s="253"/>
      <c r="EGW144" s="253"/>
      <c r="EGX144" s="253"/>
      <c r="EGY144" s="253"/>
      <c r="EGZ144" s="253"/>
      <c r="EHA144" s="253"/>
      <c r="EHB144" s="253"/>
      <c r="EHC144" s="253"/>
      <c r="EHD144" s="253"/>
      <c r="EHE144" s="253"/>
      <c r="EHF144" s="253"/>
      <c r="EHG144" s="253"/>
      <c r="EHH144" s="253"/>
      <c r="EHI144" s="253"/>
      <c r="EHJ144" s="253"/>
      <c r="EHK144" s="253"/>
      <c r="EHL144" s="253"/>
      <c r="EHM144" s="253"/>
      <c r="EHN144" s="253"/>
      <c r="EHO144" s="253"/>
      <c r="EHP144" s="253"/>
      <c r="EHQ144" s="253"/>
      <c r="EHR144" s="253"/>
      <c r="EHS144" s="253"/>
      <c r="EHT144" s="253"/>
      <c r="EHU144" s="253"/>
      <c r="EHV144" s="253"/>
      <c r="EHW144" s="253"/>
      <c r="EHX144" s="253"/>
      <c r="EHY144" s="253"/>
      <c r="EHZ144" s="253"/>
      <c r="EIA144" s="253"/>
      <c r="EIB144" s="253"/>
      <c r="EIC144" s="253"/>
      <c r="EID144" s="253"/>
      <c r="EIE144" s="253"/>
      <c r="EIF144" s="253"/>
      <c r="EIG144" s="253"/>
      <c r="EIH144" s="253"/>
      <c r="EII144" s="253"/>
      <c r="EIJ144" s="253"/>
      <c r="EIK144" s="253"/>
      <c r="EIL144" s="253"/>
      <c r="EIM144" s="253"/>
      <c r="EIN144" s="253"/>
      <c r="EIO144" s="253"/>
      <c r="EIP144" s="253"/>
      <c r="EIQ144" s="253"/>
      <c r="EIR144" s="253"/>
      <c r="EIS144" s="253"/>
      <c r="EIT144" s="253"/>
      <c r="EIU144" s="253"/>
      <c r="EIV144" s="253"/>
      <c r="EIW144" s="253"/>
      <c r="EIX144" s="253"/>
      <c r="EIY144" s="253"/>
      <c r="EIZ144" s="253"/>
      <c r="EJA144" s="253"/>
      <c r="EJB144" s="253"/>
      <c r="EJC144" s="253"/>
      <c r="EJD144" s="253"/>
      <c r="EJE144" s="253"/>
      <c r="EJF144" s="253"/>
      <c r="EJG144" s="253"/>
      <c r="EJH144" s="253"/>
      <c r="EJI144" s="253"/>
      <c r="EJJ144" s="253"/>
      <c r="EJK144" s="253"/>
      <c r="EJL144" s="253"/>
      <c r="EJM144" s="253"/>
      <c r="EJN144" s="253"/>
      <c r="EJO144" s="253"/>
      <c r="EJP144" s="253"/>
      <c r="EJQ144" s="253"/>
      <c r="EJR144" s="253"/>
      <c r="EJS144" s="253"/>
      <c r="EJT144" s="253"/>
      <c r="EJU144" s="253"/>
      <c r="EJV144" s="253"/>
      <c r="EJW144" s="253"/>
      <c r="EJX144" s="253"/>
      <c r="EJY144" s="253"/>
      <c r="EJZ144" s="253"/>
      <c r="EKA144" s="253"/>
      <c r="EKB144" s="253"/>
      <c r="EKC144" s="253"/>
      <c r="EKD144" s="253"/>
      <c r="EKE144" s="253"/>
      <c r="EKF144" s="253"/>
      <c r="EKG144" s="253"/>
      <c r="EKH144" s="253"/>
      <c r="EKI144" s="253"/>
      <c r="EKJ144" s="253"/>
      <c r="EKK144" s="253"/>
      <c r="EKL144" s="253"/>
      <c r="EKM144" s="253"/>
      <c r="EKN144" s="253"/>
      <c r="EKO144" s="253"/>
      <c r="EKP144" s="253"/>
      <c r="EKQ144" s="253"/>
      <c r="EKR144" s="253"/>
      <c r="EKS144" s="253"/>
      <c r="EKT144" s="253"/>
      <c r="EKU144" s="253"/>
      <c r="EKV144" s="253"/>
      <c r="EKW144" s="253"/>
      <c r="EKX144" s="253"/>
      <c r="EKY144" s="253"/>
      <c r="EKZ144" s="253"/>
      <c r="ELA144" s="253"/>
      <c r="ELB144" s="253"/>
      <c r="ELC144" s="253"/>
      <c r="ELD144" s="253"/>
      <c r="ELE144" s="253"/>
      <c r="ELF144" s="253"/>
      <c r="ELG144" s="253"/>
      <c r="ELH144" s="253"/>
      <c r="ELI144" s="253"/>
      <c r="ELJ144" s="253"/>
      <c r="ELK144" s="253"/>
      <c r="ELL144" s="253"/>
      <c r="ELM144" s="253"/>
      <c r="ELN144" s="253"/>
      <c r="ELO144" s="253"/>
      <c r="ELP144" s="253"/>
      <c r="ELQ144" s="253"/>
      <c r="ELR144" s="253"/>
      <c r="ELS144" s="253"/>
      <c r="ELT144" s="253"/>
      <c r="ELU144" s="253"/>
      <c r="ELV144" s="253"/>
      <c r="ELW144" s="253"/>
      <c r="ELX144" s="253"/>
      <c r="ELY144" s="253"/>
      <c r="ELZ144" s="253"/>
      <c r="EMA144" s="253"/>
      <c r="EMB144" s="253"/>
      <c r="EMC144" s="253"/>
      <c r="EMD144" s="253"/>
      <c r="EME144" s="253"/>
      <c r="EMF144" s="253"/>
      <c r="EMG144" s="253"/>
      <c r="EMH144" s="253"/>
      <c r="EMI144" s="253"/>
      <c r="EMJ144" s="253"/>
      <c r="EMK144" s="253"/>
      <c r="EML144" s="253"/>
      <c r="EMM144" s="253"/>
      <c r="EMN144" s="253"/>
      <c r="EMO144" s="253"/>
      <c r="EMP144" s="253"/>
      <c r="EMQ144" s="253"/>
      <c r="EMR144" s="253"/>
      <c r="EMS144" s="253"/>
      <c r="EMT144" s="253"/>
      <c r="EMU144" s="253"/>
      <c r="EMV144" s="253"/>
      <c r="EMW144" s="253"/>
      <c r="EMX144" s="253"/>
      <c r="EMY144" s="253"/>
      <c r="EMZ144" s="253"/>
      <c r="ENA144" s="253"/>
      <c r="ENB144" s="253"/>
      <c r="ENC144" s="253"/>
      <c r="END144" s="253"/>
      <c r="ENE144" s="253"/>
      <c r="ENF144" s="253"/>
      <c r="ENG144" s="253"/>
      <c r="ENH144" s="253"/>
      <c r="ENI144" s="253"/>
      <c r="ENJ144" s="253"/>
      <c r="ENK144" s="253"/>
      <c r="ENL144" s="253"/>
      <c r="ENM144" s="253"/>
      <c r="ENN144" s="253"/>
      <c r="ENO144" s="253"/>
      <c r="ENP144" s="253"/>
      <c r="ENQ144" s="253"/>
      <c r="ENR144" s="253"/>
      <c r="ENS144" s="253"/>
      <c r="ENT144" s="253"/>
      <c r="ENU144" s="253"/>
      <c r="ENV144" s="253"/>
      <c r="ENW144" s="253"/>
      <c r="ENX144" s="253"/>
      <c r="ENY144" s="253"/>
      <c r="ENZ144" s="253"/>
      <c r="EOA144" s="253"/>
      <c r="EOB144" s="253"/>
      <c r="EOC144" s="253"/>
      <c r="EOD144" s="253"/>
      <c r="EOE144" s="253"/>
      <c r="EOF144" s="253"/>
      <c r="EOG144" s="253"/>
      <c r="EOH144" s="253"/>
      <c r="EOI144" s="253"/>
      <c r="EOJ144" s="253"/>
      <c r="EOK144" s="253"/>
      <c r="EOL144" s="253"/>
      <c r="EOM144" s="253"/>
      <c r="EON144" s="253"/>
      <c r="EOO144" s="253"/>
      <c r="EOP144" s="253"/>
      <c r="EOQ144" s="253"/>
      <c r="EOR144" s="253"/>
      <c r="EOS144" s="253"/>
      <c r="EOT144" s="253"/>
      <c r="EOU144" s="253"/>
      <c r="EOV144" s="253"/>
      <c r="EOW144" s="253"/>
      <c r="EOX144" s="253"/>
      <c r="EOY144" s="253"/>
      <c r="EOZ144" s="253"/>
      <c r="EPA144" s="253"/>
      <c r="EPB144" s="253"/>
      <c r="EPC144" s="253"/>
      <c r="EPD144" s="253"/>
      <c r="EPE144" s="253"/>
      <c r="EPF144" s="253"/>
      <c r="EPG144" s="253"/>
      <c r="EPH144" s="253"/>
      <c r="EPI144" s="253"/>
      <c r="EPJ144" s="253"/>
      <c r="EPK144" s="253"/>
      <c r="EPL144" s="253"/>
      <c r="EPM144" s="253"/>
      <c r="EPN144" s="253"/>
      <c r="EPO144" s="253"/>
      <c r="EPP144" s="253"/>
      <c r="EPQ144" s="253"/>
      <c r="EPR144" s="253"/>
      <c r="EPS144" s="253"/>
      <c r="EPT144" s="253"/>
      <c r="EPU144" s="253"/>
      <c r="EPV144" s="253"/>
      <c r="EPW144" s="253"/>
      <c r="EPX144" s="253"/>
      <c r="EPY144" s="253"/>
      <c r="EPZ144" s="253"/>
      <c r="EQA144" s="253"/>
      <c r="EQB144" s="253"/>
      <c r="EQC144" s="253"/>
      <c r="EQD144" s="253"/>
      <c r="EQE144" s="253"/>
      <c r="EQF144" s="253"/>
      <c r="EQG144" s="253"/>
      <c r="EQH144" s="253"/>
      <c r="EQI144" s="253"/>
      <c r="EQJ144" s="253"/>
      <c r="EQK144" s="253"/>
      <c r="EQL144" s="253"/>
      <c r="EQM144" s="253"/>
      <c r="EQN144" s="253"/>
      <c r="EQO144" s="253"/>
      <c r="EQP144" s="253"/>
      <c r="EQQ144" s="253"/>
      <c r="EQR144" s="253"/>
      <c r="EQS144" s="253"/>
      <c r="EQT144" s="253"/>
      <c r="EQU144" s="253"/>
      <c r="EQV144" s="253"/>
      <c r="EQW144" s="253"/>
      <c r="EQX144" s="253"/>
      <c r="EQY144" s="253"/>
      <c r="EQZ144" s="253"/>
      <c r="ERA144" s="253"/>
      <c r="ERB144" s="253"/>
      <c r="ERC144" s="253"/>
      <c r="ERD144" s="253"/>
      <c r="ERE144" s="253"/>
      <c r="ERF144" s="253"/>
      <c r="ERG144" s="253"/>
      <c r="ERH144" s="253"/>
      <c r="ERI144" s="253"/>
      <c r="ERJ144" s="253"/>
      <c r="ERK144" s="253"/>
      <c r="ERL144" s="253"/>
      <c r="ERM144" s="253"/>
      <c r="ERN144" s="253"/>
      <c r="ERO144" s="253"/>
      <c r="ERP144" s="253"/>
      <c r="ERQ144" s="253"/>
      <c r="ERR144" s="253"/>
      <c r="ERS144" s="253"/>
      <c r="ERT144" s="253"/>
      <c r="ERU144" s="253"/>
      <c r="ERV144" s="253"/>
      <c r="ERW144" s="253"/>
      <c r="ERX144" s="253"/>
      <c r="ERY144" s="253"/>
      <c r="ERZ144" s="253"/>
      <c r="ESA144" s="253"/>
      <c r="ESB144" s="253"/>
      <c r="ESC144" s="253"/>
      <c r="ESD144" s="253"/>
      <c r="ESE144" s="253"/>
      <c r="ESF144" s="253"/>
      <c r="ESG144" s="253"/>
      <c r="ESH144" s="253"/>
      <c r="ESI144" s="253"/>
      <c r="ESJ144" s="253"/>
      <c r="ESK144" s="253"/>
      <c r="ESL144" s="253"/>
      <c r="ESM144" s="253"/>
      <c r="ESN144" s="253"/>
      <c r="ESO144" s="253"/>
      <c r="ESP144" s="253"/>
      <c r="ESQ144" s="253"/>
      <c r="ESR144" s="253"/>
      <c r="ESS144" s="253"/>
      <c r="EST144" s="253"/>
      <c r="ESU144" s="253"/>
      <c r="ESV144" s="253"/>
      <c r="ESW144" s="253"/>
      <c r="ESX144" s="253"/>
      <c r="ESY144" s="253"/>
      <c r="ESZ144" s="253"/>
      <c r="ETA144" s="253"/>
      <c r="ETB144" s="253"/>
      <c r="ETC144" s="253"/>
      <c r="ETD144" s="253"/>
      <c r="ETE144" s="253"/>
      <c r="ETF144" s="253"/>
      <c r="ETG144" s="253"/>
      <c r="ETH144" s="253"/>
      <c r="ETI144" s="253"/>
      <c r="ETJ144" s="253"/>
      <c r="ETK144" s="253"/>
      <c r="ETL144" s="253"/>
      <c r="ETM144" s="253"/>
      <c r="ETN144" s="253"/>
      <c r="ETO144" s="253"/>
      <c r="ETP144" s="253"/>
      <c r="ETQ144" s="253"/>
      <c r="ETR144" s="253"/>
      <c r="ETS144" s="253"/>
      <c r="ETT144" s="253"/>
      <c r="ETU144" s="253"/>
      <c r="ETV144" s="253"/>
      <c r="ETW144" s="253"/>
      <c r="ETX144" s="253"/>
      <c r="ETY144" s="253"/>
      <c r="ETZ144" s="253"/>
      <c r="EUA144" s="253"/>
      <c r="EUB144" s="253"/>
      <c r="EUC144" s="253"/>
      <c r="EUD144" s="253"/>
      <c r="EUE144" s="253"/>
      <c r="EUF144" s="253"/>
      <c r="EUG144" s="253"/>
      <c r="EUH144" s="253"/>
      <c r="EUI144" s="253"/>
      <c r="EUJ144" s="253"/>
      <c r="EUK144" s="253"/>
      <c r="EUL144" s="253"/>
      <c r="EUM144" s="253"/>
      <c r="EUN144" s="253"/>
      <c r="EUO144" s="253"/>
      <c r="EUP144" s="253"/>
      <c r="EUQ144" s="253"/>
      <c r="EUR144" s="253"/>
      <c r="EUS144" s="253"/>
      <c r="EUT144" s="253"/>
      <c r="EUU144" s="253"/>
      <c r="EUV144" s="253"/>
      <c r="EUW144" s="253"/>
      <c r="EUX144" s="253"/>
      <c r="EUY144" s="253"/>
      <c r="EUZ144" s="253"/>
      <c r="EVA144" s="253"/>
      <c r="EVB144" s="253"/>
      <c r="EVC144" s="253"/>
      <c r="EVD144" s="253"/>
      <c r="EVE144" s="253"/>
      <c r="EVF144" s="253"/>
      <c r="EVG144" s="253"/>
      <c r="EVH144" s="253"/>
      <c r="EVI144" s="253"/>
      <c r="EVJ144" s="253"/>
      <c r="EVK144" s="253"/>
      <c r="EVL144" s="253"/>
      <c r="EVM144" s="253"/>
      <c r="EVN144" s="253"/>
      <c r="EVO144" s="253"/>
      <c r="EVP144" s="253"/>
      <c r="EVQ144" s="253"/>
      <c r="EVR144" s="253"/>
      <c r="EVS144" s="253"/>
      <c r="EVT144" s="253"/>
      <c r="EVU144" s="253"/>
      <c r="EVV144" s="253"/>
      <c r="EVW144" s="253"/>
      <c r="EVX144" s="253"/>
      <c r="EVY144" s="253"/>
      <c r="EVZ144" s="253"/>
      <c r="EWA144" s="253"/>
      <c r="EWB144" s="253"/>
      <c r="EWC144" s="253"/>
      <c r="EWD144" s="253"/>
      <c r="EWE144" s="253"/>
      <c r="EWF144" s="253"/>
      <c r="EWG144" s="253"/>
      <c r="EWH144" s="253"/>
      <c r="EWI144" s="253"/>
      <c r="EWJ144" s="253"/>
      <c r="EWK144" s="253"/>
      <c r="EWL144" s="253"/>
      <c r="EWM144" s="253"/>
      <c r="EWN144" s="253"/>
      <c r="EWO144" s="253"/>
      <c r="EWP144" s="253"/>
      <c r="EWQ144" s="253"/>
      <c r="EWR144" s="253"/>
      <c r="EWS144" s="253"/>
      <c r="EWT144" s="253"/>
      <c r="EWU144" s="253"/>
      <c r="EWV144" s="253"/>
      <c r="EWW144" s="253"/>
      <c r="EWX144" s="253"/>
      <c r="EWY144" s="253"/>
      <c r="EWZ144" s="253"/>
      <c r="EXA144" s="253"/>
      <c r="EXB144" s="253"/>
      <c r="EXC144" s="253"/>
      <c r="EXD144" s="253"/>
      <c r="EXE144" s="253"/>
      <c r="EXF144" s="253"/>
      <c r="EXG144" s="253"/>
      <c r="EXH144" s="253"/>
      <c r="EXI144" s="253"/>
      <c r="EXJ144" s="253"/>
      <c r="EXK144" s="253"/>
      <c r="EXL144" s="253"/>
      <c r="EXM144" s="253"/>
      <c r="EXN144" s="253"/>
      <c r="EXO144" s="253"/>
      <c r="EXP144" s="253"/>
      <c r="EXQ144" s="253"/>
      <c r="EXR144" s="253"/>
      <c r="EXS144" s="253"/>
      <c r="EXT144" s="253"/>
      <c r="EXU144" s="253"/>
      <c r="EXV144" s="253"/>
      <c r="EXW144" s="253"/>
      <c r="EXX144" s="253"/>
      <c r="EXY144" s="253"/>
      <c r="EXZ144" s="253"/>
      <c r="EYA144" s="253"/>
      <c r="EYB144" s="253"/>
      <c r="EYC144" s="253"/>
      <c r="EYD144" s="253"/>
      <c r="EYE144" s="253"/>
      <c r="EYF144" s="253"/>
      <c r="EYG144" s="253"/>
      <c r="EYH144" s="253"/>
      <c r="EYI144" s="253"/>
      <c r="EYJ144" s="253"/>
      <c r="EYK144" s="253"/>
      <c r="EYL144" s="253"/>
      <c r="EYM144" s="253"/>
      <c r="EYN144" s="253"/>
      <c r="EYO144" s="253"/>
      <c r="EYP144" s="253"/>
      <c r="EYQ144" s="253"/>
      <c r="EYR144" s="253"/>
      <c r="EYS144" s="253"/>
      <c r="EYT144" s="253"/>
      <c r="EYU144" s="253"/>
      <c r="EYV144" s="253"/>
      <c r="EYW144" s="253"/>
      <c r="EYX144" s="253"/>
      <c r="EYY144" s="253"/>
      <c r="EYZ144" s="253"/>
      <c r="EZA144" s="253"/>
      <c r="EZB144" s="253"/>
      <c r="EZC144" s="253"/>
      <c r="EZD144" s="253"/>
      <c r="EZE144" s="253"/>
      <c r="EZF144" s="253"/>
      <c r="EZG144" s="253"/>
      <c r="EZH144" s="253"/>
      <c r="EZI144" s="253"/>
      <c r="EZJ144" s="253"/>
      <c r="EZK144" s="253"/>
      <c r="EZL144" s="253"/>
      <c r="EZM144" s="253"/>
      <c r="EZN144" s="253"/>
      <c r="EZO144" s="253"/>
      <c r="EZP144" s="253"/>
      <c r="EZQ144" s="253"/>
      <c r="EZR144" s="253"/>
      <c r="EZS144" s="253"/>
      <c r="EZT144" s="253"/>
      <c r="EZU144" s="253"/>
      <c r="EZV144" s="253"/>
      <c r="EZW144" s="253"/>
      <c r="EZX144" s="253"/>
      <c r="EZY144" s="253"/>
      <c r="EZZ144" s="253"/>
      <c r="FAA144" s="253"/>
      <c r="FAB144" s="253"/>
      <c r="FAC144" s="253"/>
      <c r="FAD144" s="253"/>
      <c r="FAE144" s="253"/>
      <c r="FAF144" s="253"/>
      <c r="FAG144" s="253"/>
      <c r="FAH144" s="253"/>
      <c r="FAI144" s="253"/>
      <c r="FAJ144" s="253"/>
      <c r="FAK144" s="253"/>
      <c r="FAL144" s="253"/>
      <c r="FAM144" s="253"/>
      <c r="FAN144" s="253"/>
      <c r="FAO144" s="253"/>
      <c r="FAP144" s="253"/>
      <c r="FAQ144" s="253"/>
      <c r="FAR144" s="253"/>
      <c r="FAS144" s="253"/>
      <c r="FAT144" s="253"/>
      <c r="FAU144" s="253"/>
      <c r="FAV144" s="253"/>
      <c r="FAW144" s="253"/>
      <c r="FAX144" s="253"/>
      <c r="FAY144" s="253"/>
      <c r="FAZ144" s="253"/>
      <c r="FBA144" s="253"/>
      <c r="FBB144" s="253"/>
      <c r="FBC144" s="253"/>
      <c r="FBD144" s="253"/>
      <c r="FBE144" s="253"/>
      <c r="FBF144" s="253"/>
      <c r="FBG144" s="253"/>
      <c r="FBH144" s="253"/>
      <c r="FBI144" s="253"/>
      <c r="FBJ144" s="253"/>
      <c r="FBK144" s="253"/>
      <c r="FBL144" s="253"/>
      <c r="FBM144" s="253"/>
      <c r="FBN144" s="253"/>
      <c r="FBO144" s="253"/>
      <c r="FBP144" s="253"/>
      <c r="FBQ144" s="253"/>
      <c r="FBR144" s="253"/>
      <c r="FBS144" s="253"/>
      <c r="FBT144" s="253"/>
      <c r="FBU144" s="253"/>
      <c r="FBV144" s="253"/>
      <c r="FBW144" s="253"/>
      <c r="FBX144" s="253"/>
      <c r="FBY144" s="253"/>
      <c r="FBZ144" s="253"/>
      <c r="FCA144" s="253"/>
      <c r="FCB144" s="253"/>
      <c r="FCC144" s="253"/>
      <c r="FCD144" s="253"/>
      <c r="FCE144" s="253"/>
      <c r="FCF144" s="253"/>
      <c r="FCG144" s="253"/>
      <c r="FCH144" s="253"/>
      <c r="FCI144" s="253"/>
      <c r="FCJ144" s="253"/>
      <c r="FCK144" s="253"/>
      <c r="FCL144" s="253"/>
      <c r="FCM144" s="253"/>
      <c r="FCN144" s="253"/>
      <c r="FCO144" s="253"/>
      <c r="FCP144" s="253"/>
      <c r="FCQ144" s="253"/>
      <c r="FCR144" s="253"/>
      <c r="FCS144" s="253"/>
      <c r="FCT144" s="253"/>
      <c r="FCU144" s="253"/>
      <c r="FCV144" s="253"/>
      <c r="FCW144" s="253"/>
      <c r="FCX144" s="253"/>
      <c r="FCY144" s="253"/>
      <c r="FCZ144" s="253"/>
      <c r="FDA144" s="253"/>
      <c r="FDB144" s="253"/>
      <c r="FDC144" s="253"/>
      <c r="FDD144" s="253"/>
      <c r="FDE144" s="253"/>
      <c r="FDF144" s="253"/>
      <c r="FDG144" s="253"/>
      <c r="FDH144" s="253"/>
      <c r="FDI144" s="253"/>
      <c r="FDJ144" s="253"/>
      <c r="FDK144" s="253"/>
      <c r="FDL144" s="253"/>
      <c r="FDM144" s="253"/>
      <c r="FDN144" s="253"/>
      <c r="FDO144" s="253"/>
      <c r="FDP144" s="253"/>
      <c r="FDQ144" s="253"/>
      <c r="FDR144" s="253"/>
      <c r="FDS144" s="253"/>
      <c r="FDT144" s="253"/>
      <c r="FDU144" s="253"/>
      <c r="FDV144" s="253"/>
      <c r="FDW144" s="253"/>
      <c r="FDX144" s="253"/>
      <c r="FDY144" s="253"/>
      <c r="FDZ144" s="253"/>
      <c r="FEA144" s="253"/>
      <c r="FEB144" s="253"/>
      <c r="FEC144" s="253"/>
      <c r="FED144" s="253"/>
      <c r="FEE144" s="253"/>
      <c r="FEF144" s="253"/>
      <c r="FEG144" s="253"/>
      <c r="FEH144" s="253"/>
      <c r="FEI144" s="253"/>
      <c r="FEJ144" s="253"/>
      <c r="FEK144" s="253"/>
      <c r="FEL144" s="253"/>
      <c r="FEM144" s="253"/>
      <c r="FEN144" s="253"/>
      <c r="FEO144" s="253"/>
      <c r="FEP144" s="253"/>
      <c r="FEQ144" s="253"/>
      <c r="FER144" s="253"/>
      <c r="FES144" s="253"/>
      <c r="FET144" s="253"/>
      <c r="FEU144" s="253"/>
      <c r="FEV144" s="253"/>
      <c r="FEW144" s="253"/>
      <c r="FEX144" s="253"/>
      <c r="FEY144" s="253"/>
      <c r="FEZ144" s="253"/>
      <c r="FFA144" s="253"/>
      <c r="FFB144" s="253"/>
      <c r="FFC144" s="253"/>
      <c r="FFD144" s="253"/>
      <c r="FFE144" s="253"/>
      <c r="FFF144" s="253"/>
      <c r="FFG144" s="253"/>
      <c r="FFH144" s="253"/>
      <c r="FFI144" s="253"/>
      <c r="FFJ144" s="253"/>
      <c r="FFK144" s="253"/>
      <c r="FFL144" s="253"/>
      <c r="FFM144" s="253"/>
      <c r="FFN144" s="253"/>
      <c r="FFO144" s="253"/>
      <c r="FFP144" s="253"/>
      <c r="FFQ144" s="253"/>
      <c r="FFR144" s="253"/>
      <c r="FFS144" s="253"/>
      <c r="FFT144" s="253"/>
      <c r="FFU144" s="253"/>
      <c r="FFV144" s="253"/>
      <c r="FFW144" s="253"/>
      <c r="FFX144" s="253"/>
      <c r="FFY144" s="253"/>
      <c r="FFZ144" s="253"/>
      <c r="FGA144" s="253"/>
      <c r="FGB144" s="253"/>
      <c r="FGC144" s="253"/>
      <c r="FGD144" s="253"/>
      <c r="FGE144" s="253"/>
      <c r="FGF144" s="253"/>
      <c r="FGG144" s="253"/>
      <c r="FGH144" s="253"/>
      <c r="FGI144" s="253"/>
      <c r="FGJ144" s="253"/>
      <c r="FGK144" s="253"/>
      <c r="FGL144" s="253"/>
      <c r="FGM144" s="253"/>
      <c r="FGN144" s="253"/>
      <c r="FGO144" s="253"/>
      <c r="FGP144" s="253"/>
      <c r="FGQ144" s="253"/>
      <c r="FGR144" s="253"/>
      <c r="FGS144" s="253"/>
      <c r="FGT144" s="253"/>
      <c r="FGU144" s="253"/>
      <c r="FGV144" s="253"/>
      <c r="FGW144" s="253"/>
      <c r="FGX144" s="253"/>
      <c r="FGY144" s="253"/>
      <c r="FGZ144" s="253"/>
      <c r="FHA144" s="253"/>
      <c r="FHB144" s="253"/>
      <c r="FHC144" s="253"/>
      <c r="FHD144" s="253"/>
      <c r="FHE144" s="253"/>
      <c r="FHF144" s="253"/>
      <c r="FHG144" s="253"/>
      <c r="FHH144" s="253"/>
      <c r="FHI144" s="253"/>
      <c r="FHJ144" s="253"/>
      <c r="FHK144" s="253"/>
      <c r="FHL144" s="253"/>
      <c r="FHM144" s="253"/>
      <c r="FHN144" s="253"/>
      <c r="FHO144" s="253"/>
      <c r="FHP144" s="253"/>
      <c r="FHQ144" s="253"/>
      <c r="FHR144" s="253"/>
      <c r="FHS144" s="253"/>
      <c r="FHT144" s="253"/>
      <c r="FHU144" s="253"/>
      <c r="FHV144" s="253"/>
      <c r="FHW144" s="253"/>
      <c r="FHX144" s="253"/>
      <c r="FHY144" s="253"/>
      <c r="FHZ144" s="253"/>
      <c r="FIA144" s="253"/>
      <c r="FIB144" s="253"/>
      <c r="FIC144" s="253"/>
      <c r="FID144" s="253"/>
      <c r="FIE144" s="253"/>
      <c r="FIF144" s="253"/>
      <c r="FIG144" s="253"/>
      <c r="FIH144" s="253"/>
      <c r="FII144" s="253"/>
      <c r="FIJ144" s="253"/>
      <c r="FIK144" s="253"/>
      <c r="FIL144" s="253"/>
      <c r="FIM144" s="253"/>
      <c r="FIN144" s="253"/>
      <c r="FIO144" s="253"/>
      <c r="FIP144" s="253"/>
      <c r="FIQ144" s="253"/>
      <c r="FIR144" s="253"/>
      <c r="FIS144" s="253"/>
      <c r="FIT144" s="253"/>
      <c r="FIU144" s="253"/>
      <c r="FIV144" s="253"/>
      <c r="FIW144" s="253"/>
      <c r="FIX144" s="253"/>
      <c r="FIY144" s="253"/>
      <c r="FIZ144" s="253"/>
      <c r="FJA144" s="253"/>
      <c r="FJB144" s="253"/>
      <c r="FJC144" s="253"/>
      <c r="FJD144" s="253"/>
      <c r="FJE144" s="253"/>
      <c r="FJF144" s="253"/>
      <c r="FJG144" s="253"/>
      <c r="FJH144" s="253"/>
      <c r="FJI144" s="253"/>
      <c r="FJJ144" s="253"/>
      <c r="FJK144" s="253"/>
      <c r="FJL144" s="253"/>
      <c r="FJM144" s="253"/>
      <c r="FJN144" s="253"/>
      <c r="FJO144" s="253"/>
      <c r="FJP144" s="253"/>
      <c r="FJQ144" s="253"/>
      <c r="FJR144" s="253"/>
      <c r="FJS144" s="253"/>
      <c r="FJT144" s="253"/>
      <c r="FJU144" s="253"/>
      <c r="FJV144" s="253"/>
      <c r="FJW144" s="253"/>
      <c r="FJX144" s="253"/>
      <c r="FJY144" s="253"/>
      <c r="FJZ144" s="253"/>
      <c r="FKA144" s="253"/>
      <c r="FKB144" s="253"/>
      <c r="FKC144" s="253"/>
      <c r="FKD144" s="253"/>
      <c r="FKE144" s="253"/>
      <c r="FKF144" s="253"/>
      <c r="FKG144" s="253"/>
      <c r="FKH144" s="253"/>
      <c r="FKI144" s="253"/>
      <c r="FKJ144" s="253"/>
      <c r="FKK144" s="253"/>
      <c r="FKL144" s="253"/>
      <c r="FKM144" s="253"/>
      <c r="FKN144" s="253"/>
      <c r="FKO144" s="253"/>
      <c r="FKP144" s="253"/>
      <c r="FKQ144" s="253"/>
      <c r="FKR144" s="253"/>
      <c r="FKS144" s="253"/>
      <c r="FKT144" s="253"/>
      <c r="FKU144" s="253"/>
      <c r="FKV144" s="253"/>
      <c r="FKW144" s="253"/>
      <c r="FKX144" s="253"/>
      <c r="FKY144" s="253"/>
      <c r="FKZ144" s="253"/>
      <c r="FLA144" s="253"/>
      <c r="FLB144" s="253"/>
      <c r="FLC144" s="253"/>
      <c r="FLD144" s="253"/>
      <c r="FLE144" s="253"/>
      <c r="FLF144" s="253"/>
      <c r="FLG144" s="253"/>
      <c r="FLH144" s="253"/>
      <c r="FLI144" s="253"/>
      <c r="FLJ144" s="253"/>
      <c r="FLK144" s="253"/>
      <c r="FLL144" s="253"/>
      <c r="FLM144" s="253"/>
      <c r="FLN144" s="253"/>
      <c r="FLO144" s="253"/>
      <c r="FLP144" s="253"/>
      <c r="FLQ144" s="253"/>
      <c r="FLR144" s="253"/>
      <c r="FLS144" s="253"/>
      <c r="FLT144" s="253"/>
      <c r="FLU144" s="253"/>
      <c r="FLV144" s="253"/>
      <c r="FLW144" s="253"/>
      <c r="FLX144" s="253"/>
      <c r="FLY144" s="253"/>
      <c r="FLZ144" s="253"/>
      <c r="FMA144" s="253"/>
      <c r="FMB144" s="253"/>
      <c r="FMC144" s="253"/>
      <c r="FMD144" s="253"/>
      <c r="FME144" s="253"/>
      <c r="FMF144" s="253"/>
      <c r="FMG144" s="253"/>
      <c r="FMH144" s="253"/>
      <c r="FMI144" s="253"/>
      <c r="FMJ144" s="253"/>
      <c r="FMK144" s="253"/>
      <c r="FML144" s="253"/>
      <c r="FMM144" s="253"/>
      <c r="FMN144" s="253"/>
      <c r="FMO144" s="253"/>
      <c r="FMP144" s="253"/>
      <c r="FMQ144" s="253"/>
      <c r="FMR144" s="253"/>
      <c r="FMS144" s="253"/>
      <c r="FMT144" s="253"/>
      <c r="FMU144" s="253"/>
      <c r="FMV144" s="253"/>
      <c r="FMW144" s="253"/>
      <c r="FMX144" s="253"/>
      <c r="FMY144" s="253"/>
      <c r="FMZ144" s="253"/>
      <c r="FNA144" s="253"/>
      <c r="FNB144" s="253"/>
      <c r="FNC144" s="253"/>
      <c r="FND144" s="253"/>
      <c r="FNE144" s="253"/>
      <c r="FNF144" s="253"/>
      <c r="FNG144" s="253"/>
      <c r="FNH144" s="253"/>
      <c r="FNI144" s="253"/>
      <c r="FNJ144" s="253"/>
      <c r="FNK144" s="253"/>
      <c r="FNL144" s="253"/>
      <c r="FNM144" s="253"/>
      <c r="FNN144" s="253"/>
      <c r="FNO144" s="253"/>
      <c r="FNP144" s="253"/>
      <c r="FNQ144" s="253"/>
      <c r="FNR144" s="253"/>
      <c r="FNS144" s="253"/>
      <c r="FNT144" s="253"/>
      <c r="FNU144" s="253"/>
      <c r="FNV144" s="253"/>
      <c r="FNW144" s="253"/>
      <c r="FNX144" s="253"/>
      <c r="FNY144" s="253"/>
      <c r="FNZ144" s="253"/>
      <c r="FOA144" s="253"/>
      <c r="FOB144" s="253"/>
      <c r="FOC144" s="253"/>
      <c r="FOD144" s="253"/>
      <c r="FOE144" s="253"/>
      <c r="FOF144" s="253"/>
      <c r="FOG144" s="253"/>
      <c r="FOH144" s="253"/>
      <c r="FOI144" s="253"/>
      <c r="FOJ144" s="253"/>
      <c r="FOK144" s="253"/>
      <c r="FOL144" s="253"/>
      <c r="FOM144" s="253"/>
      <c r="FON144" s="253"/>
      <c r="FOO144" s="253"/>
      <c r="FOP144" s="253"/>
      <c r="FOQ144" s="253"/>
      <c r="FOR144" s="253"/>
      <c r="FOS144" s="253"/>
      <c r="FOT144" s="253"/>
      <c r="FOU144" s="253"/>
      <c r="FOV144" s="253"/>
      <c r="FOW144" s="253"/>
      <c r="FOX144" s="253"/>
      <c r="FOY144" s="253"/>
      <c r="FOZ144" s="253"/>
      <c r="FPA144" s="253"/>
      <c r="FPB144" s="253"/>
      <c r="FPC144" s="253"/>
      <c r="FPD144" s="253"/>
      <c r="FPE144" s="253"/>
      <c r="FPF144" s="253"/>
      <c r="FPG144" s="253"/>
      <c r="FPH144" s="253"/>
      <c r="FPI144" s="253"/>
      <c r="FPJ144" s="253"/>
      <c r="FPK144" s="253"/>
      <c r="FPL144" s="253"/>
      <c r="FPM144" s="253"/>
      <c r="FPN144" s="253"/>
      <c r="FPO144" s="253"/>
      <c r="FPP144" s="253"/>
      <c r="FPQ144" s="253"/>
      <c r="FPR144" s="253"/>
      <c r="FPS144" s="253"/>
      <c r="FPT144" s="253"/>
      <c r="FPU144" s="253"/>
      <c r="FPV144" s="253"/>
      <c r="FPW144" s="253"/>
      <c r="FPX144" s="253"/>
      <c r="FPY144" s="253"/>
      <c r="FPZ144" s="253"/>
      <c r="FQA144" s="253"/>
      <c r="FQB144" s="253"/>
      <c r="FQC144" s="253"/>
      <c r="FQD144" s="253"/>
      <c r="FQE144" s="253"/>
      <c r="FQF144" s="253"/>
      <c r="FQG144" s="253"/>
      <c r="FQH144" s="253"/>
      <c r="FQI144" s="253"/>
      <c r="FQJ144" s="253"/>
      <c r="FQK144" s="253"/>
      <c r="FQL144" s="253"/>
      <c r="FQM144" s="253"/>
      <c r="FQN144" s="253"/>
      <c r="FQO144" s="253"/>
      <c r="FQP144" s="253"/>
      <c r="FQQ144" s="253"/>
      <c r="FQR144" s="253"/>
      <c r="FQS144" s="253"/>
      <c r="FQT144" s="253"/>
      <c r="FQU144" s="253"/>
      <c r="FQV144" s="253"/>
      <c r="FQW144" s="253"/>
      <c r="FQX144" s="253"/>
      <c r="FQY144" s="253"/>
      <c r="FQZ144" s="253"/>
      <c r="FRA144" s="253"/>
      <c r="FRB144" s="253"/>
      <c r="FRC144" s="253"/>
      <c r="FRD144" s="253"/>
      <c r="FRE144" s="253"/>
      <c r="FRF144" s="253"/>
      <c r="FRG144" s="253"/>
      <c r="FRH144" s="253"/>
      <c r="FRI144" s="253"/>
      <c r="FRJ144" s="253"/>
      <c r="FRK144" s="253"/>
      <c r="FRL144" s="253"/>
      <c r="FRM144" s="253"/>
      <c r="FRN144" s="253"/>
      <c r="FRO144" s="253"/>
      <c r="FRP144" s="253"/>
      <c r="FRQ144" s="253"/>
      <c r="FRR144" s="253"/>
      <c r="FRS144" s="253"/>
      <c r="FRT144" s="253"/>
      <c r="FRU144" s="253"/>
      <c r="FRV144" s="253"/>
      <c r="FRW144" s="253"/>
      <c r="FRX144" s="253"/>
      <c r="FRY144" s="253"/>
      <c r="FRZ144" s="253"/>
      <c r="FSA144" s="253"/>
      <c r="FSB144" s="253"/>
      <c r="FSC144" s="253"/>
      <c r="FSD144" s="253"/>
      <c r="FSE144" s="253"/>
      <c r="FSF144" s="253"/>
      <c r="FSG144" s="253"/>
      <c r="FSH144" s="253"/>
      <c r="FSI144" s="253"/>
      <c r="FSJ144" s="253"/>
      <c r="FSK144" s="253"/>
      <c r="FSL144" s="253"/>
      <c r="FSM144" s="253"/>
      <c r="FSN144" s="253"/>
      <c r="FSO144" s="253"/>
      <c r="FSP144" s="253"/>
      <c r="FSQ144" s="253"/>
      <c r="FSR144" s="253"/>
      <c r="FSS144" s="253"/>
      <c r="FST144" s="253"/>
      <c r="FSU144" s="253"/>
      <c r="FSV144" s="253"/>
      <c r="FSW144" s="253"/>
      <c r="FSX144" s="253"/>
      <c r="FSY144" s="253"/>
      <c r="FSZ144" s="253"/>
      <c r="FTA144" s="253"/>
      <c r="FTB144" s="253"/>
      <c r="FTC144" s="253"/>
      <c r="FTD144" s="253"/>
      <c r="FTE144" s="253"/>
      <c r="FTF144" s="253"/>
      <c r="FTG144" s="253"/>
      <c r="FTH144" s="253"/>
      <c r="FTI144" s="253"/>
      <c r="FTJ144" s="253"/>
      <c r="FTK144" s="253"/>
      <c r="FTL144" s="253"/>
      <c r="FTM144" s="253"/>
      <c r="FTN144" s="253"/>
      <c r="FTO144" s="253"/>
      <c r="FTP144" s="253"/>
      <c r="FTQ144" s="253"/>
      <c r="FTR144" s="253"/>
      <c r="FTS144" s="253"/>
      <c r="FTT144" s="253"/>
      <c r="FTU144" s="253"/>
      <c r="FTV144" s="253"/>
      <c r="FTW144" s="253"/>
      <c r="FTX144" s="253"/>
      <c r="FTY144" s="253"/>
      <c r="FTZ144" s="253"/>
      <c r="FUA144" s="253"/>
      <c r="FUB144" s="253"/>
      <c r="FUC144" s="253"/>
      <c r="FUD144" s="253"/>
      <c r="FUE144" s="253"/>
      <c r="FUF144" s="253"/>
      <c r="FUG144" s="253"/>
      <c r="FUH144" s="253"/>
      <c r="FUI144" s="253"/>
      <c r="FUJ144" s="253"/>
      <c r="FUK144" s="253"/>
      <c r="FUL144" s="253"/>
      <c r="FUM144" s="253"/>
      <c r="FUN144" s="253"/>
      <c r="FUO144" s="253"/>
      <c r="FUP144" s="253"/>
      <c r="FUQ144" s="253"/>
      <c r="FUR144" s="253"/>
      <c r="FUS144" s="253"/>
      <c r="FUT144" s="253"/>
      <c r="FUU144" s="253"/>
      <c r="FUV144" s="253"/>
      <c r="FUW144" s="253"/>
      <c r="FUX144" s="253"/>
      <c r="FUY144" s="253"/>
      <c r="FUZ144" s="253"/>
      <c r="FVA144" s="253"/>
      <c r="FVB144" s="253"/>
      <c r="FVC144" s="253"/>
      <c r="FVD144" s="253"/>
      <c r="FVE144" s="253"/>
      <c r="FVF144" s="253"/>
      <c r="FVG144" s="253"/>
      <c r="FVH144" s="253"/>
      <c r="FVI144" s="253"/>
      <c r="FVJ144" s="253"/>
      <c r="FVK144" s="253"/>
      <c r="FVL144" s="253"/>
      <c r="FVM144" s="253"/>
      <c r="FVN144" s="253"/>
      <c r="FVO144" s="253"/>
      <c r="FVP144" s="253"/>
      <c r="FVQ144" s="253"/>
      <c r="FVR144" s="253"/>
      <c r="FVS144" s="253"/>
      <c r="FVT144" s="253"/>
      <c r="FVU144" s="253"/>
      <c r="FVV144" s="253"/>
      <c r="FVW144" s="253"/>
      <c r="FVX144" s="253"/>
      <c r="FVY144" s="253"/>
      <c r="FVZ144" s="253"/>
      <c r="FWA144" s="253"/>
      <c r="FWB144" s="253"/>
      <c r="FWC144" s="253"/>
      <c r="FWD144" s="253"/>
      <c r="FWE144" s="253"/>
      <c r="FWF144" s="253"/>
      <c r="FWG144" s="253"/>
      <c r="FWH144" s="253"/>
      <c r="FWI144" s="253"/>
      <c r="FWJ144" s="253"/>
      <c r="FWK144" s="253"/>
      <c r="FWL144" s="253"/>
      <c r="FWM144" s="253"/>
      <c r="FWN144" s="253"/>
      <c r="FWO144" s="253"/>
      <c r="FWP144" s="253"/>
      <c r="FWQ144" s="253"/>
      <c r="FWR144" s="253"/>
      <c r="FWS144" s="253"/>
      <c r="FWT144" s="253"/>
      <c r="FWU144" s="253"/>
      <c r="FWV144" s="253"/>
      <c r="FWW144" s="253"/>
      <c r="FWX144" s="253"/>
      <c r="FWY144" s="253"/>
      <c r="FWZ144" s="253"/>
      <c r="FXA144" s="253"/>
      <c r="FXB144" s="253"/>
      <c r="FXC144" s="253"/>
      <c r="FXD144" s="253"/>
      <c r="FXE144" s="253"/>
      <c r="FXF144" s="253"/>
      <c r="FXG144" s="253"/>
      <c r="FXH144" s="253"/>
      <c r="FXI144" s="253"/>
      <c r="FXJ144" s="253"/>
      <c r="FXK144" s="253"/>
      <c r="FXL144" s="253"/>
      <c r="FXM144" s="253"/>
      <c r="FXN144" s="253"/>
      <c r="FXO144" s="253"/>
      <c r="FXP144" s="253"/>
      <c r="FXQ144" s="253"/>
      <c r="FXR144" s="253"/>
      <c r="FXS144" s="253"/>
      <c r="FXT144" s="253"/>
      <c r="FXU144" s="253"/>
      <c r="FXV144" s="253"/>
      <c r="FXW144" s="253"/>
      <c r="FXX144" s="253"/>
      <c r="FXY144" s="253"/>
      <c r="FXZ144" s="253"/>
      <c r="FYA144" s="253"/>
      <c r="FYB144" s="253"/>
      <c r="FYC144" s="253"/>
      <c r="FYD144" s="253"/>
      <c r="FYE144" s="253"/>
      <c r="FYF144" s="253"/>
      <c r="FYG144" s="253"/>
      <c r="FYH144" s="253"/>
      <c r="FYI144" s="253"/>
      <c r="FYJ144" s="253"/>
      <c r="FYK144" s="253"/>
      <c r="FYL144" s="253"/>
      <c r="FYM144" s="253"/>
      <c r="FYN144" s="253"/>
      <c r="FYO144" s="253"/>
      <c r="FYP144" s="253"/>
      <c r="FYQ144" s="253"/>
      <c r="FYR144" s="253"/>
      <c r="FYS144" s="253"/>
      <c r="FYT144" s="253"/>
      <c r="FYU144" s="253"/>
      <c r="FYV144" s="253"/>
      <c r="FYW144" s="253"/>
      <c r="FYX144" s="253"/>
      <c r="FYY144" s="253"/>
      <c r="FYZ144" s="253"/>
      <c r="FZA144" s="253"/>
      <c r="FZB144" s="253"/>
      <c r="FZC144" s="253"/>
      <c r="FZD144" s="253"/>
      <c r="FZE144" s="253"/>
      <c r="FZF144" s="253"/>
      <c r="FZG144" s="253"/>
      <c r="FZH144" s="253"/>
      <c r="FZI144" s="253"/>
      <c r="FZJ144" s="253"/>
      <c r="FZK144" s="253"/>
      <c r="FZL144" s="253"/>
      <c r="FZM144" s="253"/>
      <c r="FZN144" s="253"/>
      <c r="FZO144" s="253"/>
      <c r="FZP144" s="253"/>
      <c r="FZQ144" s="253"/>
      <c r="FZR144" s="253"/>
      <c r="FZS144" s="253"/>
      <c r="FZT144" s="253"/>
      <c r="FZU144" s="253"/>
      <c r="FZV144" s="253"/>
      <c r="FZW144" s="253"/>
      <c r="FZX144" s="253"/>
      <c r="FZY144" s="253"/>
      <c r="FZZ144" s="253"/>
      <c r="GAA144" s="253"/>
      <c r="GAB144" s="253"/>
      <c r="GAC144" s="253"/>
      <c r="GAD144" s="253"/>
      <c r="GAE144" s="253"/>
      <c r="GAF144" s="253"/>
      <c r="GAG144" s="253"/>
      <c r="GAH144" s="253"/>
      <c r="GAI144" s="253"/>
      <c r="GAJ144" s="253"/>
      <c r="GAK144" s="253"/>
      <c r="GAL144" s="253"/>
      <c r="GAM144" s="253"/>
      <c r="GAN144" s="253"/>
      <c r="GAO144" s="253"/>
      <c r="GAP144" s="253"/>
      <c r="GAQ144" s="253"/>
      <c r="GAR144" s="253"/>
      <c r="GAS144" s="253"/>
      <c r="GAT144" s="253"/>
      <c r="GAU144" s="253"/>
      <c r="GAV144" s="253"/>
      <c r="GAW144" s="253"/>
      <c r="GAX144" s="253"/>
      <c r="GAY144" s="253"/>
      <c r="GAZ144" s="253"/>
      <c r="GBA144" s="253"/>
      <c r="GBB144" s="253"/>
      <c r="GBC144" s="253"/>
      <c r="GBD144" s="253"/>
      <c r="GBE144" s="253"/>
      <c r="GBF144" s="253"/>
      <c r="GBG144" s="253"/>
      <c r="GBH144" s="253"/>
      <c r="GBI144" s="253"/>
      <c r="GBJ144" s="253"/>
      <c r="GBK144" s="253"/>
      <c r="GBL144" s="253"/>
      <c r="GBM144" s="253"/>
      <c r="GBN144" s="253"/>
      <c r="GBO144" s="253"/>
      <c r="GBP144" s="253"/>
      <c r="GBQ144" s="253"/>
      <c r="GBR144" s="253"/>
      <c r="GBS144" s="253"/>
      <c r="GBT144" s="253"/>
      <c r="GBU144" s="253"/>
      <c r="GBV144" s="253"/>
      <c r="GBW144" s="253"/>
      <c r="GBX144" s="253"/>
      <c r="GBY144" s="253"/>
      <c r="GBZ144" s="253"/>
      <c r="GCA144" s="253"/>
      <c r="GCB144" s="253"/>
      <c r="GCC144" s="253"/>
      <c r="GCD144" s="253"/>
      <c r="GCE144" s="253"/>
      <c r="GCF144" s="253"/>
      <c r="GCG144" s="253"/>
      <c r="GCH144" s="253"/>
      <c r="GCI144" s="253"/>
      <c r="GCJ144" s="253"/>
      <c r="GCK144" s="253"/>
      <c r="GCL144" s="253"/>
      <c r="GCM144" s="253"/>
      <c r="GCN144" s="253"/>
      <c r="GCO144" s="253"/>
      <c r="GCP144" s="253"/>
      <c r="GCQ144" s="253"/>
      <c r="GCR144" s="253"/>
      <c r="GCS144" s="253"/>
      <c r="GCT144" s="253"/>
      <c r="GCU144" s="253"/>
      <c r="GCV144" s="253"/>
      <c r="GCW144" s="253"/>
      <c r="GCX144" s="253"/>
      <c r="GCY144" s="253"/>
      <c r="GCZ144" s="253"/>
      <c r="GDA144" s="253"/>
      <c r="GDB144" s="253"/>
      <c r="GDC144" s="253"/>
      <c r="GDD144" s="253"/>
      <c r="GDE144" s="253"/>
      <c r="GDF144" s="253"/>
      <c r="GDG144" s="253"/>
      <c r="GDH144" s="253"/>
      <c r="GDI144" s="253"/>
      <c r="GDJ144" s="253"/>
      <c r="GDK144" s="253"/>
      <c r="GDL144" s="253"/>
      <c r="GDM144" s="253"/>
      <c r="GDN144" s="253"/>
      <c r="GDO144" s="253"/>
      <c r="GDP144" s="253"/>
      <c r="GDQ144" s="253"/>
      <c r="GDR144" s="253"/>
      <c r="GDS144" s="253"/>
      <c r="GDT144" s="253"/>
      <c r="GDU144" s="253"/>
      <c r="GDV144" s="253"/>
      <c r="GDW144" s="253"/>
      <c r="GDX144" s="253"/>
      <c r="GDY144" s="253"/>
      <c r="GDZ144" s="253"/>
      <c r="GEA144" s="253"/>
      <c r="GEB144" s="253"/>
      <c r="GEC144" s="253"/>
      <c r="GED144" s="253"/>
      <c r="GEE144" s="253"/>
      <c r="GEF144" s="253"/>
      <c r="GEG144" s="253"/>
      <c r="GEH144" s="253"/>
      <c r="GEI144" s="253"/>
      <c r="GEJ144" s="253"/>
      <c r="GEK144" s="253"/>
      <c r="GEL144" s="253"/>
      <c r="GEM144" s="253"/>
      <c r="GEN144" s="253"/>
      <c r="GEO144" s="253"/>
      <c r="GEP144" s="253"/>
      <c r="GEQ144" s="253"/>
      <c r="GER144" s="253"/>
      <c r="GES144" s="253"/>
      <c r="GET144" s="253"/>
      <c r="GEU144" s="253"/>
      <c r="GEV144" s="253"/>
      <c r="GEW144" s="253"/>
      <c r="GEX144" s="253"/>
      <c r="GEY144" s="253"/>
      <c r="GEZ144" s="253"/>
      <c r="GFA144" s="253"/>
      <c r="GFB144" s="253"/>
      <c r="GFC144" s="253"/>
      <c r="GFD144" s="253"/>
      <c r="GFE144" s="253"/>
      <c r="GFF144" s="253"/>
      <c r="GFG144" s="253"/>
      <c r="GFH144" s="253"/>
      <c r="GFI144" s="253"/>
      <c r="GFJ144" s="253"/>
      <c r="GFK144" s="253"/>
      <c r="GFL144" s="253"/>
      <c r="GFM144" s="253"/>
      <c r="GFN144" s="253"/>
      <c r="GFO144" s="253"/>
      <c r="GFP144" s="253"/>
      <c r="GFQ144" s="253"/>
      <c r="GFR144" s="253"/>
      <c r="GFS144" s="253"/>
      <c r="GFT144" s="253"/>
      <c r="GFU144" s="253"/>
      <c r="GFV144" s="253"/>
      <c r="GFW144" s="253"/>
      <c r="GFX144" s="253"/>
      <c r="GFY144" s="253"/>
      <c r="GFZ144" s="253"/>
      <c r="GGA144" s="253"/>
      <c r="GGB144" s="253"/>
      <c r="GGC144" s="253"/>
      <c r="GGD144" s="253"/>
      <c r="GGE144" s="253"/>
      <c r="GGF144" s="253"/>
      <c r="GGG144" s="253"/>
      <c r="GGH144" s="253"/>
      <c r="GGI144" s="253"/>
      <c r="GGJ144" s="253"/>
      <c r="GGK144" s="253"/>
      <c r="GGL144" s="253"/>
      <c r="GGM144" s="253"/>
      <c r="GGN144" s="253"/>
      <c r="GGO144" s="253"/>
      <c r="GGP144" s="253"/>
      <c r="GGQ144" s="253"/>
      <c r="GGR144" s="253"/>
      <c r="GGS144" s="253"/>
      <c r="GGT144" s="253"/>
      <c r="GGU144" s="253"/>
      <c r="GGV144" s="253"/>
      <c r="GGW144" s="253"/>
      <c r="GGX144" s="253"/>
      <c r="GGY144" s="253"/>
      <c r="GGZ144" s="253"/>
      <c r="GHA144" s="253"/>
      <c r="GHB144" s="253"/>
      <c r="GHC144" s="253"/>
      <c r="GHD144" s="253"/>
      <c r="GHE144" s="253"/>
      <c r="GHF144" s="253"/>
      <c r="GHG144" s="253"/>
      <c r="GHH144" s="253"/>
      <c r="GHI144" s="253"/>
      <c r="GHJ144" s="253"/>
      <c r="GHK144" s="253"/>
      <c r="GHL144" s="253"/>
      <c r="GHM144" s="253"/>
      <c r="GHN144" s="253"/>
      <c r="GHO144" s="253"/>
      <c r="GHP144" s="253"/>
      <c r="GHQ144" s="253"/>
      <c r="GHR144" s="253"/>
      <c r="GHS144" s="253"/>
      <c r="GHT144" s="253"/>
      <c r="GHU144" s="253"/>
      <c r="GHV144" s="253"/>
      <c r="GHW144" s="253"/>
      <c r="GHX144" s="253"/>
      <c r="GHY144" s="253"/>
      <c r="GHZ144" s="253"/>
      <c r="GIA144" s="253"/>
      <c r="GIB144" s="253"/>
      <c r="GIC144" s="253"/>
      <c r="GID144" s="253"/>
      <c r="GIE144" s="253"/>
      <c r="GIF144" s="253"/>
      <c r="GIG144" s="253"/>
      <c r="GIH144" s="253"/>
      <c r="GII144" s="253"/>
      <c r="GIJ144" s="253"/>
      <c r="GIK144" s="253"/>
      <c r="GIL144" s="253"/>
      <c r="GIM144" s="253"/>
      <c r="GIN144" s="253"/>
      <c r="GIO144" s="253"/>
      <c r="GIP144" s="253"/>
      <c r="GIQ144" s="253"/>
      <c r="GIR144" s="253"/>
      <c r="GIS144" s="253"/>
      <c r="GIT144" s="253"/>
      <c r="GIU144" s="253"/>
      <c r="GIV144" s="253"/>
      <c r="GIW144" s="253"/>
      <c r="GIX144" s="253"/>
      <c r="GIY144" s="253"/>
      <c r="GIZ144" s="253"/>
      <c r="GJA144" s="253"/>
      <c r="GJB144" s="253"/>
      <c r="GJC144" s="253"/>
      <c r="GJD144" s="253"/>
      <c r="GJE144" s="253"/>
      <c r="GJF144" s="253"/>
      <c r="GJG144" s="253"/>
      <c r="GJH144" s="253"/>
      <c r="GJI144" s="253"/>
      <c r="GJJ144" s="253"/>
      <c r="GJK144" s="253"/>
      <c r="GJL144" s="253"/>
      <c r="GJM144" s="253"/>
      <c r="GJN144" s="253"/>
      <c r="GJO144" s="253"/>
      <c r="GJP144" s="253"/>
      <c r="GJQ144" s="253"/>
      <c r="GJR144" s="253"/>
      <c r="GJS144" s="253"/>
      <c r="GJT144" s="253"/>
      <c r="GJU144" s="253"/>
      <c r="GJV144" s="253"/>
      <c r="GJW144" s="253"/>
      <c r="GJX144" s="253"/>
      <c r="GJY144" s="253"/>
      <c r="GJZ144" s="253"/>
      <c r="GKA144" s="253"/>
      <c r="GKB144" s="253"/>
      <c r="GKC144" s="253"/>
      <c r="GKD144" s="253"/>
      <c r="GKE144" s="253"/>
      <c r="GKF144" s="253"/>
      <c r="GKG144" s="253"/>
      <c r="GKH144" s="253"/>
      <c r="GKI144" s="253"/>
      <c r="GKJ144" s="253"/>
      <c r="GKK144" s="253"/>
      <c r="GKL144" s="253"/>
      <c r="GKM144" s="253"/>
      <c r="GKN144" s="253"/>
      <c r="GKO144" s="253"/>
      <c r="GKP144" s="253"/>
      <c r="GKQ144" s="253"/>
      <c r="GKR144" s="253"/>
      <c r="GKS144" s="253"/>
      <c r="GKT144" s="253"/>
      <c r="GKU144" s="253"/>
      <c r="GKV144" s="253"/>
      <c r="GKW144" s="253"/>
      <c r="GKX144" s="253"/>
      <c r="GKY144" s="253"/>
      <c r="GKZ144" s="253"/>
      <c r="GLA144" s="253"/>
      <c r="GLB144" s="253"/>
      <c r="GLC144" s="253"/>
      <c r="GLD144" s="253"/>
      <c r="GLE144" s="253"/>
      <c r="GLF144" s="253"/>
      <c r="GLG144" s="253"/>
      <c r="GLH144" s="253"/>
      <c r="GLI144" s="253"/>
      <c r="GLJ144" s="253"/>
      <c r="GLK144" s="253"/>
      <c r="GLL144" s="253"/>
      <c r="GLM144" s="253"/>
      <c r="GLN144" s="253"/>
      <c r="GLO144" s="253"/>
      <c r="GLP144" s="253"/>
      <c r="GLQ144" s="253"/>
      <c r="GLR144" s="253"/>
      <c r="GLS144" s="253"/>
      <c r="GLT144" s="253"/>
      <c r="GLU144" s="253"/>
      <c r="GLV144" s="253"/>
      <c r="GLW144" s="253"/>
      <c r="GLX144" s="253"/>
      <c r="GLY144" s="253"/>
      <c r="GLZ144" s="253"/>
      <c r="GMA144" s="253"/>
      <c r="GMB144" s="253"/>
      <c r="GMC144" s="253"/>
      <c r="GMD144" s="253"/>
      <c r="GME144" s="253"/>
      <c r="GMF144" s="253"/>
      <c r="GMG144" s="253"/>
      <c r="GMH144" s="253"/>
      <c r="GMI144" s="253"/>
      <c r="GMJ144" s="253"/>
      <c r="GMK144" s="253"/>
      <c r="GML144" s="253"/>
      <c r="GMM144" s="253"/>
      <c r="GMN144" s="253"/>
      <c r="GMO144" s="253"/>
      <c r="GMP144" s="253"/>
      <c r="GMQ144" s="253"/>
      <c r="GMR144" s="253"/>
      <c r="GMS144" s="253"/>
      <c r="GMT144" s="253"/>
      <c r="GMU144" s="253"/>
      <c r="GMV144" s="253"/>
      <c r="GMW144" s="253"/>
      <c r="GMX144" s="253"/>
      <c r="GMY144" s="253"/>
      <c r="GMZ144" s="253"/>
      <c r="GNA144" s="253"/>
      <c r="GNB144" s="253"/>
      <c r="GNC144" s="253"/>
      <c r="GND144" s="253"/>
      <c r="GNE144" s="253"/>
      <c r="GNF144" s="253"/>
      <c r="GNG144" s="253"/>
      <c r="GNH144" s="253"/>
      <c r="GNI144" s="253"/>
      <c r="GNJ144" s="253"/>
      <c r="GNK144" s="253"/>
      <c r="GNL144" s="253"/>
      <c r="GNM144" s="253"/>
      <c r="GNN144" s="253"/>
      <c r="GNO144" s="253"/>
      <c r="GNP144" s="253"/>
      <c r="GNQ144" s="253"/>
      <c r="GNR144" s="253"/>
      <c r="GNS144" s="253"/>
      <c r="GNT144" s="253"/>
      <c r="GNU144" s="253"/>
      <c r="GNV144" s="253"/>
      <c r="GNW144" s="253"/>
      <c r="GNX144" s="253"/>
      <c r="GNY144" s="253"/>
      <c r="GNZ144" s="253"/>
      <c r="GOA144" s="253"/>
      <c r="GOB144" s="253"/>
      <c r="GOC144" s="253"/>
      <c r="GOD144" s="253"/>
      <c r="GOE144" s="253"/>
      <c r="GOF144" s="253"/>
      <c r="GOG144" s="253"/>
      <c r="GOH144" s="253"/>
      <c r="GOI144" s="253"/>
      <c r="GOJ144" s="253"/>
      <c r="GOK144" s="253"/>
      <c r="GOL144" s="253"/>
      <c r="GOM144" s="253"/>
      <c r="GON144" s="253"/>
      <c r="GOO144" s="253"/>
      <c r="GOP144" s="253"/>
      <c r="GOQ144" s="253"/>
      <c r="GOR144" s="253"/>
      <c r="GOS144" s="253"/>
      <c r="GOT144" s="253"/>
      <c r="GOU144" s="253"/>
      <c r="GOV144" s="253"/>
      <c r="GOW144" s="253"/>
      <c r="GOX144" s="253"/>
      <c r="GOY144" s="253"/>
      <c r="GOZ144" s="253"/>
      <c r="GPA144" s="253"/>
      <c r="GPB144" s="253"/>
      <c r="GPC144" s="253"/>
      <c r="GPD144" s="253"/>
      <c r="GPE144" s="253"/>
      <c r="GPF144" s="253"/>
      <c r="GPG144" s="253"/>
      <c r="GPH144" s="253"/>
      <c r="GPI144" s="253"/>
      <c r="GPJ144" s="253"/>
      <c r="GPK144" s="253"/>
      <c r="GPL144" s="253"/>
      <c r="GPM144" s="253"/>
      <c r="GPN144" s="253"/>
      <c r="GPO144" s="253"/>
      <c r="GPP144" s="253"/>
      <c r="GPQ144" s="253"/>
      <c r="GPR144" s="253"/>
      <c r="GPS144" s="253"/>
      <c r="GPT144" s="253"/>
      <c r="GPU144" s="253"/>
      <c r="GPV144" s="253"/>
      <c r="GPW144" s="253"/>
      <c r="GPX144" s="253"/>
      <c r="GPY144" s="253"/>
      <c r="GPZ144" s="253"/>
      <c r="GQA144" s="253"/>
      <c r="GQB144" s="253"/>
      <c r="GQC144" s="253"/>
      <c r="GQD144" s="253"/>
      <c r="GQE144" s="253"/>
      <c r="GQF144" s="253"/>
      <c r="GQG144" s="253"/>
      <c r="GQH144" s="253"/>
      <c r="GQI144" s="253"/>
      <c r="GQJ144" s="253"/>
      <c r="GQK144" s="253"/>
      <c r="GQL144" s="253"/>
      <c r="GQM144" s="253"/>
      <c r="GQN144" s="253"/>
      <c r="GQO144" s="253"/>
      <c r="GQP144" s="253"/>
      <c r="GQQ144" s="253"/>
      <c r="GQR144" s="253"/>
      <c r="GQS144" s="253"/>
      <c r="GQT144" s="253"/>
      <c r="GQU144" s="253"/>
      <c r="GQV144" s="253"/>
      <c r="GQW144" s="253"/>
      <c r="GQX144" s="253"/>
      <c r="GQY144" s="253"/>
      <c r="GQZ144" s="253"/>
      <c r="GRA144" s="253"/>
      <c r="GRB144" s="253"/>
      <c r="GRC144" s="253"/>
      <c r="GRD144" s="253"/>
      <c r="GRE144" s="253"/>
      <c r="GRF144" s="253"/>
      <c r="GRG144" s="253"/>
      <c r="GRH144" s="253"/>
      <c r="GRI144" s="253"/>
      <c r="GRJ144" s="253"/>
      <c r="GRK144" s="253"/>
      <c r="GRL144" s="253"/>
      <c r="GRM144" s="253"/>
      <c r="GRN144" s="253"/>
      <c r="GRO144" s="253"/>
      <c r="GRP144" s="253"/>
      <c r="GRQ144" s="253"/>
      <c r="GRR144" s="253"/>
      <c r="GRS144" s="253"/>
      <c r="GRT144" s="253"/>
      <c r="GRU144" s="253"/>
      <c r="GRV144" s="253"/>
      <c r="GRW144" s="253"/>
      <c r="GRX144" s="253"/>
      <c r="GRY144" s="253"/>
      <c r="GRZ144" s="253"/>
      <c r="GSA144" s="253"/>
      <c r="GSB144" s="253"/>
      <c r="GSC144" s="253"/>
      <c r="GSD144" s="253"/>
      <c r="GSE144" s="253"/>
      <c r="GSF144" s="253"/>
      <c r="GSG144" s="253"/>
      <c r="GSH144" s="253"/>
      <c r="GSI144" s="253"/>
      <c r="GSJ144" s="253"/>
      <c r="GSK144" s="253"/>
      <c r="GSL144" s="253"/>
      <c r="GSM144" s="253"/>
      <c r="GSN144" s="253"/>
      <c r="GSO144" s="253"/>
      <c r="GSP144" s="253"/>
      <c r="GSQ144" s="253"/>
      <c r="GSR144" s="253"/>
      <c r="GSS144" s="253"/>
      <c r="GST144" s="253"/>
      <c r="GSU144" s="253"/>
      <c r="GSV144" s="253"/>
      <c r="GSW144" s="253"/>
      <c r="GSX144" s="253"/>
      <c r="GSY144" s="253"/>
      <c r="GSZ144" s="253"/>
      <c r="GTA144" s="253"/>
      <c r="GTB144" s="253"/>
      <c r="GTC144" s="253"/>
      <c r="GTD144" s="253"/>
      <c r="GTE144" s="253"/>
      <c r="GTF144" s="253"/>
      <c r="GTG144" s="253"/>
      <c r="GTH144" s="253"/>
      <c r="GTI144" s="253"/>
      <c r="GTJ144" s="253"/>
      <c r="GTK144" s="253"/>
      <c r="GTL144" s="253"/>
      <c r="GTM144" s="253"/>
      <c r="GTN144" s="253"/>
      <c r="GTO144" s="253"/>
      <c r="GTP144" s="253"/>
      <c r="GTQ144" s="253"/>
      <c r="GTR144" s="253"/>
      <c r="GTS144" s="253"/>
      <c r="GTT144" s="253"/>
      <c r="GTU144" s="253"/>
      <c r="GTV144" s="253"/>
      <c r="GTW144" s="253"/>
      <c r="GTX144" s="253"/>
      <c r="GTY144" s="253"/>
      <c r="GTZ144" s="253"/>
      <c r="GUA144" s="253"/>
      <c r="GUB144" s="253"/>
      <c r="GUC144" s="253"/>
      <c r="GUD144" s="253"/>
      <c r="GUE144" s="253"/>
      <c r="GUF144" s="253"/>
      <c r="GUG144" s="253"/>
      <c r="GUH144" s="253"/>
      <c r="GUI144" s="253"/>
      <c r="GUJ144" s="253"/>
      <c r="GUK144" s="253"/>
      <c r="GUL144" s="253"/>
      <c r="GUM144" s="253"/>
      <c r="GUN144" s="253"/>
      <c r="GUO144" s="253"/>
      <c r="GUP144" s="253"/>
      <c r="GUQ144" s="253"/>
      <c r="GUR144" s="253"/>
      <c r="GUS144" s="253"/>
      <c r="GUT144" s="253"/>
      <c r="GUU144" s="253"/>
      <c r="GUV144" s="253"/>
      <c r="GUW144" s="253"/>
      <c r="GUX144" s="253"/>
      <c r="GUY144" s="253"/>
      <c r="GUZ144" s="253"/>
      <c r="GVA144" s="253"/>
      <c r="GVB144" s="253"/>
      <c r="GVC144" s="253"/>
      <c r="GVD144" s="253"/>
      <c r="GVE144" s="253"/>
      <c r="GVF144" s="253"/>
      <c r="GVG144" s="253"/>
      <c r="GVH144" s="253"/>
      <c r="GVI144" s="253"/>
      <c r="GVJ144" s="253"/>
      <c r="GVK144" s="253"/>
      <c r="GVL144" s="253"/>
      <c r="GVM144" s="253"/>
      <c r="GVN144" s="253"/>
      <c r="GVO144" s="253"/>
      <c r="GVP144" s="253"/>
      <c r="GVQ144" s="253"/>
      <c r="GVR144" s="253"/>
      <c r="GVS144" s="253"/>
      <c r="GVT144" s="253"/>
      <c r="GVU144" s="253"/>
      <c r="GVV144" s="253"/>
      <c r="GVW144" s="253"/>
      <c r="GVX144" s="253"/>
      <c r="GVY144" s="253"/>
      <c r="GVZ144" s="253"/>
      <c r="GWA144" s="253"/>
      <c r="GWB144" s="253"/>
      <c r="GWC144" s="253"/>
      <c r="GWD144" s="253"/>
      <c r="GWE144" s="253"/>
      <c r="GWF144" s="253"/>
      <c r="GWG144" s="253"/>
      <c r="GWH144" s="253"/>
      <c r="GWI144" s="253"/>
      <c r="GWJ144" s="253"/>
      <c r="GWK144" s="253"/>
      <c r="GWL144" s="253"/>
      <c r="GWM144" s="253"/>
      <c r="GWN144" s="253"/>
      <c r="GWO144" s="253"/>
      <c r="GWP144" s="253"/>
      <c r="GWQ144" s="253"/>
      <c r="GWR144" s="253"/>
      <c r="GWS144" s="253"/>
      <c r="GWT144" s="253"/>
      <c r="GWU144" s="253"/>
      <c r="GWV144" s="253"/>
      <c r="GWW144" s="253"/>
      <c r="GWX144" s="253"/>
      <c r="GWY144" s="253"/>
      <c r="GWZ144" s="253"/>
      <c r="GXA144" s="253"/>
      <c r="GXB144" s="253"/>
      <c r="GXC144" s="253"/>
      <c r="GXD144" s="253"/>
      <c r="GXE144" s="253"/>
      <c r="GXF144" s="253"/>
      <c r="GXG144" s="253"/>
      <c r="GXH144" s="253"/>
      <c r="GXI144" s="253"/>
      <c r="GXJ144" s="253"/>
      <c r="GXK144" s="253"/>
      <c r="GXL144" s="253"/>
      <c r="GXM144" s="253"/>
      <c r="GXN144" s="253"/>
      <c r="GXO144" s="253"/>
      <c r="GXP144" s="253"/>
      <c r="GXQ144" s="253"/>
      <c r="GXR144" s="253"/>
      <c r="GXS144" s="253"/>
      <c r="GXT144" s="253"/>
      <c r="GXU144" s="253"/>
      <c r="GXV144" s="253"/>
      <c r="GXW144" s="253"/>
      <c r="GXX144" s="253"/>
      <c r="GXY144" s="253"/>
      <c r="GXZ144" s="253"/>
      <c r="GYA144" s="253"/>
      <c r="GYB144" s="253"/>
      <c r="GYC144" s="253"/>
      <c r="GYD144" s="253"/>
      <c r="GYE144" s="253"/>
      <c r="GYF144" s="253"/>
      <c r="GYG144" s="253"/>
      <c r="GYH144" s="253"/>
      <c r="GYI144" s="253"/>
      <c r="GYJ144" s="253"/>
      <c r="GYK144" s="253"/>
      <c r="GYL144" s="253"/>
      <c r="GYM144" s="253"/>
      <c r="GYN144" s="253"/>
      <c r="GYO144" s="253"/>
      <c r="GYP144" s="253"/>
      <c r="GYQ144" s="253"/>
      <c r="GYR144" s="253"/>
      <c r="GYS144" s="253"/>
      <c r="GYT144" s="253"/>
      <c r="GYU144" s="253"/>
      <c r="GYV144" s="253"/>
      <c r="GYW144" s="253"/>
      <c r="GYX144" s="253"/>
      <c r="GYY144" s="253"/>
      <c r="GYZ144" s="253"/>
      <c r="GZA144" s="253"/>
      <c r="GZB144" s="253"/>
      <c r="GZC144" s="253"/>
      <c r="GZD144" s="253"/>
      <c r="GZE144" s="253"/>
      <c r="GZF144" s="253"/>
      <c r="GZG144" s="253"/>
      <c r="GZH144" s="253"/>
      <c r="GZI144" s="253"/>
      <c r="GZJ144" s="253"/>
      <c r="GZK144" s="253"/>
      <c r="GZL144" s="253"/>
      <c r="GZM144" s="253"/>
      <c r="GZN144" s="253"/>
      <c r="GZO144" s="253"/>
      <c r="GZP144" s="253"/>
      <c r="GZQ144" s="253"/>
      <c r="GZR144" s="253"/>
      <c r="GZS144" s="253"/>
      <c r="GZT144" s="253"/>
      <c r="GZU144" s="253"/>
      <c r="GZV144" s="253"/>
      <c r="GZW144" s="253"/>
      <c r="GZX144" s="253"/>
      <c r="GZY144" s="253"/>
      <c r="GZZ144" s="253"/>
      <c r="HAA144" s="253"/>
      <c r="HAB144" s="253"/>
      <c r="HAC144" s="253"/>
      <c r="HAD144" s="253"/>
      <c r="HAE144" s="253"/>
      <c r="HAF144" s="253"/>
      <c r="HAG144" s="253"/>
      <c r="HAH144" s="253"/>
      <c r="HAI144" s="253"/>
      <c r="HAJ144" s="253"/>
      <c r="HAK144" s="253"/>
      <c r="HAL144" s="253"/>
      <c r="HAM144" s="253"/>
      <c r="HAN144" s="253"/>
      <c r="HAO144" s="253"/>
      <c r="HAP144" s="253"/>
      <c r="HAQ144" s="253"/>
      <c r="HAR144" s="253"/>
      <c r="HAS144" s="253"/>
      <c r="HAT144" s="253"/>
      <c r="HAU144" s="253"/>
      <c r="HAV144" s="253"/>
      <c r="HAW144" s="253"/>
      <c r="HAX144" s="253"/>
      <c r="HAY144" s="253"/>
      <c r="HAZ144" s="253"/>
      <c r="HBA144" s="253"/>
      <c r="HBB144" s="253"/>
      <c r="HBC144" s="253"/>
      <c r="HBD144" s="253"/>
      <c r="HBE144" s="253"/>
      <c r="HBF144" s="253"/>
      <c r="HBG144" s="253"/>
      <c r="HBH144" s="253"/>
      <c r="HBI144" s="253"/>
      <c r="HBJ144" s="253"/>
      <c r="HBK144" s="253"/>
      <c r="HBL144" s="253"/>
      <c r="HBM144" s="253"/>
      <c r="HBN144" s="253"/>
      <c r="HBO144" s="253"/>
      <c r="HBP144" s="253"/>
      <c r="HBQ144" s="253"/>
      <c r="HBR144" s="253"/>
      <c r="HBS144" s="253"/>
      <c r="HBT144" s="253"/>
      <c r="HBU144" s="253"/>
      <c r="HBV144" s="253"/>
      <c r="HBW144" s="253"/>
      <c r="HBX144" s="253"/>
      <c r="HBY144" s="253"/>
      <c r="HBZ144" s="253"/>
      <c r="HCA144" s="253"/>
      <c r="HCB144" s="253"/>
      <c r="HCC144" s="253"/>
      <c r="HCD144" s="253"/>
      <c r="HCE144" s="253"/>
      <c r="HCF144" s="253"/>
      <c r="HCG144" s="253"/>
      <c r="HCH144" s="253"/>
      <c r="HCI144" s="253"/>
      <c r="HCJ144" s="253"/>
      <c r="HCK144" s="253"/>
      <c r="HCL144" s="253"/>
      <c r="HCM144" s="253"/>
      <c r="HCN144" s="253"/>
      <c r="HCO144" s="253"/>
      <c r="HCP144" s="253"/>
      <c r="HCQ144" s="253"/>
      <c r="HCR144" s="253"/>
      <c r="HCS144" s="253"/>
      <c r="HCT144" s="253"/>
      <c r="HCU144" s="253"/>
      <c r="HCV144" s="253"/>
      <c r="HCW144" s="253"/>
      <c r="HCX144" s="253"/>
      <c r="HCY144" s="253"/>
      <c r="HCZ144" s="253"/>
      <c r="HDA144" s="253"/>
      <c r="HDB144" s="253"/>
      <c r="HDC144" s="253"/>
      <c r="HDD144" s="253"/>
      <c r="HDE144" s="253"/>
      <c r="HDF144" s="253"/>
      <c r="HDG144" s="253"/>
      <c r="HDH144" s="253"/>
      <c r="HDI144" s="253"/>
      <c r="HDJ144" s="253"/>
      <c r="HDK144" s="253"/>
      <c r="HDL144" s="253"/>
      <c r="HDM144" s="253"/>
      <c r="HDN144" s="253"/>
      <c r="HDO144" s="253"/>
      <c r="HDP144" s="253"/>
      <c r="HDQ144" s="253"/>
      <c r="HDR144" s="253"/>
      <c r="HDS144" s="253"/>
      <c r="HDT144" s="253"/>
      <c r="HDU144" s="253"/>
      <c r="HDV144" s="253"/>
      <c r="HDW144" s="253"/>
      <c r="HDX144" s="253"/>
      <c r="HDY144" s="253"/>
      <c r="HDZ144" s="253"/>
      <c r="HEA144" s="253"/>
      <c r="HEB144" s="253"/>
      <c r="HEC144" s="253"/>
      <c r="HED144" s="253"/>
      <c r="HEE144" s="253"/>
      <c r="HEF144" s="253"/>
      <c r="HEG144" s="253"/>
      <c r="HEH144" s="253"/>
      <c r="HEI144" s="253"/>
      <c r="HEJ144" s="253"/>
      <c r="HEK144" s="253"/>
      <c r="HEL144" s="253"/>
      <c r="HEM144" s="253"/>
      <c r="HEN144" s="253"/>
      <c r="HEO144" s="253"/>
      <c r="HEP144" s="253"/>
      <c r="HEQ144" s="253"/>
      <c r="HER144" s="253"/>
      <c r="HES144" s="253"/>
      <c r="HET144" s="253"/>
      <c r="HEU144" s="253"/>
      <c r="HEV144" s="253"/>
      <c r="HEW144" s="253"/>
      <c r="HEX144" s="253"/>
      <c r="HEY144" s="253"/>
      <c r="HEZ144" s="253"/>
      <c r="HFA144" s="253"/>
      <c r="HFB144" s="253"/>
      <c r="HFC144" s="253"/>
      <c r="HFD144" s="253"/>
      <c r="HFE144" s="253"/>
      <c r="HFF144" s="253"/>
      <c r="HFG144" s="253"/>
      <c r="HFH144" s="253"/>
      <c r="HFI144" s="253"/>
      <c r="HFJ144" s="253"/>
      <c r="HFK144" s="253"/>
      <c r="HFL144" s="253"/>
      <c r="HFM144" s="253"/>
      <c r="HFN144" s="253"/>
      <c r="HFO144" s="253"/>
      <c r="HFP144" s="253"/>
      <c r="HFQ144" s="253"/>
      <c r="HFR144" s="253"/>
      <c r="HFS144" s="253"/>
      <c r="HFT144" s="253"/>
      <c r="HFU144" s="253"/>
      <c r="HFV144" s="253"/>
      <c r="HFW144" s="253"/>
      <c r="HFX144" s="253"/>
      <c r="HFY144" s="253"/>
      <c r="HFZ144" s="253"/>
      <c r="HGA144" s="253"/>
      <c r="HGB144" s="253"/>
      <c r="HGC144" s="253"/>
      <c r="HGD144" s="253"/>
      <c r="HGE144" s="253"/>
      <c r="HGF144" s="253"/>
      <c r="HGG144" s="253"/>
      <c r="HGH144" s="253"/>
      <c r="HGI144" s="253"/>
      <c r="HGJ144" s="253"/>
      <c r="HGK144" s="253"/>
      <c r="HGL144" s="253"/>
      <c r="HGM144" s="253"/>
      <c r="HGN144" s="253"/>
      <c r="HGO144" s="253"/>
      <c r="HGP144" s="253"/>
      <c r="HGQ144" s="253"/>
      <c r="HGR144" s="253"/>
      <c r="HGS144" s="253"/>
      <c r="HGT144" s="253"/>
      <c r="HGU144" s="253"/>
      <c r="HGV144" s="253"/>
      <c r="HGW144" s="253"/>
      <c r="HGX144" s="253"/>
      <c r="HGY144" s="253"/>
      <c r="HGZ144" s="253"/>
      <c r="HHA144" s="253"/>
      <c r="HHB144" s="253"/>
      <c r="HHC144" s="253"/>
      <c r="HHD144" s="253"/>
      <c r="HHE144" s="253"/>
      <c r="HHF144" s="253"/>
      <c r="HHG144" s="253"/>
      <c r="HHH144" s="253"/>
      <c r="HHI144" s="253"/>
      <c r="HHJ144" s="253"/>
      <c r="HHK144" s="253"/>
      <c r="HHL144" s="253"/>
      <c r="HHM144" s="253"/>
      <c r="HHN144" s="253"/>
      <c r="HHO144" s="253"/>
      <c r="HHP144" s="253"/>
      <c r="HHQ144" s="253"/>
      <c r="HHR144" s="253"/>
      <c r="HHS144" s="253"/>
      <c r="HHT144" s="253"/>
      <c r="HHU144" s="253"/>
      <c r="HHV144" s="253"/>
      <c r="HHW144" s="253"/>
      <c r="HHX144" s="253"/>
      <c r="HHY144" s="253"/>
      <c r="HHZ144" s="253"/>
      <c r="HIA144" s="253"/>
      <c r="HIB144" s="253"/>
      <c r="HIC144" s="253"/>
      <c r="HID144" s="253"/>
      <c r="HIE144" s="253"/>
      <c r="HIF144" s="253"/>
      <c r="HIG144" s="253"/>
      <c r="HIH144" s="253"/>
      <c r="HII144" s="253"/>
      <c r="HIJ144" s="253"/>
      <c r="HIK144" s="253"/>
      <c r="HIL144" s="253"/>
      <c r="HIM144" s="253"/>
      <c r="HIN144" s="253"/>
      <c r="HIO144" s="253"/>
      <c r="HIP144" s="253"/>
      <c r="HIQ144" s="253"/>
      <c r="HIR144" s="253"/>
      <c r="HIS144" s="253"/>
      <c r="HIT144" s="253"/>
      <c r="HIU144" s="253"/>
      <c r="HIV144" s="253"/>
      <c r="HIW144" s="253"/>
      <c r="HIX144" s="253"/>
      <c r="HIY144" s="253"/>
      <c r="HIZ144" s="253"/>
      <c r="HJA144" s="253"/>
      <c r="HJB144" s="253"/>
      <c r="HJC144" s="253"/>
      <c r="HJD144" s="253"/>
      <c r="HJE144" s="253"/>
      <c r="HJF144" s="253"/>
      <c r="HJG144" s="253"/>
      <c r="HJH144" s="253"/>
      <c r="HJI144" s="253"/>
      <c r="HJJ144" s="253"/>
      <c r="HJK144" s="253"/>
      <c r="HJL144" s="253"/>
      <c r="HJM144" s="253"/>
      <c r="HJN144" s="253"/>
      <c r="HJO144" s="253"/>
      <c r="HJP144" s="253"/>
      <c r="HJQ144" s="253"/>
      <c r="HJR144" s="253"/>
      <c r="HJS144" s="253"/>
      <c r="HJT144" s="253"/>
      <c r="HJU144" s="253"/>
      <c r="HJV144" s="253"/>
      <c r="HJW144" s="253"/>
      <c r="HJX144" s="253"/>
      <c r="HJY144" s="253"/>
      <c r="HJZ144" s="253"/>
      <c r="HKA144" s="253"/>
      <c r="HKB144" s="253"/>
      <c r="HKC144" s="253"/>
      <c r="HKD144" s="253"/>
      <c r="HKE144" s="253"/>
      <c r="HKF144" s="253"/>
      <c r="HKG144" s="253"/>
      <c r="HKH144" s="253"/>
      <c r="HKI144" s="253"/>
      <c r="HKJ144" s="253"/>
      <c r="HKK144" s="253"/>
      <c r="HKL144" s="253"/>
      <c r="HKM144" s="253"/>
      <c r="HKN144" s="253"/>
      <c r="HKO144" s="253"/>
      <c r="HKP144" s="253"/>
      <c r="HKQ144" s="253"/>
      <c r="HKR144" s="253"/>
      <c r="HKS144" s="253"/>
      <c r="HKT144" s="253"/>
      <c r="HKU144" s="253"/>
      <c r="HKV144" s="253"/>
      <c r="HKW144" s="253"/>
      <c r="HKX144" s="253"/>
      <c r="HKY144" s="253"/>
      <c r="HKZ144" s="253"/>
      <c r="HLA144" s="253"/>
      <c r="HLB144" s="253"/>
      <c r="HLC144" s="253"/>
      <c r="HLD144" s="253"/>
      <c r="HLE144" s="253"/>
      <c r="HLF144" s="253"/>
      <c r="HLG144" s="253"/>
      <c r="HLH144" s="253"/>
      <c r="HLI144" s="253"/>
      <c r="HLJ144" s="253"/>
      <c r="HLK144" s="253"/>
      <c r="HLL144" s="253"/>
      <c r="HLM144" s="253"/>
      <c r="HLN144" s="253"/>
      <c r="HLO144" s="253"/>
      <c r="HLP144" s="253"/>
      <c r="HLQ144" s="253"/>
      <c r="HLR144" s="253"/>
      <c r="HLS144" s="253"/>
      <c r="HLT144" s="253"/>
      <c r="HLU144" s="253"/>
      <c r="HLV144" s="253"/>
      <c r="HLW144" s="253"/>
      <c r="HLX144" s="253"/>
      <c r="HLY144" s="253"/>
      <c r="HLZ144" s="253"/>
      <c r="HMA144" s="253"/>
      <c r="HMB144" s="253"/>
      <c r="HMC144" s="253"/>
      <c r="HMD144" s="253"/>
      <c r="HME144" s="253"/>
      <c r="HMF144" s="253"/>
      <c r="HMG144" s="253"/>
      <c r="HMH144" s="253"/>
      <c r="HMI144" s="253"/>
      <c r="HMJ144" s="253"/>
      <c r="HMK144" s="253"/>
      <c r="HML144" s="253"/>
      <c r="HMM144" s="253"/>
      <c r="HMN144" s="253"/>
      <c r="HMO144" s="253"/>
      <c r="HMP144" s="253"/>
      <c r="HMQ144" s="253"/>
      <c r="HMR144" s="253"/>
      <c r="HMS144" s="253"/>
      <c r="HMT144" s="253"/>
      <c r="HMU144" s="253"/>
      <c r="HMV144" s="253"/>
      <c r="HMW144" s="253"/>
      <c r="HMX144" s="253"/>
      <c r="HMY144" s="253"/>
      <c r="HMZ144" s="253"/>
      <c r="HNA144" s="253"/>
      <c r="HNB144" s="253"/>
      <c r="HNC144" s="253"/>
      <c r="HND144" s="253"/>
      <c r="HNE144" s="253"/>
      <c r="HNF144" s="253"/>
      <c r="HNG144" s="253"/>
      <c r="HNH144" s="253"/>
      <c r="HNI144" s="253"/>
      <c r="HNJ144" s="253"/>
      <c r="HNK144" s="253"/>
      <c r="HNL144" s="253"/>
      <c r="HNM144" s="253"/>
      <c r="HNN144" s="253"/>
      <c r="HNO144" s="253"/>
      <c r="HNP144" s="253"/>
      <c r="HNQ144" s="253"/>
      <c r="HNR144" s="253"/>
      <c r="HNS144" s="253"/>
      <c r="HNT144" s="253"/>
      <c r="HNU144" s="253"/>
      <c r="HNV144" s="253"/>
      <c r="HNW144" s="253"/>
      <c r="HNX144" s="253"/>
      <c r="HNY144" s="253"/>
      <c r="HNZ144" s="253"/>
      <c r="HOA144" s="253"/>
      <c r="HOB144" s="253"/>
      <c r="HOC144" s="253"/>
      <c r="HOD144" s="253"/>
      <c r="HOE144" s="253"/>
      <c r="HOF144" s="253"/>
      <c r="HOG144" s="253"/>
      <c r="HOH144" s="253"/>
      <c r="HOI144" s="253"/>
      <c r="HOJ144" s="253"/>
      <c r="HOK144" s="253"/>
      <c r="HOL144" s="253"/>
      <c r="HOM144" s="253"/>
      <c r="HON144" s="253"/>
      <c r="HOO144" s="253"/>
      <c r="HOP144" s="253"/>
      <c r="HOQ144" s="253"/>
      <c r="HOR144" s="253"/>
      <c r="HOS144" s="253"/>
      <c r="HOT144" s="253"/>
      <c r="HOU144" s="253"/>
      <c r="HOV144" s="253"/>
      <c r="HOW144" s="253"/>
      <c r="HOX144" s="253"/>
      <c r="HOY144" s="253"/>
      <c r="HOZ144" s="253"/>
      <c r="HPA144" s="253"/>
      <c r="HPB144" s="253"/>
      <c r="HPC144" s="253"/>
      <c r="HPD144" s="253"/>
      <c r="HPE144" s="253"/>
      <c r="HPF144" s="253"/>
      <c r="HPG144" s="253"/>
      <c r="HPH144" s="253"/>
      <c r="HPI144" s="253"/>
      <c r="HPJ144" s="253"/>
      <c r="HPK144" s="253"/>
      <c r="HPL144" s="253"/>
      <c r="HPM144" s="253"/>
      <c r="HPN144" s="253"/>
      <c r="HPO144" s="253"/>
      <c r="HPP144" s="253"/>
      <c r="HPQ144" s="253"/>
      <c r="HPR144" s="253"/>
      <c r="HPS144" s="253"/>
      <c r="HPT144" s="253"/>
      <c r="HPU144" s="253"/>
      <c r="HPV144" s="253"/>
      <c r="HPW144" s="253"/>
      <c r="HPX144" s="253"/>
      <c r="HPY144" s="253"/>
      <c r="HPZ144" s="253"/>
      <c r="HQA144" s="253"/>
      <c r="HQB144" s="253"/>
      <c r="HQC144" s="253"/>
      <c r="HQD144" s="253"/>
      <c r="HQE144" s="253"/>
      <c r="HQF144" s="253"/>
      <c r="HQG144" s="253"/>
      <c r="HQH144" s="253"/>
      <c r="HQI144" s="253"/>
      <c r="HQJ144" s="253"/>
      <c r="HQK144" s="253"/>
      <c r="HQL144" s="253"/>
      <c r="HQM144" s="253"/>
      <c r="HQN144" s="253"/>
      <c r="HQO144" s="253"/>
      <c r="HQP144" s="253"/>
      <c r="HQQ144" s="253"/>
      <c r="HQR144" s="253"/>
      <c r="HQS144" s="253"/>
      <c r="HQT144" s="253"/>
      <c r="HQU144" s="253"/>
      <c r="HQV144" s="253"/>
      <c r="HQW144" s="253"/>
      <c r="HQX144" s="253"/>
      <c r="HQY144" s="253"/>
      <c r="HQZ144" s="253"/>
      <c r="HRA144" s="253"/>
      <c r="HRB144" s="253"/>
      <c r="HRC144" s="253"/>
      <c r="HRD144" s="253"/>
      <c r="HRE144" s="253"/>
      <c r="HRF144" s="253"/>
      <c r="HRG144" s="253"/>
      <c r="HRH144" s="253"/>
      <c r="HRI144" s="253"/>
      <c r="HRJ144" s="253"/>
      <c r="HRK144" s="253"/>
      <c r="HRL144" s="253"/>
      <c r="HRM144" s="253"/>
      <c r="HRN144" s="253"/>
      <c r="HRO144" s="253"/>
      <c r="HRP144" s="253"/>
      <c r="HRQ144" s="253"/>
      <c r="HRR144" s="253"/>
      <c r="HRS144" s="253"/>
      <c r="HRT144" s="253"/>
      <c r="HRU144" s="253"/>
      <c r="HRV144" s="253"/>
      <c r="HRW144" s="253"/>
      <c r="HRX144" s="253"/>
      <c r="HRY144" s="253"/>
      <c r="HRZ144" s="253"/>
      <c r="HSA144" s="253"/>
      <c r="HSB144" s="253"/>
      <c r="HSC144" s="253"/>
      <c r="HSD144" s="253"/>
      <c r="HSE144" s="253"/>
      <c r="HSF144" s="253"/>
      <c r="HSG144" s="253"/>
      <c r="HSH144" s="253"/>
      <c r="HSI144" s="253"/>
      <c r="HSJ144" s="253"/>
      <c r="HSK144" s="253"/>
      <c r="HSL144" s="253"/>
      <c r="HSM144" s="253"/>
      <c r="HSN144" s="253"/>
      <c r="HSO144" s="253"/>
      <c r="HSP144" s="253"/>
      <c r="HSQ144" s="253"/>
      <c r="HSR144" s="253"/>
      <c r="HSS144" s="253"/>
      <c r="HST144" s="253"/>
      <c r="HSU144" s="253"/>
      <c r="HSV144" s="253"/>
      <c r="HSW144" s="253"/>
      <c r="HSX144" s="253"/>
      <c r="HSY144" s="253"/>
      <c r="HSZ144" s="253"/>
      <c r="HTA144" s="253"/>
      <c r="HTB144" s="253"/>
      <c r="HTC144" s="253"/>
      <c r="HTD144" s="253"/>
      <c r="HTE144" s="253"/>
      <c r="HTF144" s="253"/>
      <c r="HTG144" s="253"/>
      <c r="HTH144" s="253"/>
      <c r="HTI144" s="253"/>
      <c r="HTJ144" s="253"/>
      <c r="HTK144" s="253"/>
      <c r="HTL144" s="253"/>
      <c r="HTM144" s="253"/>
      <c r="HTN144" s="253"/>
      <c r="HTO144" s="253"/>
      <c r="HTP144" s="253"/>
      <c r="HTQ144" s="253"/>
      <c r="HTR144" s="253"/>
      <c r="HTS144" s="253"/>
      <c r="HTT144" s="253"/>
      <c r="HTU144" s="253"/>
      <c r="HTV144" s="253"/>
      <c r="HTW144" s="253"/>
      <c r="HTX144" s="253"/>
      <c r="HTY144" s="253"/>
      <c r="HTZ144" s="253"/>
      <c r="HUA144" s="253"/>
      <c r="HUB144" s="253"/>
      <c r="HUC144" s="253"/>
      <c r="HUD144" s="253"/>
      <c r="HUE144" s="253"/>
      <c r="HUF144" s="253"/>
      <c r="HUG144" s="253"/>
      <c r="HUH144" s="253"/>
      <c r="HUI144" s="253"/>
      <c r="HUJ144" s="253"/>
      <c r="HUK144" s="253"/>
      <c r="HUL144" s="253"/>
      <c r="HUM144" s="253"/>
      <c r="HUN144" s="253"/>
      <c r="HUO144" s="253"/>
      <c r="HUP144" s="253"/>
      <c r="HUQ144" s="253"/>
      <c r="HUR144" s="253"/>
      <c r="HUS144" s="253"/>
      <c r="HUT144" s="253"/>
      <c r="HUU144" s="253"/>
      <c r="HUV144" s="253"/>
      <c r="HUW144" s="253"/>
      <c r="HUX144" s="253"/>
      <c r="HUY144" s="253"/>
      <c r="HUZ144" s="253"/>
      <c r="HVA144" s="253"/>
      <c r="HVB144" s="253"/>
      <c r="HVC144" s="253"/>
      <c r="HVD144" s="253"/>
      <c r="HVE144" s="253"/>
      <c r="HVF144" s="253"/>
      <c r="HVG144" s="253"/>
      <c r="HVH144" s="253"/>
      <c r="HVI144" s="253"/>
      <c r="HVJ144" s="253"/>
      <c r="HVK144" s="253"/>
      <c r="HVL144" s="253"/>
      <c r="HVM144" s="253"/>
      <c r="HVN144" s="253"/>
      <c r="HVO144" s="253"/>
      <c r="HVP144" s="253"/>
      <c r="HVQ144" s="253"/>
      <c r="HVR144" s="253"/>
      <c r="HVS144" s="253"/>
      <c r="HVT144" s="253"/>
      <c r="HVU144" s="253"/>
      <c r="HVV144" s="253"/>
      <c r="HVW144" s="253"/>
      <c r="HVX144" s="253"/>
      <c r="HVY144" s="253"/>
      <c r="HVZ144" s="253"/>
      <c r="HWA144" s="253"/>
      <c r="HWB144" s="253"/>
      <c r="HWC144" s="253"/>
      <c r="HWD144" s="253"/>
      <c r="HWE144" s="253"/>
      <c r="HWF144" s="253"/>
      <c r="HWG144" s="253"/>
      <c r="HWH144" s="253"/>
      <c r="HWI144" s="253"/>
      <c r="HWJ144" s="253"/>
      <c r="HWK144" s="253"/>
      <c r="HWL144" s="253"/>
      <c r="HWM144" s="253"/>
      <c r="HWN144" s="253"/>
      <c r="HWO144" s="253"/>
      <c r="HWP144" s="253"/>
      <c r="HWQ144" s="253"/>
      <c r="HWR144" s="253"/>
      <c r="HWS144" s="253"/>
      <c r="HWT144" s="253"/>
      <c r="HWU144" s="253"/>
      <c r="HWV144" s="253"/>
      <c r="HWW144" s="253"/>
      <c r="HWX144" s="253"/>
      <c r="HWY144" s="253"/>
      <c r="HWZ144" s="253"/>
      <c r="HXA144" s="253"/>
      <c r="HXB144" s="253"/>
      <c r="HXC144" s="253"/>
      <c r="HXD144" s="253"/>
      <c r="HXE144" s="253"/>
      <c r="HXF144" s="253"/>
      <c r="HXG144" s="253"/>
      <c r="HXH144" s="253"/>
      <c r="HXI144" s="253"/>
      <c r="HXJ144" s="253"/>
      <c r="HXK144" s="253"/>
      <c r="HXL144" s="253"/>
      <c r="HXM144" s="253"/>
      <c r="HXN144" s="253"/>
      <c r="HXO144" s="253"/>
      <c r="HXP144" s="253"/>
      <c r="HXQ144" s="253"/>
      <c r="HXR144" s="253"/>
      <c r="HXS144" s="253"/>
      <c r="HXT144" s="253"/>
      <c r="HXU144" s="253"/>
      <c r="HXV144" s="253"/>
      <c r="HXW144" s="253"/>
      <c r="HXX144" s="253"/>
      <c r="HXY144" s="253"/>
      <c r="HXZ144" s="253"/>
      <c r="HYA144" s="253"/>
      <c r="HYB144" s="253"/>
      <c r="HYC144" s="253"/>
      <c r="HYD144" s="253"/>
      <c r="HYE144" s="253"/>
      <c r="HYF144" s="253"/>
      <c r="HYG144" s="253"/>
      <c r="HYH144" s="253"/>
      <c r="HYI144" s="253"/>
      <c r="HYJ144" s="253"/>
      <c r="HYK144" s="253"/>
      <c r="HYL144" s="253"/>
      <c r="HYM144" s="253"/>
      <c r="HYN144" s="253"/>
      <c r="HYO144" s="253"/>
      <c r="HYP144" s="253"/>
      <c r="HYQ144" s="253"/>
      <c r="HYR144" s="253"/>
      <c r="HYS144" s="253"/>
      <c r="HYT144" s="253"/>
      <c r="HYU144" s="253"/>
      <c r="HYV144" s="253"/>
      <c r="HYW144" s="253"/>
      <c r="HYX144" s="253"/>
      <c r="HYY144" s="253"/>
      <c r="HYZ144" s="253"/>
      <c r="HZA144" s="253"/>
      <c r="HZB144" s="253"/>
      <c r="HZC144" s="253"/>
      <c r="HZD144" s="253"/>
      <c r="HZE144" s="253"/>
      <c r="HZF144" s="253"/>
      <c r="HZG144" s="253"/>
      <c r="HZH144" s="253"/>
      <c r="HZI144" s="253"/>
      <c r="HZJ144" s="253"/>
      <c r="HZK144" s="253"/>
      <c r="HZL144" s="253"/>
      <c r="HZM144" s="253"/>
      <c r="HZN144" s="253"/>
      <c r="HZO144" s="253"/>
      <c r="HZP144" s="253"/>
      <c r="HZQ144" s="253"/>
      <c r="HZR144" s="253"/>
      <c r="HZS144" s="253"/>
      <c r="HZT144" s="253"/>
      <c r="HZU144" s="253"/>
      <c r="HZV144" s="253"/>
      <c r="HZW144" s="253"/>
      <c r="HZX144" s="253"/>
      <c r="HZY144" s="253"/>
      <c r="HZZ144" s="253"/>
      <c r="IAA144" s="253"/>
      <c r="IAB144" s="253"/>
      <c r="IAC144" s="253"/>
      <c r="IAD144" s="253"/>
      <c r="IAE144" s="253"/>
      <c r="IAF144" s="253"/>
      <c r="IAG144" s="253"/>
      <c r="IAH144" s="253"/>
      <c r="IAI144" s="253"/>
      <c r="IAJ144" s="253"/>
      <c r="IAK144" s="253"/>
      <c r="IAL144" s="253"/>
      <c r="IAM144" s="253"/>
      <c r="IAN144" s="253"/>
      <c r="IAO144" s="253"/>
      <c r="IAP144" s="253"/>
      <c r="IAQ144" s="253"/>
      <c r="IAR144" s="253"/>
      <c r="IAS144" s="253"/>
      <c r="IAT144" s="253"/>
      <c r="IAU144" s="253"/>
      <c r="IAV144" s="253"/>
      <c r="IAW144" s="253"/>
      <c r="IAX144" s="253"/>
      <c r="IAY144" s="253"/>
      <c r="IAZ144" s="253"/>
      <c r="IBA144" s="253"/>
      <c r="IBB144" s="253"/>
      <c r="IBC144" s="253"/>
      <c r="IBD144" s="253"/>
      <c r="IBE144" s="253"/>
      <c r="IBF144" s="253"/>
      <c r="IBG144" s="253"/>
      <c r="IBH144" s="253"/>
      <c r="IBI144" s="253"/>
      <c r="IBJ144" s="253"/>
      <c r="IBK144" s="253"/>
      <c r="IBL144" s="253"/>
      <c r="IBM144" s="253"/>
      <c r="IBN144" s="253"/>
      <c r="IBO144" s="253"/>
      <c r="IBP144" s="253"/>
      <c r="IBQ144" s="253"/>
      <c r="IBR144" s="253"/>
      <c r="IBS144" s="253"/>
      <c r="IBT144" s="253"/>
      <c r="IBU144" s="253"/>
      <c r="IBV144" s="253"/>
      <c r="IBW144" s="253"/>
      <c r="IBX144" s="253"/>
      <c r="IBY144" s="253"/>
      <c r="IBZ144" s="253"/>
      <c r="ICA144" s="253"/>
      <c r="ICB144" s="253"/>
      <c r="ICC144" s="253"/>
      <c r="ICD144" s="253"/>
      <c r="ICE144" s="253"/>
      <c r="ICF144" s="253"/>
      <c r="ICG144" s="253"/>
      <c r="ICH144" s="253"/>
      <c r="ICI144" s="253"/>
      <c r="ICJ144" s="253"/>
      <c r="ICK144" s="253"/>
      <c r="ICL144" s="253"/>
      <c r="ICM144" s="253"/>
      <c r="ICN144" s="253"/>
      <c r="ICO144" s="253"/>
      <c r="ICP144" s="253"/>
      <c r="ICQ144" s="253"/>
      <c r="ICR144" s="253"/>
      <c r="ICS144" s="253"/>
      <c r="ICT144" s="253"/>
      <c r="ICU144" s="253"/>
      <c r="ICV144" s="253"/>
      <c r="ICW144" s="253"/>
      <c r="ICX144" s="253"/>
      <c r="ICY144" s="253"/>
      <c r="ICZ144" s="253"/>
      <c r="IDA144" s="253"/>
      <c r="IDB144" s="253"/>
      <c r="IDC144" s="253"/>
      <c r="IDD144" s="253"/>
      <c r="IDE144" s="253"/>
      <c r="IDF144" s="253"/>
      <c r="IDG144" s="253"/>
      <c r="IDH144" s="253"/>
      <c r="IDI144" s="253"/>
      <c r="IDJ144" s="253"/>
      <c r="IDK144" s="253"/>
      <c r="IDL144" s="253"/>
      <c r="IDM144" s="253"/>
      <c r="IDN144" s="253"/>
      <c r="IDO144" s="253"/>
      <c r="IDP144" s="253"/>
      <c r="IDQ144" s="253"/>
      <c r="IDR144" s="253"/>
      <c r="IDS144" s="253"/>
      <c r="IDT144" s="253"/>
      <c r="IDU144" s="253"/>
      <c r="IDV144" s="253"/>
      <c r="IDW144" s="253"/>
      <c r="IDX144" s="253"/>
      <c r="IDY144" s="253"/>
      <c r="IDZ144" s="253"/>
      <c r="IEA144" s="253"/>
      <c r="IEB144" s="253"/>
      <c r="IEC144" s="253"/>
      <c r="IED144" s="253"/>
      <c r="IEE144" s="253"/>
      <c r="IEF144" s="253"/>
      <c r="IEG144" s="253"/>
      <c r="IEH144" s="253"/>
      <c r="IEI144" s="253"/>
      <c r="IEJ144" s="253"/>
      <c r="IEK144" s="253"/>
      <c r="IEL144" s="253"/>
      <c r="IEM144" s="253"/>
      <c r="IEN144" s="253"/>
      <c r="IEO144" s="253"/>
      <c r="IEP144" s="253"/>
      <c r="IEQ144" s="253"/>
      <c r="IER144" s="253"/>
      <c r="IES144" s="253"/>
      <c r="IET144" s="253"/>
      <c r="IEU144" s="253"/>
      <c r="IEV144" s="253"/>
      <c r="IEW144" s="253"/>
      <c r="IEX144" s="253"/>
      <c r="IEY144" s="253"/>
      <c r="IEZ144" s="253"/>
      <c r="IFA144" s="253"/>
      <c r="IFB144" s="253"/>
      <c r="IFC144" s="253"/>
      <c r="IFD144" s="253"/>
      <c r="IFE144" s="253"/>
      <c r="IFF144" s="253"/>
      <c r="IFG144" s="253"/>
      <c r="IFH144" s="253"/>
      <c r="IFI144" s="253"/>
      <c r="IFJ144" s="253"/>
      <c r="IFK144" s="253"/>
      <c r="IFL144" s="253"/>
      <c r="IFM144" s="253"/>
      <c r="IFN144" s="253"/>
      <c r="IFO144" s="253"/>
      <c r="IFP144" s="253"/>
      <c r="IFQ144" s="253"/>
      <c r="IFR144" s="253"/>
      <c r="IFS144" s="253"/>
      <c r="IFT144" s="253"/>
      <c r="IFU144" s="253"/>
      <c r="IFV144" s="253"/>
      <c r="IFW144" s="253"/>
      <c r="IFX144" s="253"/>
      <c r="IFY144" s="253"/>
      <c r="IFZ144" s="253"/>
      <c r="IGA144" s="253"/>
      <c r="IGB144" s="253"/>
      <c r="IGC144" s="253"/>
      <c r="IGD144" s="253"/>
      <c r="IGE144" s="253"/>
      <c r="IGF144" s="253"/>
      <c r="IGG144" s="253"/>
      <c r="IGH144" s="253"/>
      <c r="IGI144" s="253"/>
      <c r="IGJ144" s="253"/>
      <c r="IGK144" s="253"/>
      <c r="IGL144" s="253"/>
      <c r="IGM144" s="253"/>
      <c r="IGN144" s="253"/>
      <c r="IGO144" s="253"/>
      <c r="IGP144" s="253"/>
      <c r="IGQ144" s="253"/>
      <c r="IGR144" s="253"/>
      <c r="IGS144" s="253"/>
      <c r="IGT144" s="253"/>
      <c r="IGU144" s="253"/>
      <c r="IGV144" s="253"/>
      <c r="IGW144" s="253"/>
      <c r="IGX144" s="253"/>
      <c r="IGY144" s="253"/>
      <c r="IGZ144" s="253"/>
      <c r="IHA144" s="253"/>
      <c r="IHB144" s="253"/>
      <c r="IHC144" s="253"/>
      <c r="IHD144" s="253"/>
      <c r="IHE144" s="253"/>
      <c r="IHF144" s="253"/>
      <c r="IHG144" s="253"/>
      <c r="IHH144" s="253"/>
      <c r="IHI144" s="253"/>
      <c r="IHJ144" s="253"/>
      <c r="IHK144" s="253"/>
      <c r="IHL144" s="253"/>
      <c r="IHM144" s="253"/>
      <c r="IHN144" s="253"/>
      <c r="IHO144" s="253"/>
      <c r="IHP144" s="253"/>
      <c r="IHQ144" s="253"/>
      <c r="IHR144" s="253"/>
      <c r="IHS144" s="253"/>
      <c r="IHT144" s="253"/>
      <c r="IHU144" s="253"/>
      <c r="IHV144" s="253"/>
      <c r="IHW144" s="253"/>
      <c r="IHX144" s="253"/>
      <c r="IHY144" s="253"/>
      <c r="IHZ144" s="253"/>
      <c r="IIA144" s="253"/>
      <c r="IIB144" s="253"/>
      <c r="IIC144" s="253"/>
      <c r="IID144" s="253"/>
      <c r="IIE144" s="253"/>
      <c r="IIF144" s="253"/>
      <c r="IIG144" s="253"/>
      <c r="IIH144" s="253"/>
      <c r="III144" s="253"/>
      <c r="IIJ144" s="253"/>
      <c r="IIK144" s="253"/>
      <c r="IIL144" s="253"/>
      <c r="IIM144" s="253"/>
      <c r="IIN144" s="253"/>
      <c r="IIO144" s="253"/>
      <c r="IIP144" s="253"/>
      <c r="IIQ144" s="253"/>
      <c r="IIR144" s="253"/>
      <c r="IIS144" s="253"/>
      <c r="IIT144" s="253"/>
      <c r="IIU144" s="253"/>
      <c r="IIV144" s="253"/>
      <c r="IIW144" s="253"/>
      <c r="IIX144" s="253"/>
      <c r="IIY144" s="253"/>
      <c r="IIZ144" s="253"/>
      <c r="IJA144" s="253"/>
      <c r="IJB144" s="253"/>
      <c r="IJC144" s="253"/>
      <c r="IJD144" s="253"/>
      <c r="IJE144" s="253"/>
      <c r="IJF144" s="253"/>
      <c r="IJG144" s="253"/>
      <c r="IJH144" s="253"/>
      <c r="IJI144" s="253"/>
      <c r="IJJ144" s="253"/>
      <c r="IJK144" s="253"/>
      <c r="IJL144" s="253"/>
      <c r="IJM144" s="253"/>
      <c r="IJN144" s="253"/>
      <c r="IJO144" s="253"/>
      <c r="IJP144" s="253"/>
      <c r="IJQ144" s="253"/>
      <c r="IJR144" s="253"/>
      <c r="IJS144" s="253"/>
      <c r="IJT144" s="253"/>
      <c r="IJU144" s="253"/>
      <c r="IJV144" s="253"/>
      <c r="IJW144" s="253"/>
      <c r="IJX144" s="253"/>
      <c r="IJY144" s="253"/>
      <c r="IJZ144" s="253"/>
      <c r="IKA144" s="253"/>
      <c r="IKB144" s="253"/>
      <c r="IKC144" s="253"/>
      <c r="IKD144" s="253"/>
      <c r="IKE144" s="253"/>
      <c r="IKF144" s="253"/>
      <c r="IKG144" s="253"/>
      <c r="IKH144" s="253"/>
      <c r="IKI144" s="253"/>
      <c r="IKJ144" s="253"/>
      <c r="IKK144" s="253"/>
      <c r="IKL144" s="253"/>
      <c r="IKM144" s="253"/>
      <c r="IKN144" s="253"/>
      <c r="IKO144" s="253"/>
      <c r="IKP144" s="253"/>
      <c r="IKQ144" s="253"/>
      <c r="IKR144" s="253"/>
      <c r="IKS144" s="253"/>
      <c r="IKT144" s="253"/>
      <c r="IKU144" s="253"/>
      <c r="IKV144" s="253"/>
      <c r="IKW144" s="253"/>
      <c r="IKX144" s="253"/>
      <c r="IKY144" s="253"/>
      <c r="IKZ144" s="253"/>
      <c r="ILA144" s="253"/>
      <c r="ILB144" s="253"/>
      <c r="ILC144" s="253"/>
      <c r="ILD144" s="253"/>
      <c r="ILE144" s="253"/>
      <c r="ILF144" s="253"/>
      <c r="ILG144" s="253"/>
      <c r="ILH144" s="253"/>
      <c r="ILI144" s="253"/>
      <c r="ILJ144" s="253"/>
      <c r="ILK144" s="253"/>
      <c r="ILL144" s="253"/>
      <c r="ILM144" s="253"/>
      <c r="ILN144" s="253"/>
      <c r="ILO144" s="253"/>
      <c r="ILP144" s="253"/>
      <c r="ILQ144" s="253"/>
      <c r="ILR144" s="253"/>
      <c r="ILS144" s="253"/>
      <c r="ILT144" s="253"/>
      <c r="ILU144" s="253"/>
      <c r="ILV144" s="253"/>
      <c r="ILW144" s="253"/>
      <c r="ILX144" s="253"/>
      <c r="ILY144" s="253"/>
      <c r="ILZ144" s="253"/>
      <c r="IMA144" s="253"/>
      <c r="IMB144" s="253"/>
      <c r="IMC144" s="253"/>
      <c r="IMD144" s="253"/>
      <c r="IME144" s="253"/>
      <c r="IMF144" s="253"/>
      <c r="IMG144" s="253"/>
      <c r="IMH144" s="253"/>
      <c r="IMI144" s="253"/>
      <c r="IMJ144" s="253"/>
      <c r="IMK144" s="253"/>
      <c r="IML144" s="253"/>
      <c r="IMM144" s="253"/>
      <c r="IMN144" s="253"/>
      <c r="IMO144" s="253"/>
      <c r="IMP144" s="253"/>
      <c r="IMQ144" s="253"/>
      <c r="IMR144" s="253"/>
      <c r="IMS144" s="253"/>
      <c r="IMT144" s="253"/>
      <c r="IMU144" s="253"/>
      <c r="IMV144" s="253"/>
      <c r="IMW144" s="253"/>
      <c r="IMX144" s="253"/>
      <c r="IMY144" s="253"/>
      <c r="IMZ144" s="253"/>
      <c r="INA144" s="253"/>
      <c r="INB144" s="253"/>
      <c r="INC144" s="253"/>
      <c r="IND144" s="253"/>
      <c r="INE144" s="253"/>
      <c r="INF144" s="253"/>
      <c r="ING144" s="253"/>
      <c r="INH144" s="253"/>
      <c r="INI144" s="253"/>
      <c r="INJ144" s="253"/>
      <c r="INK144" s="253"/>
      <c r="INL144" s="253"/>
      <c r="INM144" s="253"/>
      <c r="INN144" s="253"/>
      <c r="INO144" s="253"/>
      <c r="INP144" s="253"/>
      <c r="INQ144" s="253"/>
      <c r="INR144" s="253"/>
      <c r="INS144" s="253"/>
      <c r="INT144" s="253"/>
      <c r="INU144" s="253"/>
      <c r="INV144" s="253"/>
      <c r="INW144" s="253"/>
      <c r="INX144" s="253"/>
      <c r="INY144" s="253"/>
      <c r="INZ144" s="253"/>
      <c r="IOA144" s="253"/>
      <c r="IOB144" s="253"/>
      <c r="IOC144" s="253"/>
      <c r="IOD144" s="253"/>
      <c r="IOE144" s="253"/>
      <c r="IOF144" s="253"/>
      <c r="IOG144" s="253"/>
      <c r="IOH144" s="253"/>
      <c r="IOI144" s="253"/>
      <c r="IOJ144" s="253"/>
      <c r="IOK144" s="253"/>
      <c r="IOL144" s="253"/>
      <c r="IOM144" s="253"/>
      <c r="ION144" s="253"/>
      <c r="IOO144" s="253"/>
      <c r="IOP144" s="253"/>
      <c r="IOQ144" s="253"/>
      <c r="IOR144" s="253"/>
      <c r="IOS144" s="253"/>
      <c r="IOT144" s="253"/>
      <c r="IOU144" s="253"/>
      <c r="IOV144" s="253"/>
      <c r="IOW144" s="253"/>
      <c r="IOX144" s="253"/>
      <c r="IOY144" s="253"/>
      <c r="IOZ144" s="253"/>
      <c r="IPA144" s="253"/>
      <c r="IPB144" s="253"/>
      <c r="IPC144" s="253"/>
      <c r="IPD144" s="253"/>
      <c r="IPE144" s="253"/>
      <c r="IPF144" s="253"/>
      <c r="IPG144" s="253"/>
      <c r="IPH144" s="253"/>
      <c r="IPI144" s="253"/>
      <c r="IPJ144" s="253"/>
      <c r="IPK144" s="253"/>
      <c r="IPL144" s="253"/>
      <c r="IPM144" s="253"/>
      <c r="IPN144" s="253"/>
      <c r="IPO144" s="253"/>
      <c r="IPP144" s="253"/>
      <c r="IPQ144" s="253"/>
      <c r="IPR144" s="253"/>
      <c r="IPS144" s="253"/>
      <c r="IPT144" s="253"/>
      <c r="IPU144" s="253"/>
      <c r="IPV144" s="253"/>
      <c r="IPW144" s="253"/>
      <c r="IPX144" s="253"/>
      <c r="IPY144" s="253"/>
      <c r="IPZ144" s="253"/>
      <c r="IQA144" s="253"/>
      <c r="IQB144" s="253"/>
      <c r="IQC144" s="253"/>
      <c r="IQD144" s="253"/>
      <c r="IQE144" s="253"/>
      <c r="IQF144" s="253"/>
      <c r="IQG144" s="253"/>
      <c r="IQH144" s="253"/>
      <c r="IQI144" s="253"/>
      <c r="IQJ144" s="253"/>
      <c r="IQK144" s="253"/>
      <c r="IQL144" s="253"/>
      <c r="IQM144" s="253"/>
      <c r="IQN144" s="253"/>
      <c r="IQO144" s="253"/>
      <c r="IQP144" s="253"/>
      <c r="IQQ144" s="253"/>
      <c r="IQR144" s="253"/>
      <c r="IQS144" s="253"/>
      <c r="IQT144" s="253"/>
      <c r="IQU144" s="253"/>
      <c r="IQV144" s="253"/>
      <c r="IQW144" s="253"/>
      <c r="IQX144" s="253"/>
      <c r="IQY144" s="253"/>
      <c r="IQZ144" s="253"/>
      <c r="IRA144" s="253"/>
      <c r="IRB144" s="253"/>
      <c r="IRC144" s="253"/>
      <c r="IRD144" s="253"/>
      <c r="IRE144" s="253"/>
      <c r="IRF144" s="253"/>
      <c r="IRG144" s="253"/>
      <c r="IRH144" s="253"/>
      <c r="IRI144" s="253"/>
      <c r="IRJ144" s="253"/>
      <c r="IRK144" s="253"/>
      <c r="IRL144" s="253"/>
      <c r="IRM144" s="253"/>
      <c r="IRN144" s="253"/>
      <c r="IRO144" s="253"/>
      <c r="IRP144" s="253"/>
      <c r="IRQ144" s="253"/>
      <c r="IRR144" s="253"/>
      <c r="IRS144" s="253"/>
      <c r="IRT144" s="253"/>
      <c r="IRU144" s="253"/>
      <c r="IRV144" s="253"/>
      <c r="IRW144" s="253"/>
      <c r="IRX144" s="253"/>
      <c r="IRY144" s="253"/>
      <c r="IRZ144" s="253"/>
      <c r="ISA144" s="253"/>
      <c r="ISB144" s="253"/>
      <c r="ISC144" s="253"/>
      <c r="ISD144" s="253"/>
      <c r="ISE144" s="253"/>
      <c r="ISF144" s="253"/>
      <c r="ISG144" s="253"/>
      <c r="ISH144" s="253"/>
      <c r="ISI144" s="253"/>
      <c r="ISJ144" s="253"/>
      <c r="ISK144" s="253"/>
      <c r="ISL144" s="253"/>
      <c r="ISM144" s="253"/>
      <c r="ISN144" s="253"/>
      <c r="ISO144" s="253"/>
      <c r="ISP144" s="253"/>
      <c r="ISQ144" s="253"/>
      <c r="ISR144" s="253"/>
      <c r="ISS144" s="253"/>
      <c r="IST144" s="253"/>
      <c r="ISU144" s="253"/>
      <c r="ISV144" s="253"/>
      <c r="ISW144" s="253"/>
      <c r="ISX144" s="253"/>
      <c r="ISY144" s="253"/>
      <c r="ISZ144" s="253"/>
      <c r="ITA144" s="253"/>
      <c r="ITB144" s="253"/>
      <c r="ITC144" s="253"/>
      <c r="ITD144" s="253"/>
      <c r="ITE144" s="253"/>
      <c r="ITF144" s="253"/>
      <c r="ITG144" s="253"/>
      <c r="ITH144" s="253"/>
      <c r="ITI144" s="253"/>
      <c r="ITJ144" s="253"/>
      <c r="ITK144" s="253"/>
      <c r="ITL144" s="253"/>
      <c r="ITM144" s="253"/>
      <c r="ITN144" s="253"/>
      <c r="ITO144" s="253"/>
      <c r="ITP144" s="253"/>
      <c r="ITQ144" s="253"/>
      <c r="ITR144" s="253"/>
      <c r="ITS144" s="253"/>
      <c r="ITT144" s="253"/>
      <c r="ITU144" s="253"/>
      <c r="ITV144" s="253"/>
      <c r="ITW144" s="253"/>
      <c r="ITX144" s="253"/>
      <c r="ITY144" s="253"/>
      <c r="ITZ144" s="253"/>
      <c r="IUA144" s="253"/>
      <c r="IUB144" s="253"/>
      <c r="IUC144" s="253"/>
      <c r="IUD144" s="253"/>
      <c r="IUE144" s="253"/>
      <c r="IUF144" s="253"/>
      <c r="IUG144" s="253"/>
      <c r="IUH144" s="253"/>
      <c r="IUI144" s="253"/>
      <c r="IUJ144" s="253"/>
      <c r="IUK144" s="253"/>
      <c r="IUL144" s="253"/>
      <c r="IUM144" s="253"/>
      <c r="IUN144" s="253"/>
      <c r="IUO144" s="253"/>
      <c r="IUP144" s="253"/>
      <c r="IUQ144" s="253"/>
      <c r="IUR144" s="253"/>
      <c r="IUS144" s="253"/>
      <c r="IUT144" s="253"/>
      <c r="IUU144" s="253"/>
      <c r="IUV144" s="253"/>
      <c r="IUW144" s="253"/>
      <c r="IUX144" s="253"/>
      <c r="IUY144" s="253"/>
      <c r="IUZ144" s="253"/>
      <c r="IVA144" s="253"/>
      <c r="IVB144" s="253"/>
      <c r="IVC144" s="253"/>
      <c r="IVD144" s="253"/>
      <c r="IVE144" s="253"/>
      <c r="IVF144" s="253"/>
      <c r="IVG144" s="253"/>
      <c r="IVH144" s="253"/>
      <c r="IVI144" s="253"/>
      <c r="IVJ144" s="253"/>
      <c r="IVK144" s="253"/>
      <c r="IVL144" s="253"/>
      <c r="IVM144" s="253"/>
      <c r="IVN144" s="253"/>
      <c r="IVO144" s="253"/>
      <c r="IVP144" s="253"/>
      <c r="IVQ144" s="253"/>
      <c r="IVR144" s="253"/>
      <c r="IVS144" s="253"/>
      <c r="IVT144" s="253"/>
      <c r="IVU144" s="253"/>
      <c r="IVV144" s="253"/>
      <c r="IVW144" s="253"/>
      <c r="IVX144" s="253"/>
      <c r="IVY144" s="253"/>
      <c r="IVZ144" s="253"/>
      <c r="IWA144" s="253"/>
      <c r="IWB144" s="253"/>
      <c r="IWC144" s="253"/>
      <c r="IWD144" s="253"/>
      <c r="IWE144" s="253"/>
      <c r="IWF144" s="253"/>
      <c r="IWG144" s="253"/>
      <c r="IWH144" s="253"/>
      <c r="IWI144" s="253"/>
      <c r="IWJ144" s="253"/>
      <c r="IWK144" s="253"/>
      <c r="IWL144" s="253"/>
      <c r="IWM144" s="253"/>
      <c r="IWN144" s="253"/>
      <c r="IWO144" s="253"/>
      <c r="IWP144" s="253"/>
      <c r="IWQ144" s="253"/>
      <c r="IWR144" s="253"/>
      <c r="IWS144" s="253"/>
      <c r="IWT144" s="253"/>
      <c r="IWU144" s="253"/>
      <c r="IWV144" s="253"/>
      <c r="IWW144" s="253"/>
      <c r="IWX144" s="253"/>
      <c r="IWY144" s="253"/>
      <c r="IWZ144" s="253"/>
      <c r="IXA144" s="253"/>
      <c r="IXB144" s="253"/>
      <c r="IXC144" s="253"/>
      <c r="IXD144" s="253"/>
      <c r="IXE144" s="253"/>
      <c r="IXF144" s="253"/>
      <c r="IXG144" s="253"/>
      <c r="IXH144" s="253"/>
      <c r="IXI144" s="253"/>
      <c r="IXJ144" s="253"/>
      <c r="IXK144" s="253"/>
      <c r="IXL144" s="253"/>
      <c r="IXM144" s="253"/>
      <c r="IXN144" s="253"/>
      <c r="IXO144" s="253"/>
      <c r="IXP144" s="253"/>
      <c r="IXQ144" s="253"/>
      <c r="IXR144" s="253"/>
      <c r="IXS144" s="253"/>
      <c r="IXT144" s="253"/>
      <c r="IXU144" s="253"/>
      <c r="IXV144" s="253"/>
      <c r="IXW144" s="253"/>
      <c r="IXX144" s="253"/>
      <c r="IXY144" s="253"/>
      <c r="IXZ144" s="253"/>
      <c r="IYA144" s="253"/>
      <c r="IYB144" s="253"/>
      <c r="IYC144" s="253"/>
      <c r="IYD144" s="253"/>
      <c r="IYE144" s="253"/>
      <c r="IYF144" s="253"/>
      <c r="IYG144" s="253"/>
      <c r="IYH144" s="253"/>
      <c r="IYI144" s="253"/>
      <c r="IYJ144" s="253"/>
      <c r="IYK144" s="253"/>
      <c r="IYL144" s="253"/>
      <c r="IYM144" s="253"/>
      <c r="IYN144" s="253"/>
      <c r="IYO144" s="253"/>
      <c r="IYP144" s="253"/>
      <c r="IYQ144" s="253"/>
      <c r="IYR144" s="253"/>
      <c r="IYS144" s="253"/>
      <c r="IYT144" s="253"/>
      <c r="IYU144" s="253"/>
      <c r="IYV144" s="253"/>
      <c r="IYW144" s="253"/>
      <c r="IYX144" s="253"/>
      <c r="IYY144" s="253"/>
      <c r="IYZ144" s="253"/>
      <c r="IZA144" s="253"/>
      <c r="IZB144" s="253"/>
      <c r="IZC144" s="253"/>
      <c r="IZD144" s="253"/>
      <c r="IZE144" s="253"/>
      <c r="IZF144" s="253"/>
      <c r="IZG144" s="253"/>
      <c r="IZH144" s="253"/>
      <c r="IZI144" s="253"/>
      <c r="IZJ144" s="253"/>
      <c r="IZK144" s="253"/>
      <c r="IZL144" s="253"/>
      <c r="IZM144" s="253"/>
      <c r="IZN144" s="253"/>
      <c r="IZO144" s="253"/>
      <c r="IZP144" s="253"/>
      <c r="IZQ144" s="253"/>
      <c r="IZR144" s="253"/>
      <c r="IZS144" s="253"/>
      <c r="IZT144" s="253"/>
      <c r="IZU144" s="253"/>
      <c r="IZV144" s="253"/>
      <c r="IZW144" s="253"/>
      <c r="IZX144" s="253"/>
      <c r="IZY144" s="253"/>
      <c r="IZZ144" s="253"/>
      <c r="JAA144" s="253"/>
      <c r="JAB144" s="253"/>
      <c r="JAC144" s="253"/>
      <c r="JAD144" s="253"/>
      <c r="JAE144" s="253"/>
      <c r="JAF144" s="253"/>
      <c r="JAG144" s="253"/>
      <c r="JAH144" s="253"/>
      <c r="JAI144" s="253"/>
      <c r="JAJ144" s="253"/>
      <c r="JAK144" s="253"/>
      <c r="JAL144" s="253"/>
      <c r="JAM144" s="253"/>
      <c r="JAN144" s="253"/>
      <c r="JAO144" s="253"/>
      <c r="JAP144" s="253"/>
      <c r="JAQ144" s="253"/>
      <c r="JAR144" s="253"/>
      <c r="JAS144" s="253"/>
      <c r="JAT144" s="253"/>
      <c r="JAU144" s="253"/>
      <c r="JAV144" s="253"/>
      <c r="JAW144" s="253"/>
      <c r="JAX144" s="253"/>
      <c r="JAY144" s="253"/>
      <c r="JAZ144" s="253"/>
      <c r="JBA144" s="253"/>
      <c r="JBB144" s="253"/>
      <c r="JBC144" s="253"/>
      <c r="JBD144" s="253"/>
      <c r="JBE144" s="253"/>
      <c r="JBF144" s="253"/>
      <c r="JBG144" s="253"/>
      <c r="JBH144" s="253"/>
      <c r="JBI144" s="253"/>
      <c r="JBJ144" s="253"/>
      <c r="JBK144" s="253"/>
      <c r="JBL144" s="253"/>
      <c r="JBM144" s="253"/>
      <c r="JBN144" s="253"/>
      <c r="JBO144" s="253"/>
      <c r="JBP144" s="253"/>
      <c r="JBQ144" s="253"/>
      <c r="JBR144" s="253"/>
      <c r="JBS144" s="253"/>
      <c r="JBT144" s="253"/>
      <c r="JBU144" s="253"/>
      <c r="JBV144" s="253"/>
      <c r="JBW144" s="253"/>
      <c r="JBX144" s="253"/>
      <c r="JBY144" s="253"/>
      <c r="JBZ144" s="253"/>
      <c r="JCA144" s="253"/>
      <c r="JCB144" s="253"/>
      <c r="JCC144" s="253"/>
      <c r="JCD144" s="253"/>
      <c r="JCE144" s="253"/>
      <c r="JCF144" s="253"/>
      <c r="JCG144" s="253"/>
      <c r="JCH144" s="253"/>
      <c r="JCI144" s="253"/>
      <c r="JCJ144" s="253"/>
      <c r="JCK144" s="253"/>
      <c r="JCL144" s="253"/>
      <c r="JCM144" s="253"/>
      <c r="JCN144" s="253"/>
      <c r="JCO144" s="253"/>
      <c r="JCP144" s="253"/>
      <c r="JCQ144" s="253"/>
      <c r="JCR144" s="253"/>
      <c r="JCS144" s="253"/>
      <c r="JCT144" s="253"/>
      <c r="JCU144" s="253"/>
      <c r="JCV144" s="253"/>
      <c r="JCW144" s="253"/>
      <c r="JCX144" s="253"/>
      <c r="JCY144" s="253"/>
      <c r="JCZ144" s="253"/>
      <c r="JDA144" s="253"/>
      <c r="JDB144" s="253"/>
      <c r="JDC144" s="253"/>
      <c r="JDD144" s="253"/>
      <c r="JDE144" s="253"/>
      <c r="JDF144" s="253"/>
      <c r="JDG144" s="253"/>
      <c r="JDH144" s="253"/>
      <c r="JDI144" s="253"/>
      <c r="JDJ144" s="253"/>
      <c r="JDK144" s="253"/>
      <c r="JDL144" s="253"/>
      <c r="JDM144" s="253"/>
      <c r="JDN144" s="253"/>
      <c r="JDO144" s="253"/>
      <c r="JDP144" s="253"/>
      <c r="JDQ144" s="253"/>
      <c r="JDR144" s="253"/>
      <c r="JDS144" s="253"/>
      <c r="JDT144" s="253"/>
      <c r="JDU144" s="253"/>
      <c r="JDV144" s="253"/>
      <c r="JDW144" s="253"/>
      <c r="JDX144" s="253"/>
      <c r="JDY144" s="253"/>
      <c r="JDZ144" s="253"/>
      <c r="JEA144" s="253"/>
      <c r="JEB144" s="253"/>
      <c r="JEC144" s="253"/>
      <c r="JED144" s="253"/>
      <c r="JEE144" s="253"/>
      <c r="JEF144" s="253"/>
      <c r="JEG144" s="253"/>
      <c r="JEH144" s="253"/>
      <c r="JEI144" s="253"/>
      <c r="JEJ144" s="253"/>
      <c r="JEK144" s="253"/>
      <c r="JEL144" s="253"/>
      <c r="JEM144" s="253"/>
      <c r="JEN144" s="253"/>
      <c r="JEO144" s="253"/>
      <c r="JEP144" s="253"/>
      <c r="JEQ144" s="253"/>
      <c r="JER144" s="253"/>
      <c r="JES144" s="253"/>
      <c r="JET144" s="253"/>
      <c r="JEU144" s="253"/>
      <c r="JEV144" s="253"/>
      <c r="JEW144" s="253"/>
      <c r="JEX144" s="253"/>
      <c r="JEY144" s="253"/>
      <c r="JEZ144" s="253"/>
      <c r="JFA144" s="253"/>
      <c r="JFB144" s="253"/>
      <c r="JFC144" s="253"/>
      <c r="JFD144" s="253"/>
      <c r="JFE144" s="253"/>
      <c r="JFF144" s="253"/>
      <c r="JFG144" s="253"/>
      <c r="JFH144" s="253"/>
      <c r="JFI144" s="253"/>
      <c r="JFJ144" s="253"/>
      <c r="JFK144" s="253"/>
      <c r="JFL144" s="253"/>
      <c r="JFM144" s="253"/>
      <c r="JFN144" s="253"/>
      <c r="JFO144" s="253"/>
      <c r="JFP144" s="253"/>
      <c r="JFQ144" s="253"/>
      <c r="JFR144" s="253"/>
      <c r="JFS144" s="253"/>
      <c r="JFT144" s="253"/>
      <c r="JFU144" s="253"/>
      <c r="JFV144" s="253"/>
      <c r="JFW144" s="253"/>
      <c r="JFX144" s="253"/>
      <c r="JFY144" s="253"/>
      <c r="JFZ144" s="253"/>
      <c r="JGA144" s="253"/>
      <c r="JGB144" s="253"/>
      <c r="JGC144" s="253"/>
      <c r="JGD144" s="253"/>
      <c r="JGE144" s="253"/>
      <c r="JGF144" s="253"/>
      <c r="JGG144" s="253"/>
      <c r="JGH144" s="253"/>
      <c r="JGI144" s="253"/>
      <c r="JGJ144" s="253"/>
      <c r="JGK144" s="253"/>
      <c r="JGL144" s="253"/>
      <c r="JGM144" s="253"/>
      <c r="JGN144" s="253"/>
      <c r="JGO144" s="253"/>
      <c r="JGP144" s="253"/>
      <c r="JGQ144" s="253"/>
      <c r="JGR144" s="253"/>
      <c r="JGS144" s="253"/>
      <c r="JGT144" s="253"/>
      <c r="JGU144" s="253"/>
      <c r="JGV144" s="253"/>
      <c r="JGW144" s="253"/>
      <c r="JGX144" s="253"/>
      <c r="JGY144" s="253"/>
      <c r="JGZ144" s="253"/>
      <c r="JHA144" s="253"/>
      <c r="JHB144" s="253"/>
      <c r="JHC144" s="253"/>
      <c r="JHD144" s="253"/>
      <c r="JHE144" s="253"/>
      <c r="JHF144" s="253"/>
      <c r="JHG144" s="253"/>
      <c r="JHH144" s="253"/>
      <c r="JHI144" s="253"/>
      <c r="JHJ144" s="253"/>
      <c r="JHK144" s="253"/>
      <c r="JHL144" s="253"/>
      <c r="JHM144" s="253"/>
      <c r="JHN144" s="253"/>
      <c r="JHO144" s="253"/>
      <c r="JHP144" s="253"/>
      <c r="JHQ144" s="253"/>
      <c r="JHR144" s="253"/>
      <c r="JHS144" s="253"/>
      <c r="JHT144" s="253"/>
      <c r="JHU144" s="253"/>
      <c r="JHV144" s="253"/>
      <c r="JHW144" s="253"/>
      <c r="JHX144" s="253"/>
      <c r="JHY144" s="253"/>
      <c r="JHZ144" s="253"/>
      <c r="JIA144" s="253"/>
      <c r="JIB144" s="253"/>
      <c r="JIC144" s="253"/>
      <c r="JID144" s="253"/>
      <c r="JIE144" s="253"/>
      <c r="JIF144" s="253"/>
      <c r="JIG144" s="253"/>
      <c r="JIH144" s="253"/>
      <c r="JII144" s="253"/>
      <c r="JIJ144" s="253"/>
      <c r="JIK144" s="253"/>
      <c r="JIL144" s="253"/>
      <c r="JIM144" s="253"/>
      <c r="JIN144" s="253"/>
      <c r="JIO144" s="253"/>
      <c r="JIP144" s="253"/>
      <c r="JIQ144" s="253"/>
      <c r="JIR144" s="253"/>
      <c r="JIS144" s="253"/>
      <c r="JIT144" s="253"/>
      <c r="JIU144" s="253"/>
      <c r="JIV144" s="253"/>
      <c r="JIW144" s="253"/>
      <c r="JIX144" s="253"/>
      <c r="JIY144" s="253"/>
      <c r="JIZ144" s="253"/>
      <c r="JJA144" s="253"/>
      <c r="JJB144" s="253"/>
      <c r="JJC144" s="253"/>
      <c r="JJD144" s="253"/>
      <c r="JJE144" s="253"/>
      <c r="JJF144" s="253"/>
      <c r="JJG144" s="253"/>
      <c r="JJH144" s="253"/>
      <c r="JJI144" s="253"/>
      <c r="JJJ144" s="253"/>
      <c r="JJK144" s="253"/>
      <c r="JJL144" s="253"/>
      <c r="JJM144" s="253"/>
      <c r="JJN144" s="253"/>
      <c r="JJO144" s="253"/>
      <c r="JJP144" s="253"/>
      <c r="JJQ144" s="253"/>
      <c r="JJR144" s="253"/>
      <c r="JJS144" s="253"/>
      <c r="JJT144" s="253"/>
      <c r="JJU144" s="253"/>
      <c r="JJV144" s="253"/>
      <c r="JJW144" s="253"/>
      <c r="JJX144" s="253"/>
      <c r="JJY144" s="253"/>
      <c r="JJZ144" s="253"/>
      <c r="JKA144" s="253"/>
      <c r="JKB144" s="253"/>
      <c r="JKC144" s="253"/>
      <c r="JKD144" s="253"/>
      <c r="JKE144" s="253"/>
      <c r="JKF144" s="253"/>
      <c r="JKG144" s="253"/>
      <c r="JKH144" s="253"/>
      <c r="JKI144" s="253"/>
      <c r="JKJ144" s="253"/>
      <c r="JKK144" s="253"/>
      <c r="JKL144" s="253"/>
      <c r="JKM144" s="253"/>
      <c r="JKN144" s="253"/>
      <c r="JKO144" s="253"/>
      <c r="JKP144" s="253"/>
      <c r="JKQ144" s="253"/>
      <c r="JKR144" s="253"/>
      <c r="JKS144" s="253"/>
      <c r="JKT144" s="253"/>
      <c r="JKU144" s="253"/>
      <c r="JKV144" s="253"/>
      <c r="JKW144" s="253"/>
      <c r="JKX144" s="253"/>
      <c r="JKY144" s="253"/>
      <c r="JKZ144" s="253"/>
      <c r="JLA144" s="253"/>
      <c r="JLB144" s="253"/>
      <c r="JLC144" s="253"/>
      <c r="JLD144" s="253"/>
      <c r="JLE144" s="253"/>
      <c r="JLF144" s="253"/>
      <c r="JLG144" s="253"/>
      <c r="JLH144" s="253"/>
      <c r="JLI144" s="253"/>
      <c r="JLJ144" s="253"/>
      <c r="JLK144" s="253"/>
      <c r="JLL144" s="253"/>
      <c r="JLM144" s="253"/>
      <c r="JLN144" s="253"/>
      <c r="JLO144" s="253"/>
      <c r="JLP144" s="253"/>
      <c r="JLQ144" s="253"/>
      <c r="JLR144" s="253"/>
      <c r="JLS144" s="253"/>
      <c r="JLT144" s="253"/>
      <c r="JLU144" s="253"/>
      <c r="JLV144" s="253"/>
      <c r="JLW144" s="253"/>
      <c r="JLX144" s="253"/>
      <c r="JLY144" s="253"/>
      <c r="JLZ144" s="253"/>
      <c r="JMA144" s="253"/>
      <c r="JMB144" s="253"/>
      <c r="JMC144" s="253"/>
      <c r="JMD144" s="253"/>
      <c r="JME144" s="253"/>
      <c r="JMF144" s="253"/>
      <c r="JMG144" s="253"/>
      <c r="JMH144" s="253"/>
      <c r="JMI144" s="253"/>
      <c r="JMJ144" s="253"/>
      <c r="JMK144" s="253"/>
      <c r="JML144" s="253"/>
      <c r="JMM144" s="253"/>
      <c r="JMN144" s="253"/>
      <c r="JMO144" s="253"/>
      <c r="JMP144" s="253"/>
      <c r="JMQ144" s="253"/>
      <c r="JMR144" s="253"/>
      <c r="JMS144" s="253"/>
      <c r="JMT144" s="253"/>
      <c r="JMU144" s="253"/>
      <c r="JMV144" s="253"/>
      <c r="JMW144" s="253"/>
      <c r="JMX144" s="253"/>
      <c r="JMY144" s="253"/>
      <c r="JMZ144" s="253"/>
      <c r="JNA144" s="253"/>
      <c r="JNB144" s="253"/>
      <c r="JNC144" s="253"/>
      <c r="JND144" s="253"/>
      <c r="JNE144" s="253"/>
      <c r="JNF144" s="253"/>
      <c r="JNG144" s="253"/>
      <c r="JNH144" s="253"/>
      <c r="JNI144" s="253"/>
      <c r="JNJ144" s="253"/>
      <c r="JNK144" s="253"/>
      <c r="JNL144" s="253"/>
      <c r="JNM144" s="253"/>
      <c r="JNN144" s="253"/>
      <c r="JNO144" s="253"/>
      <c r="JNP144" s="253"/>
      <c r="JNQ144" s="253"/>
      <c r="JNR144" s="253"/>
      <c r="JNS144" s="253"/>
      <c r="JNT144" s="253"/>
      <c r="JNU144" s="253"/>
      <c r="JNV144" s="253"/>
      <c r="JNW144" s="253"/>
      <c r="JNX144" s="253"/>
      <c r="JNY144" s="253"/>
      <c r="JNZ144" s="253"/>
      <c r="JOA144" s="253"/>
      <c r="JOB144" s="253"/>
      <c r="JOC144" s="253"/>
      <c r="JOD144" s="253"/>
      <c r="JOE144" s="253"/>
      <c r="JOF144" s="253"/>
      <c r="JOG144" s="253"/>
      <c r="JOH144" s="253"/>
      <c r="JOI144" s="253"/>
      <c r="JOJ144" s="253"/>
      <c r="JOK144" s="253"/>
      <c r="JOL144" s="253"/>
      <c r="JOM144" s="253"/>
      <c r="JON144" s="253"/>
      <c r="JOO144" s="253"/>
      <c r="JOP144" s="253"/>
      <c r="JOQ144" s="253"/>
      <c r="JOR144" s="253"/>
      <c r="JOS144" s="253"/>
      <c r="JOT144" s="253"/>
      <c r="JOU144" s="253"/>
      <c r="JOV144" s="253"/>
      <c r="JOW144" s="253"/>
      <c r="JOX144" s="253"/>
      <c r="JOY144" s="253"/>
      <c r="JOZ144" s="253"/>
      <c r="JPA144" s="253"/>
      <c r="JPB144" s="253"/>
      <c r="JPC144" s="253"/>
      <c r="JPD144" s="253"/>
      <c r="JPE144" s="253"/>
      <c r="JPF144" s="253"/>
      <c r="JPG144" s="253"/>
      <c r="JPH144" s="253"/>
      <c r="JPI144" s="253"/>
      <c r="JPJ144" s="253"/>
      <c r="JPK144" s="253"/>
      <c r="JPL144" s="253"/>
      <c r="JPM144" s="253"/>
      <c r="JPN144" s="253"/>
      <c r="JPO144" s="253"/>
      <c r="JPP144" s="253"/>
      <c r="JPQ144" s="253"/>
      <c r="JPR144" s="253"/>
      <c r="JPS144" s="253"/>
      <c r="JPT144" s="253"/>
      <c r="JPU144" s="253"/>
      <c r="JPV144" s="253"/>
      <c r="JPW144" s="253"/>
      <c r="JPX144" s="253"/>
      <c r="JPY144" s="253"/>
      <c r="JPZ144" s="253"/>
      <c r="JQA144" s="253"/>
      <c r="JQB144" s="253"/>
      <c r="JQC144" s="253"/>
      <c r="JQD144" s="253"/>
      <c r="JQE144" s="253"/>
      <c r="JQF144" s="253"/>
      <c r="JQG144" s="253"/>
      <c r="JQH144" s="253"/>
      <c r="JQI144" s="253"/>
      <c r="JQJ144" s="253"/>
      <c r="JQK144" s="253"/>
      <c r="JQL144" s="253"/>
      <c r="JQM144" s="253"/>
      <c r="JQN144" s="253"/>
      <c r="JQO144" s="253"/>
      <c r="JQP144" s="253"/>
      <c r="JQQ144" s="253"/>
      <c r="JQR144" s="253"/>
      <c r="JQS144" s="253"/>
      <c r="JQT144" s="253"/>
      <c r="JQU144" s="253"/>
      <c r="JQV144" s="253"/>
      <c r="JQW144" s="253"/>
      <c r="JQX144" s="253"/>
      <c r="JQY144" s="253"/>
      <c r="JQZ144" s="253"/>
      <c r="JRA144" s="253"/>
      <c r="JRB144" s="253"/>
      <c r="JRC144" s="253"/>
      <c r="JRD144" s="253"/>
      <c r="JRE144" s="253"/>
      <c r="JRF144" s="253"/>
      <c r="JRG144" s="253"/>
      <c r="JRH144" s="253"/>
      <c r="JRI144" s="253"/>
      <c r="JRJ144" s="253"/>
      <c r="JRK144" s="253"/>
      <c r="JRL144" s="253"/>
      <c r="JRM144" s="253"/>
      <c r="JRN144" s="253"/>
      <c r="JRO144" s="253"/>
      <c r="JRP144" s="253"/>
      <c r="JRQ144" s="253"/>
      <c r="JRR144" s="253"/>
      <c r="JRS144" s="253"/>
      <c r="JRT144" s="253"/>
      <c r="JRU144" s="253"/>
      <c r="JRV144" s="253"/>
      <c r="JRW144" s="253"/>
      <c r="JRX144" s="253"/>
      <c r="JRY144" s="253"/>
      <c r="JRZ144" s="253"/>
      <c r="JSA144" s="253"/>
      <c r="JSB144" s="253"/>
      <c r="JSC144" s="253"/>
      <c r="JSD144" s="253"/>
      <c r="JSE144" s="253"/>
      <c r="JSF144" s="253"/>
      <c r="JSG144" s="253"/>
      <c r="JSH144" s="253"/>
      <c r="JSI144" s="253"/>
      <c r="JSJ144" s="253"/>
      <c r="JSK144" s="253"/>
      <c r="JSL144" s="253"/>
      <c r="JSM144" s="253"/>
      <c r="JSN144" s="253"/>
      <c r="JSO144" s="253"/>
      <c r="JSP144" s="253"/>
      <c r="JSQ144" s="253"/>
      <c r="JSR144" s="253"/>
      <c r="JSS144" s="253"/>
      <c r="JST144" s="253"/>
      <c r="JSU144" s="253"/>
      <c r="JSV144" s="253"/>
      <c r="JSW144" s="253"/>
      <c r="JSX144" s="253"/>
      <c r="JSY144" s="253"/>
      <c r="JSZ144" s="253"/>
      <c r="JTA144" s="253"/>
      <c r="JTB144" s="253"/>
      <c r="JTC144" s="253"/>
      <c r="JTD144" s="253"/>
      <c r="JTE144" s="253"/>
      <c r="JTF144" s="253"/>
      <c r="JTG144" s="253"/>
      <c r="JTH144" s="253"/>
      <c r="JTI144" s="253"/>
      <c r="JTJ144" s="253"/>
      <c r="JTK144" s="253"/>
      <c r="JTL144" s="253"/>
      <c r="JTM144" s="253"/>
      <c r="JTN144" s="253"/>
      <c r="JTO144" s="253"/>
      <c r="JTP144" s="253"/>
      <c r="JTQ144" s="253"/>
      <c r="JTR144" s="253"/>
      <c r="JTS144" s="253"/>
      <c r="JTT144" s="253"/>
      <c r="JTU144" s="253"/>
      <c r="JTV144" s="253"/>
      <c r="JTW144" s="253"/>
      <c r="JTX144" s="253"/>
      <c r="JTY144" s="253"/>
      <c r="JTZ144" s="253"/>
      <c r="JUA144" s="253"/>
      <c r="JUB144" s="253"/>
      <c r="JUC144" s="253"/>
      <c r="JUD144" s="253"/>
      <c r="JUE144" s="253"/>
      <c r="JUF144" s="253"/>
      <c r="JUG144" s="253"/>
      <c r="JUH144" s="253"/>
      <c r="JUI144" s="253"/>
      <c r="JUJ144" s="253"/>
      <c r="JUK144" s="253"/>
      <c r="JUL144" s="253"/>
      <c r="JUM144" s="253"/>
      <c r="JUN144" s="253"/>
      <c r="JUO144" s="253"/>
      <c r="JUP144" s="253"/>
      <c r="JUQ144" s="253"/>
      <c r="JUR144" s="253"/>
      <c r="JUS144" s="253"/>
      <c r="JUT144" s="253"/>
      <c r="JUU144" s="253"/>
      <c r="JUV144" s="253"/>
      <c r="JUW144" s="253"/>
      <c r="JUX144" s="253"/>
      <c r="JUY144" s="253"/>
      <c r="JUZ144" s="253"/>
      <c r="JVA144" s="253"/>
      <c r="JVB144" s="253"/>
      <c r="JVC144" s="253"/>
      <c r="JVD144" s="253"/>
      <c r="JVE144" s="253"/>
      <c r="JVF144" s="253"/>
      <c r="JVG144" s="253"/>
      <c r="JVH144" s="253"/>
      <c r="JVI144" s="253"/>
      <c r="JVJ144" s="253"/>
      <c r="JVK144" s="253"/>
      <c r="JVL144" s="253"/>
      <c r="JVM144" s="253"/>
      <c r="JVN144" s="253"/>
      <c r="JVO144" s="253"/>
      <c r="JVP144" s="253"/>
      <c r="JVQ144" s="253"/>
      <c r="JVR144" s="253"/>
      <c r="JVS144" s="253"/>
      <c r="JVT144" s="253"/>
      <c r="JVU144" s="253"/>
      <c r="JVV144" s="253"/>
      <c r="JVW144" s="253"/>
      <c r="JVX144" s="253"/>
      <c r="JVY144" s="253"/>
      <c r="JVZ144" s="253"/>
      <c r="JWA144" s="253"/>
      <c r="JWB144" s="253"/>
      <c r="JWC144" s="253"/>
      <c r="JWD144" s="253"/>
      <c r="JWE144" s="253"/>
      <c r="JWF144" s="253"/>
      <c r="JWG144" s="253"/>
      <c r="JWH144" s="253"/>
      <c r="JWI144" s="253"/>
      <c r="JWJ144" s="253"/>
      <c r="JWK144" s="253"/>
      <c r="JWL144" s="253"/>
      <c r="JWM144" s="253"/>
      <c r="JWN144" s="253"/>
      <c r="JWO144" s="253"/>
      <c r="JWP144" s="253"/>
      <c r="JWQ144" s="253"/>
      <c r="JWR144" s="253"/>
      <c r="JWS144" s="253"/>
      <c r="JWT144" s="253"/>
      <c r="JWU144" s="253"/>
      <c r="JWV144" s="253"/>
      <c r="JWW144" s="253"/>
      <c r="JWX144" s="253"/>
      <c r="JWY144" s="253"/>
      <c r="JWZ144" s="253"/>
      <c r="JXA144" s="253"/>
      <c r="JXB144" s="253"/>
      <c r="JXC144" s="253"/>
      <c r="JXD144" s="253"/>
      <c r="JXE144" s="253"/>
      <c r="JXF144" s="253"/>
      <c r="JXG144" s="253"/>
      <c r="JXH144" s="253"/>
      <c r="JXI144" s="253"/>
      <c r="JXJ144" s="253"/>
      <c r="JXK144" s="253"/>
      <c r="JXL144" s="253"/>
      <c r="JXM144" s="253"/>
      <c r="JXN144" s="253"/>
      <c r="JXO144" s="253"/>
      <c r="JXP144" s="253"/>
      <c r="JXQ144" s="253"/>
      <c r="JXR144" s="253"/>
      <c r="JXS144" s="253"/>
      <c r="JXT144" s="253"/>
      <c r="JXU144" s="253"/>
      <c r="JXV144" s="253"/>
      <c r="JXW144" s="253"/>
      <c r="JXX144" s="253"/>
      <c r="JXY144" s="253"/>
      <c r="JXZ144" s="253"/>
      <c r="JYA144" s="253"/>
      <c r="JYB144" s="253"/>
      <c r="JYC144" s="253"/>
      <c r="JYD144" s="253"/>
      <c r="JYE144" s="253"/>
      <c r="JYF144" s="253"/>
      <c r="JYG144" s="253"/>
      <c r="JYH144" s="253"/>
      <c r="JYI144" s="253"/>
      <c r="JYJ144" s="253"/>
      <c r="JYK144" s="253"/>
      <c r="JYL144" s="253"/>
      <c r="JYM144" s="253"/>
      <c r="JYN144" s="253"/>
      <c r="JYO144" s="253"/>
      <c r="JYP144" s="253"/>
      <c r="JYQ144" s="253"/>
      <c r="JYR144" s="253"/>
      <c r="JYS144" s="253"/>
      <c r="JYT144" s="253"/>
      <c r="JYU144" s="253"/>
      <c r="JYV144" s="253"/>
      <c r="JYW144" s="253"/>
      <c r="JYX144" s="253"/>
      <c r="JYY144" s="253"/>
      <c r="JYZ144" s="253"/>
      <c r="JZA144" s="253"/>
      <c r="JZB144" s="253"/>
      <c r="JZC144" s="253"/>
      <c r="JZD144" s="253"/>
      <c r="JZE144" s="253"/>
      <c r="JZF144" s="253"/>
      <c r="JZG144" s="253"/>
      <c r="JZH144" s="253"/>
      <c r="JZI144" s="253"/>
      <c r="JZJ144" s="253"/>
      <c r="JZK144" s="253"/>
      <c r="JZL144" s="253"/>
      <c r="JZM144" s="253"/>
      <c r="JZN144" s="253"/>
      <c r="JZO144" s="253"/>
      <c r="JZP144" s="253"/>
      <c r="JZQ144" s="253"/>
      <c r="JZR144" s="253"/>
      <c r="JZS144" s="253"/>
      <c r="JZT144" s="253"/>
      <c r="JZU144" s="253"/>
      <c r="JZV144" s="253"/>
      <c r="JZW144" s="253"/>
      <c r="JZX144" s="253"/>
      <c r="JZY144" s="253"/>
      <c r="JZZ144" s="253"/>
      <c r="KAA144" s="253"/>
      <c r="KAB144" s="253"/>
      <c r="KAC144" s="253"/>
      <c r="KAD144" s="253"/>
      <c r="KAE144" s="253"/>
      <c r="KAF144" s="253"/>
      <c r="KAG144" s="253"/>
      <c r="KAH144" s="253"/>
      <c r="KAI144" s="253"/>
      <c r="KAJ144" s="253"/>
      <c r="KAK144" s="253"/>
      <c r="KAL144" s="253"/>
      <c r="KAM144" s="253"/>
      <c r="KAN144" s="253"/>
      <c r="KAO144" s="253"/>
      <c r="KAP144" s="253"/>
      <c r="KAQ144" s="253"/>
      <c r="KAR144" s="253"/>
      <c r="KAS144" s="253"/>
      <c r="KAT144" s="253"/>
      <c r="KAU144" s="253"/>
      <c r="KAV144" s="253"/>
      <c r="KAW144" s="253"/>
      <c r="KAX144" s="253"/>
      <c r="KAY144" s="253"/>
      <c r="KAZ144" s="253"/>
      <c r="KBA144" s="253"/>
      <c r="KBB144" s="253"/>
      <c r="KBC144" s="253"/>
      <c r="KBD144" s="253"/>
      <c r="KBE144" s="253"/>
      <c r="KBF144" s="253"/>
      <c r="KBG144" s="253"/>
      <c r="KBH144" s="253"/>
      <c r="KBI144" s="253"/>
      <c r="KBJ144" s="253"/>
      <c r="KBK144" s="253"/>
      <c r="KBL144" s="253"/>
      <c r="KBM144" s="253"/>
      <c r="KBN144" s="253"/>
      <c r="KBO144" s="253"/>
      <c r="KBP144" s="253"/>
      <c r="KBQ144" s="253"/>
      <c r="KBR144" s="253"/>
      <c r="KBS144" s="253"/>
      <c r="KBT144" s="253"/>
      <c r="KBU144" s="253"/>
      <c r="KBV144" s="253"/>
      <c r="KBW144" s="253"/>
      <c r="KBX144" s="253"/>
      <c r="KBY144" s="253"/>
      <c r="KBZ144" s="253"/>
      <c r="KCA144" s="253"/>
      <c r="KCB144" s="253"/>
      <c r="KCC144" s="253"/>
      <c r="KCD144" s="253"/>
      <c r="KCE144" s="253"/>
      <c r="KCF144" s="253"/>
      <c r="KCG144" s="253"/>
      <c r="KCH144" s="253"/>
      <c r="KCI144" s="253"/>
      <c r="KCJ144" s="253"/>
      <c r="KCK144" s="253"/>
      <c r="KCL144" s="253"/>
      <c r="KCM144" s="253"/>
      <c r="KCN144" s="253"/>
      <c r="KCO144" s="253"/>
      <c r="KCP144" s="253"/>
      <c r="KCQ144" s="253"/>
      <c r="KCR144" s="253"/>
      <c r="KCS144" s="253"/>
      <c r="KCT144" s="253"/>
      <c r="KCU144" s="253"/>
      <c r="KCV144" s="253"/>
      <c r="KCW144" s="253"/>
      <c r="KCX144" s="253"/>
      <c r="KCY144" s="253"/>
      <c r="KCZ144" s="253"/>
      <c r="KDA144" s="253"/>
      <c r="KDB144" s="253"/>
      <c r="KDC144" s="253"/>
      <c r="KDD144" s="253"/>
      <c r="KDE144" s="253"/>
      <c r="KDF144" s="253"/>
      <c r="KDG144" s="253"/>
      <c r="KDH144" s="253"/>
      <c r="KDI144" s="253"/>
      <c r="KDJ144" s="253"/>
      <c r="KDK144" s="253"/>
      <c r="KDL144" s="253"/>
      <c r="KDM144" s="253"/>
      <c r="KDN144" s="253"/>
      <c r="KDO144" s="253"/>
      <c r="KDP144" s="253"/>
      <c r="KDQ144" s="253"/>
      <c r="KDR144" s="253"/>
      <c r="KDS144" s="253"/>
      <c r="KDT144" s="253"/>
      <c r="KDU144" s="253"/>
      <c r="KDV144" s="253"/>
      <c r="KDW144" s="253"/>
      <c r="KDX144" s="253"/>
      <c r="KDY144" s="253"/>
      <c r="KDZ144" s="253"/>
      <c r="KEA144" s="253"/>
      <c r="KEB144" s="253"/>
      <c r="KEC144" s="253"/>
      <c r="KED144" s="253"/>
      <c r="KEE144" s="253"/>
      <c r="KEF144" s="253"/>
      <c r="KEG144" s="253"/>
      <c r="KEH144" s="253"/>
      <c r="KEI144" s="253"/>
      <c r="KEJ144" s="253"/>
      <c r="KEK144" s="253"/>
      <c r="KEL144" s="253"/>
      <c r="KEM144" s="253"/>
      <c r="KEN144" s="253"/>
      <c r="KEO144" s="253"/>
      <c r="KEP144" s="253"/>
      <c r="KEQ144" s="253"/>
      <c r="KER144" s="253"/>
      <c r="KES144" s="253"/>
      <c r="KET144" s="253"/>
      <c r="KEU144" s="253"/>
      <c r="KEV144" s="253"/>
      <c r="KEW144" s="253"/>
      <c r="KEX144" s="253"/>
      <c r="KEY144" s="253"/>
      <c r="KEZ144" s="253"/>
      <c r="KFA144" s="253"/>
      <c r="KFB144" s="253"/>
      <c r="KFC144" s="253"/>
      <c r="KFD144" s="253"/>
      <c r="KFE144" s="253"/>
      <c r="KFF144" s="253"/>
      <c r="KFG144" s="253"/>
      <c r="KFH144" s="253"/>
      <c r="KFI144" s="253"/>
      <c r="KFJ144" s="253"/>
      <c r="KFK144" s="253"/>
      <c r="KFL144" s="253"/>
      <c r="KFM144" s="253"/>
      <c r="KFN144" s="253"/>
      <c r="KFO144" s="253"/>
      <c r="KFP144" s="253"/>
      <c r="KFQ144" s="253"/>
      <c r="KFR144" s="253"/>
      <c r="KFS144" s="253"/>
      <c r="KFT144" s="253"/>
      <c r="KFU144" s="253"/>
      <c r="KFV144" s="253"/>
      <c r="KFW144" s="253"/>
      <c r="KFX144" s="253"/>
      <c r="KFY144" s="253"/>
      <c r="KFZ144" s="253"/>
      <c r="KGA144" s="253"/>
      <c r="KGB144" s="253"/>
      <c r="KGC144" s="253"/>
      <c r="KGD144" s="253"/>
      <c r="KGE144" s="253"/>
      <c r="KGF144" s="253"/>
      <c r="KGG144" s="253"/>
      <c r="KGH144" s="253"/>
      <c r="KGI144" s="253"/>
      <c r="KGJ144" s="253"/>
      <c r="KGK144" s="253"/>
      <c r="KGL144" s="253"/>
      <c r="KGM144" s="253"/>
      <c r="KGN144" s="253"/>
      <c r="KGO144" s="253"/>
      <c r="KGP144" s="253"/>
      <c r="KGQ144" s="253"/>
      <c r="KGR144" s="253"/>
      <c r="KGS144" s="253"/>
      <c r="KGT144" s="253"/>
      <c r="KGU144" s="253"/>
      <c r="KGV144" s="253"/>
      <c r="KGW144" s="253"/>
      <c r="KGX144" s="253"/>
      <c r="KGY144" s="253"/>
      <c r="KGZ144" s="253"/>
      <c r="KHA144" s="253"/>
      <c r="KHB144" s="253"/>
      <c r="KHC144" s="253"/>
      <c r="KHD144" s="253"/>
      <c r="KHE144" s="253"/>
      <c r="KHF144" s="253"/>
      <c r="KHG144" s="253"/>
      <c r="KHH144" s="253"/>
      <c r="KHI144" s="253"/>
      <c r="KHJ144" s="253"/>
      <c r="KHK144" s="253"/>
      <c r="KHL144" s="253"/>
      <c r="KHM144" s="253"/>
      <c r="KHN144" s="253"/>
      <c r="KHO144" s="253"/>
      <c r="KHP144" s="253"/>
      <c r="KHQ144" s="253"/>
      <c r="KHR144" s="253"/>
      <c r="KHS144" s="253"/>
      <c r="KHT144" s="253"/>
      <c r="KHU144" s="253"/>
      <c r="KHV144" s="253"/>
      <c r="KHW144" s="253"/>
      <c r="KHX144" s="253"/>
      <c r="KHY144" s="253"/>
      <c r="KHZ144" s="253"/>
      <c r="KIA144" s="253"/>
      <c r="KIB144" s="253"/>
      <c r="KIC144" s="253"/>
      <c r="KID144" s="253"/>
      <c r="KIE144" s="253"/>
      <c r="KIF144" s="253"/>
      <c r="KIG144" s="253"/>
      <c r="KIH144" s="253"/>
      <c r="KII144" s="253"/>
      <c r="KIJ144" s="253"/>
      <c r="KIK144" s="253"/>
      <c r="KIL144" s="253"/>
      <c r="KIM144" s="253"/>
      <c r="KIN144" s="253"/>
      <c r="KIO144" s="253"/>
      <c r="KIP144" s="253"/>
      <c r="KIQ144" s="253"/>
      <c r="KIR144" s="253"/>
      <c r="KIS144" s="253"/>
      <c r="KIT144" s="253"/>
      <c r="KIU144" s="253"/>
      <c r="KIV144" s="253"/>
      <c r="KIW144" s="253"/>
      <c r="KIX144" s="253"/>
      <c r="KIY144" s="253"/>
      <c r="KIZ144" s="253"/>
      <c r="KJA144" s="253"/>
      <c r="KJB144" s="253"/>
      <c r="KJC144" s="253"/>
      <c r="KJD144" s="253"/>
      <c r="KJE144" s="253"/>
      <c r="KJF144" s="253"/>
      <c r="KJG144" s="253"/>
      <c r="KJH144" s="253"/>
      <c r="KJI144" s="253"/>
      <c r="KJJ144" s="253"/>
      <c r="KJK144" s="253"/>
      <c r="KJL144" s="253"/>
      <c r="KJM144" s="253"/>
      <c r="KJN144" s="253"/>
      <c r="KJO144" s="253"/>
      <c r="KJP144" s="253"/>
      <c r="KJQ144" s="253"/>
      <c r="KJR144" s="253"/>
      <c r="KJS144" s="253"/>
      <c r="KJT144" s="253"/>
      <c r="KJU144" s="253"/>
      <c r="KJV144" s="253"/>
      <c r="KJW144" s="253"/>
      <c r="KJX144" s="253"/>
      <c r="KJY144" s="253"/>
      <c r="KJZ144" s="253"/>
      <c r="KKA144" s="253"/>
      <c r="KKB144" s="253"/>
      <c r="KKC144" s="253"/>
      <c r="KKD144" s="253"/>
      <c r="KKE144" s="253"/>
      <c r="KKF144" s="253"/>
      <c r="KKG144" s="253"/>
      <c r="KKH144" s="253"/>
      <c r="KKI144" s="253"/>
      <c r="KKJ144" s="253"/>
      <c r="KKK144" s="253"/>
      <c r="KKL144" s="253"/>
      <c r="KKM144" s="253"/>
      <c r="KKN144" s="253"/>
      <c r="KKO144" s="253"/>
      <c r="KKP144" s="253"/>
      <c r="KKQ144" s="253"/>
      <c r="KKR144" s="253"/>
      <c r="KKS144" s="253"/>
      <c r="KKT144" s="253"/>
      <c r="KKU144" s="253"/>
      <c r="KKV144" s="253"/>
      <c r="KKW144" s="253"/>
      <c r="KKX144" s="253"/>
      <c r="KKY144" s="253"/>
      <c r="KKZ144" s="253"/>
      <c r="KLA144" s="253"/>
      <c r="KLB144" s="253"/>
      <c r="KLC144" s="253"/>
      <c r="KLD144" s="253"/>
      <c r="KLE144" s="253"/>
      <c r="KLF144" s="253"/>
      <c r="KLG144" s="253"/>
      <c r="KLH144" s="253"/>
      <c r="KLI144" s="253"/>
      <c r="KLJ144" s="253"/>
      <c r="KLK144" s="253"/>
      <c r="KLL144" s="253"/>
      <c r="KLM144" s="253"/>
      <c r="KLN144" s="253"/>
      <c r="KLO144" s="253"/>
      <c r="KLP144" s="253"/>
      <c r="KLQ144" s="253"/>
      <c r="KLR144" s="253"/>
      <c r="KLS144" s="253"/>
      <c r="KLT144" s="253"/>
      <c r="KLU144" s="253"/>
      <c r="KLV144" s="253"/>
      <c r="KLW144" s="253"/>
      <c r="KLX144" s="253"/>
      <c r="KLY144" s="253"/>
      <c r="KLZ144" s="253"/>
      <c r="KMA144" s="253"/>
      <c r="KMB144" s="253"/>
      <c r="KMC144" s="253"/>
      <c r="KMD144" s="253"/>
      <c r="KME144" s="253"/>
      <c r="KMF144" s="253"/>
      <c r="KMG144" s="253"/>
      <c r="KMH144" s="253"/>
      <c r="KMI144" s="253"/>
      <c r="KMJ144" s="253"/>
      <c r="KMK144" s="253"/>
      <c r="KML144" s="253"/>
      <c r="KMM144" s="253"/>
      <c r="KMN144" s="253"/>
      <c r="KMO144" s="253"/>
      <c r="KMP144" s="253"/>
      <c r="KMQ144" s="253"/>
      <c r="KMR144" s="253"/>
      <c r="KMS144" s="253"/>
      <c r="KMT144" s="253"/>
      <c r="KMU144" s="253"/>
      <c r="KMV144" s="253"/>
      <c r="KMW144" s="253"/>
      <c r="KMX144" s="253"/>
      <c r="KMY144" s="253"/>
      <c r="KMZ144" s="253"/>
      <c r="KNA144" s="253"/>
      <c r="KNB144" s="253"/>
      <c r="KNC144" s="253"/>
      <c r="KND144" s="253"/>
      <c r="KNE144" s="253"/>
      <c r="KNF144" s="253"/>
      <c r="KNG144" s="253"/>
      <c r="KNH144" s="253"/>
      <c r="KNI144" s="253"/>
      <c r="KNJ144" s="253"/>
      <c r="KNK144" s="253"/>
      <c r="KNL144" s="253"/>
      <c r="KNM144" s="253"/>
      <c r="KNN144" s="253"/>
      <c r="KNO144" s="253"/>
      <c r="KNP144" s="253"/>
      <c r="KNQ144" s="253"/>
      <c r="KNR144" s="253"/>
      <c r="KNS144" s="253"/>
      <c r="KNT144" s="253"/>
      <c r="KNU144" s="253"/>
      <c r="KNV144" s="253"/>
      <c r="KNW144" s="253"/>
      <c r="KNX144" s="253"/>
      <c r="KNY144" s="253"/>
      <c r="KNZ144" s="253"/>
      <c r="KOA144" s="253"/>
      <c r="KOB144" s="253"/>
      <c r="KOC144" s="253"/>
      <c r="KOD144" s="253"/>
      <c r="KOE144" s="253"/>
      <c r="KOF144" s="253"/>
      <c r="KOG144" s="253"/>
      <c r="KOH144" s="253"/>
      <c r="KOI144" s="253"/>
      <c r="KOJ144" s="253"/>
      <c r="KOK144" s="253"/>
      <c r="KOL144" s="253"/>
      <c r="KOM144" s="253"/>
      <c r="KON144" s="253"/>
      <c r="KOO144" s="253"/>
      <c r="KOP144" s="253"/>
      <c r="KOQ144" s="253"/>
      <c r="KOR144" s="253"/>
      <c r="KOS144" s="253"/>
      <c r="KOT144" s="253"/>
      <c r="KOU144" s="253"/>
      <c r="KOV144" s="253"/>
      <c r="KOW144" s="253"/>
      <c r="KOX144" s="253"/>
      <c r="KOY144" s="253"/>
      <c r="KOZ144" s="253"/>
      <c r="KPA144" s="253"/>
      <c r="KPB144" s="253"/>
      <c r="KPC144" s="253"/>
      <c r="KPD144" s="253"/>
      <c r="KPE144" s="253"/>
      <c r="KPF144" s="253"/>
      <c r="KPG144" s="253"/>
      <c r="KPH144" s="253"/>
      <c r="KPI144" s="253"/>
      <c r="KPJ144" s="253"/>
      <c r="KPK144" s="253"/>
      <c r="KPL144" s="253"/>
      <c r="KPM144" s="253"/>
      <c r="KPN144" s="253"/>
      <c r="KPO144" s="253"/>
      <c r="KPP144" s="253"/>
      <c r="KPQ144" s="253"/>
      <c r="KPR144" s="253"/>
      <c r="KPS144" s="253"/>
      <c r="KPT144" s="253"/>
      <c r="KPU144" s="253"/>
      <c r="KPV144" s="253"/>
      <c r="KPW144" s="253"/>
      <c r="KPX144" s="253"/>
      <c r="KPY144" s="253"/>
      <c r="KPZ144" s="253"/>
      <c r="KQA144" s="253"/>
      <c r="KQB144" s="253"/>
      <c r="KQC144" s="253"/>
      <c r="KQD144" s="253"/>
      <c r="KQE144" s="253"/>
      <c r="KQF144" s="253"/>
      <c r="KQG144" s="253"/>
      <c r="KQH144" s="253"/>
      <c r="KQI144" s="253"/>
      <c r="KQJ144" s="253"/>
      <c r="KQK144" s="253"/>
      <c r="KQL144" s="253"/>
      <c r="KQM144" s="253"/>
      <c r="KQN144" s="253"/>
      <c r="KQO144" s="253"/>
      <c r="KQP144" s="253"/>
      <c r="KQQ144" s="253"/>
      <c r="KQR144" s="253"/>
      <c r="KQS144" s="253"/>
      <c r="KQT144" s="253"/>
      <c r="KQU144" s="253"/>
      <c r="KQV144" s="253"/>
      <c r="KQW144" s="253"/>
      <c r="KQX144" s="253"/>
      <c r="KQY144" s="253"/>
      <c r="KQZ144" s="253"/>
      <c r="KRA144" s="253"/>
      <c r="KRB144" s="253"/>
      <c r="KRC144" s="253"/>
      <c r="KRD144" s="253"/>
      <c r="KRE144" s="253"/>
      <c r="KRF144" s="253"/>
      <c r="KRG144" s="253"/>
      <c r="KRH144" s="253"/>
      <c r="KRI144" s="253"/>
      <c r="KRJ144" s="253"/>
      <c r="KRK144" s="253"/>
      <c r="KRL144" s="253"/>
      <c r="KRM144" s="253"/>
      <c r="KRN144" s="253"/>
      <c r="KRO144" s="253"/>
      <c r="KRP144" s="253"/>
      <c r="KRQ144" s="253"/>
      <c r="KRR144" s="253"/>
      <c r="KRS144" s="253"/>
      <c r="KRT144" s="253"/>
      <c r="KRU144" s="253"/>
      <c r="KRV144" s="253"/>
      <c r="KRW144" s="253"/>
      <c r="KRX144" s="253"/>
      <c r="KRY144" s="253"/>
      <c r="KRZ144" s="253"/>
      <c r="KSA144" s="253"/>
      <c r="KSB144" s="253"/>
      <c r="KSC144" s="253"/>
      <c r="KSD144" s="253"/>
      <c r="KSE144" s="253"/>
      <c r="KSF144" s="253"/>
      <c r="KSG144" s="253"/>
      <c r="KSH144" s="253"/>
      <c r="KSI144" s="253"/>
      <c r="KSJ144" s="253"/>
      <c r="KSK144" s="253"/>
      <c r="KSL144" s="253"/>
      <c r="KSM144" s="253"/>
      <c r="KSN144" s="253"/>
      <c r="KSO144" s="253"/>
      <c r="KSP144" s="253"/>
      <c r="KSQ144" s="253"/>
      <c r="KSR144" s="253"/>
      <c r="KSS144" s="253"/>
      <c r="KST144" s="253"/>
      <c r="KSU144" s="253"/>
      <c r="KSV144" s="253"/>
      <c r="KSW144" s="253"/>
      <c r="KSX144" s="253"/>
      <c r="KSY144" s="253"/>
      <c r="KSZ144" s="253"/>
      <c r="KTA144" s="253"/>
      <c r="KTB144" s="253"/>
      <c r="KTC144" s="253"/>
      <c r="KTD144" s="253"/>
      <c r="KTE144" s="253"/>
      <c r="KTF144" s="253"/>
      <c r="KTG144" s="253"/>
      <c r="KTH144" s="253"/>
      <c r="KTI144" s="253"/>
      <c r="KTJ144" s="253"/>
      <c r="KTK144" s="253"/>
      <c r="KTL144" s="253"/>
      <c r="KTM144" s="253"/>
      <c r="KTN144" s="253"/>
      <c r="KTO144" s="253"/>
      <c r="KTP144" s="253"/>
      <c r="KTQ144" s="253"/>
      <c r="KTR144" s="253"/>
      <c r="KTS144" s="253"/>
      <c r="KTT144" s="253"/>
      <c r="KTU144" s="253"/>
      <c r="KTV144" s="253"/>
      <c r="KTW144" s="253"/>
      <c r="KTX144" s="253"/>
      <c r="KTY144" s="253"/>
      <c r="KTZ144" s="253"/>
      <c r="KUA144" s="253"/>
      <c r="KUB144" s="253"/>
      <c r="KUC144" s="253"/>
      <c r="KUD144" s="253"/>
      <c r="KUE144" s="253"/>
      <c r="KUF144" s="253"/>
      <c r="KUG144" s="253"/>
      <c r="KUH144" s="253"/>
      <c r="KUI144" s="253"/>
      <c r="KUJ144" s="253"/>
      <c r="KUK144" s="253"/>
      <c r="KUL144" s="253"/>
      <c r="KUM144" s="253"/>
      <c r="KUN144" s="253"/>
      <c r="KUO144" s="253"/>
      <c r="KUP144" s="253"/>
      <c r="KUQ144" s="253"/>
      <c r="KUR144" s="253"/>
      <c r="KUS144" s="253"/>
      <c r="KUT144" s="253"/>
      <c r="KUU144" s="253"/>
      <c r="KUV144" s="253"/>
      <c r="KUW144" s="253"/>
      <c r="KUX144" s="253"/>
      <c r="KUY144" s="253"/>
      <c r="KUZ144" s="253"/>
      <c r="KVA144" s="253"/>
      <c r="KVB144" s="253"/>
      <c r="KVC144" s="253"/>
      <c r="KVD144" s="253"/>
      <c r="KVE144" s="253"/>
      <c r="KVF144" s="253"/>
      <c r="KVG144" s="253"/>
      <c r="KVH144" s="253"/>
      <c r="KVI144" s="253"/>
      <c r="KVJ144" s="253"/>
      <c r="KVK144" s="253"/>
      <c r="KVL144" s="253"/>
      <c r="KVM144" s="253"/>
      <c r="KVN144" s="253"/>
      <c r="KVO144" s="253"/>
      <c r="KVP144" s="253"/>
      <c r="KVQ144" s="253"/>
      <c r="KVR144" s="253"/>
      <c r="KVS144" s="253"/>
      <c r="KVT144" s="253"/>
      <c r="KVU144" s="253"/>
      <c r="KVV144" s="253"/>
      <c r="KVW144" s="253"/>
      <c r="KVX144" s="253"/>
      <c r="KVY144" s="253"/>
      <c r="KVZ144" s="253"/>
      <c r="KWA144" s="253"/>
      <c r="KWB144" s="253"/>
      <c r="KWC144" s="253"/>
      <c r="KWD144" s="253"/>
      <c r="KWE144" s="253"/>
      <c r="KWF144" s="253"/>
      <c r="KWG144" s="253"/>
      <c r="KWH144" s="253"/>
      <c r="KWI144" s="253"/>
      <c r="KWJ144" s="253"/>
      <c r="KWK144" s="253"/>
      <c r="KWL144" s="253"/>
      <c r="KWM144" s="253"/>
      <c r="KWN144" s="253"/>
      <c r="KWO144" s="253"/>
      <c r="KWP144" s="253"/>
      <c r="KWQ144" s="253"/>
      <c r="KWR144" s="253"/>
      <c r="KWS144" s="253"/>
      <c r="KWT144" s="253"/>
      <c r="KWU144" s="253"/>
      <c r="KWV144" s="253"/>
      <c r="KWW144" s="253"/>
      <c r="KWX144" s="253"/>
      <c r="KWY144" s="253"/>
      <c r="KWZ144" s="253"/>
      <c r="KXA144" s="253"/>
      <c r="KXB144" s="253"/>
      <c r="KXC144" s="253"/>
      <c r="KXD144" s="253"/>
      <c r="KXE144" s="253"/>
      <c r="KXF144" s="253"/>
      <c r="KXG144" s="253"/>
      <c r="KXH144" s="253"/>
      <c r="KXI144" s="253"/>
      <c r="KXJ144" s="253"/>
      <c r="KXK144" s="253"/>
      <c r="KXL144" s="253"/>
      <c r="KXM144" s="253"/>
      <c r="KXN144" s="253"/>
      <c r="KXO144" s="253"/>
      <c r="KXP144" s="253"/>
      <c r="KXQ144" s="253"/>
      <c r="KXR144" s="253"/>
      <c r="KXS144" s="253"/>
      <c r="KXT144" s="253"/>
      <c r="KXU144" s="253"/>
      <c r="KXV144" s="253"/>
      <c r="KXW144" s="253"/>
      <c r="KXX144" s="253"/>
      <c r="KXY144" s="253"/>
      <c r="KXZ144" s="253"/>
      <c r="KYA144" s="253"/>
      <c r="KYB144" s="253"/>
      <c r="KYC144" s="253"/>
      <c r="KYD144" s="253"/>
      <c r="KYE144" s="253"/>
      <c r="KYF144" s="253"/>
      <c r="KYG144" s="253"/>
      <c r="KYH144" s="253"/>
      <c r="KYI144" s="253"/>
      <c r="KYJ144" s="253"/>
      <c r="KYK144" s="253"/>
      <c r="KYL144" s="253"/>
      <c r="KYM144" s="253"/>
      <c r="KYN144" s="253"/>
      <c r="KYO144" s="253"/>
      <c r="KYP144" s="253"/>
      <c r="KYQ144" s="253"/>
      <c r="KYR144" s="253"/>
      <c r="KYS144" s="253"/>
      <c r="KYT144" s="253"/>
      <c r="KYU144" s="253"/>
      <c r="KYV144" s="253"/>
      <c r="KYW144" s="253"/>
      <c r="KYX144" s="253"/>
      <c r="KYY144" s="253"/>
      <c r="KYZ144" s="253"/>
      <c r="KZA144" s="253"/>
      <c r="KZB144" s="253"/>
      <c r="KZC144" s="253"/>
      <c r="KZD144" s="253"/>
      <c r="KZE144" s="253"/>
      <c r="KZF144" s="253"/>
      <c r="KZG144" s="253"/>
      <c r="KZH144" s="253"/>
      <c r="KZI144" s="253"/>
      <c r="KZJ144" s="253"/>
      <c r="KZK144" s="253"/>
      <c r="KZL144" s="253"/>
      <c r="KZM144" s="253"/>
      <c r="KZN144" s="253"/>
      <c r="KZO144" s="253"/>
      <c r="KZP144" s="253"/>
      <c r="KZQ144" s="253"/>
      <c r="KZR144" s="253"/>
      <c r="KZS144" s="253"/>
      <c r="KZT144" s="253"/>
      <c r="KZU144" s="253"/>
      <c r="KZV144" s="253"/>
      <c r="KZW144" s="253"/>
      <c r="KZX144" s="253"/>
      <c r="KZY144" s="253"/>
      <c r="KZZ144" s="253"/>
      <c r="LAA144" s="253"/>
      <c r="LAB144" s="253"/>
      <c r="LAC144" s="253"/>
      <c r="LAD144" s="253"/>
      <c r="LAE144" s="253"/>
      <c r="LAF144" s="253"/>
      <c r="LAG144" s="253"/>
      <c r="LAH144" s="253"/>
      <c r="LAI144" s="253"/>
      <c r="LAJ144" s="253"/>
      <c r="LAK144" s="253"/>
      <c r="LAL144" s="253"/>
      <c r="LAM144" s="253"/>
      <c r="LAN144" s="253"/>
      <c r="LAO144" s="253"/>
      <c r="LAP144" s="253"/>
      <c r="LAQ144" s="253"/>
      <c r="LAR144" s="253"/>
      <c r="LAS144" s="253"/>
      <c r="LAT144" s="253"/>
      <c r="LAU144" s="253"/>
      <c r="LAV144" s="253"/>
      <c r="LAW144" s="253"/>
      <c r="LAX144" s="253"/>
      <c r="LAY144" s="253"/>
      <c r="LAZ144" s="253"/>
      <c r="LBA144" s="253"/>
      <c r="LBB144" s="253"/>
      <c r="LBC144" s="253"/>
      <c r="LBD144" s="253"/>
      <c r="LBE144" s="253"/>
      <c r="LBF144" s="253"/>
      <c r="LBG144" s="253"/>
      <c r="LBH144" s="253"/>
      <c r="LBI144" s="253"/>
      <c r="LBJ144" s="253"/>
      <c r="LBK144" s="253"/>
      <c r="LBL144" s="253"/>
      <c r="LBM144" s="253"/>
      <c r="LBN144" s="253"/>
      <c r="LBO144" s="253"/>
      <c r="LBP144" s="253"/>
      <c r="LBQ144" s="253"/>
      <c r="LBR144" s="253"/>
      <c r="LBS144" s="253"/>
      <c r="LBT144" s="253"/>
      <c r="LBU144" s="253"/>
      <c r="LBV144" s="253"/>
      <c r="LBW144" s="253"/>
      <c r="LBX144" s="253"/>
      <c r="LBY144" s="253"/>
      <c r="LBZ144" s="253"/>
      <c r="LCA144" s="253"/>
      <c r="LCB144" s="253"/>
      <c r="LCC144" s="253"/>
      <c r="LCD144" s="253"/>
      <c r="LCE144" s="253"/>
      <c r="LCF144" s="253"/>
      <c r="LCG144" s="253"/>
      <c r="LCH144" s="253"/>
      <c r="LCI144" s="253"/>
      <c r="LCJ144" s="253"/>
      <c r="LCK144" s="253"/>
      <c r="LCL144" s="253"/>
      <c r="LCM144" s="253"/>
      <c r="LCN144" s="253"/>
      <c r="LCO144" s="253"/>
      <c r="LCP144" s="253"/>
      <c r="LCQ144" s="253"/>
      <c r="LCR144" s="253"/>
      <c r="LCS144" s="253"/>
      <c r="LCT144" s="253"/>
      <c r="LCU144" s="253"/>
      <c r="LCV144" s="253"/>
      <c r="LCW144" s="253"/>
      <c r="LCX144" s="253"/>
      <c r="LCY144" s="253"/>
      <c r="LCZ144" s="253"/>
      <c r="LDA144" s="253"/>
      <c r="LDB144" s="253"/>
      <c r="LDC144" s="253"/>
      <c r="LDD144" s="253"/>
      <c r="LDE144" s="253"/>
      <c r="LDF144" s="253"/>
      <c r="LDG144" s="253"/>
      <c r="LDH144" s="253"/>
      <c r="LDI144" s="253"/>
      <c r="LDJ144" s="253"/>
      <c r="LDK144" s="253"/>
      <c r="LDL144" s="253"/>
      <c r="LDM144" s="253"/>
      <c r="LDN144" s="253"/>
      <c r="LDO144" s="253"/>
      <c r="LDP144" s="253"/>
      <c r="LDQ144" s="253"/>
      <c r="LDR144" s="253"/>
      <c r="LDS144" s="253"/>
      <c r="LDT144" s="253"/>
      <c r="LDU144" s="253"/>
      <c r="LDV144" s="253"/>
      <c r="LDW144" s="253"/>
      <c r="LDX144" s="253"/>
      <c r="LDY144" s="253"/>
      <c r="LDZ144" s="253"/>
      <c r="LEA144" s="253"/>
      <c r="LEB144" s="253"/>
      <c r="LEC144" s="253"/>
      <c r="LED144" s="253"/>
      <c r="LEE144" s="253"/>
      <c r="LEF144" s="253"/>
      <c r="LEG144" s="253"/>
      <c r="LEH144" s="253"/>
      <c r="LEI144" s="253"/>
      <c r="LEJ144" s="253"/>
      <c r="LEK144" s="253"/>
      <c r="LEL144" s="253"/>
      <c r="LEM144" s="253"/>
      <c r="LEN144" s="253"/>
      <c r="LEO144" s="253"/>
      <c r="LEP144" s="253"/>
      <c r="LEQ144" s="253"/>
      <c r="LER144" s="253"/>
      <c r="LES144" s="253"/>
      <c r="LET144" s="253"/>
      <c r="LEU144" s="253"/>
      <c r="LEV144" s="253"/>
      <c r="LEW144" s="253"/>
      <c r="LEX144" s="253"/>
      <c r="LEY144" s="253"/>
      <c r="LEZ144" s="253"/>
      <c r="LFA144" s="253"/>
      <c r="LFB144" s="253"/>
      <c r="LFC144" s="253"/>
      <c r="LFD144" s="253"/>
      <c r="LFE144" s="253"/>
      <c r="LFF144" s="253"/>
      <c r="LFG144" s="253"/>
      <c r="LFH144" s="253"/>
      <c r="LFI144" s="253"/>
      <c r="LFJ144" s="253"/>
      <c r="LFK144" s="253"/>
      <c r="LFL144" s="253"/>
      <c r="LFM144" s="253"/>
      <c r="LFN144" s="253"/>
      <c r="LFO144" s="253"/>
      <c r="LFP144" s="253"/>
      <c r="LFQ144" s="253"/>
      <c r="LFR144" s="253"/>
      <c r="LFS144" s="253"/>
      <c r="LFT144" s="253"/>
      <c r="LFU144" s="253"/>
      <c r="LFV144" s="253"/>
      <c r="LFW144" s="253"/>
      <c r="LFX144" s="253"/>
      <c r="LFY144" s="253"/>
      <c r="LFZ144" s="253"/>
      <c r="LGA144" s="253"/>
      <c r="LGB144" s="253"/>
      <c r="LGC144" s="253"/>
      <c r="LGD144" s="253"/>
      <c r="LGE144" s="253"/>
      <c r="LGF144" s="253"/>
      <c r="LGG144" s="253"/>
      <c r="LGH144" s="253"/>
      <c r="LGI144" s="253"/>
      <c r="LGJ144" s="253"/>
      <c r="LGK144" s="253"/>
      <c r="LGL144" s="253"/>
      <c r="LGM144" s="253"/>
      <c r="LGN144" s="253"/>
      <c r="LGO144" s="253"/>
      <c r="LGP144" s="253"/>
      <c r="LGQ144" s="253"/>
      <c r="LGR144" s="253"/>
      <c r="LGS144" s="253"/>
      <c r="LGT144" s="253"/>
      <c r="LGU144" s="253"/>
      <c r="LGV144" s="253"/>
      <c r="LGW144" s="253"/>
      <c r="LGX144" s="253"/>
      <c r="LGY144" s="253"/>
      <c r="LGZ144" s="253"/>
      <c r="LHA144" s="253"/>
      <c r="LHB144" s="253"/>
      <c r="LHC144" s="253"/>
      <c r="LHD144" s="253"/>
      <c r="LHE144" s="253"/>
      <c r="LHF144" s="253"/>
      <c r="LHG144" s="253"/>
      <c r="LHH144" s="253"/>
      <c r="LHI144" s="253"/>
      <c r="LHJ144" s="253"/>
      <c r="LHK144" s="253"/>
      <c r="LHL144" s="253"/>
      <c r="LHM144" s="253"/>
      <c r="LHN144" s="253"/>
      <c r="LHO144" s="253"/>
      <c r="LHP144" s="253"/>
      <c r="LHQ144" s="253"/>
      <c r="LHR144" s="253"/>
      <c r="LHS144" s="253"/>
      <c r="LHT144" s="253"/>
      <c r="LHU144" s="253"/>
      <c r="LHV144" s="253"/>
      <c r="LHW144" s="253"/>
      <c r="LHX144" s="253"/>
      <c r="LHY144" s="253"/>
      <c r="LHZ144" s="253"/>
      <c r="LIA144" s="253"/>
      <c r="LIB144" s="253"/>
      <c r="LIC144" s="253"/>
      <c r="LID144" s="253"/>
      <c r="LIE144" s="253"/>
      <c r="LIF144" s="253"/>
      <c r="LIG144" s="253"/>
      <c r="LIH144" s="253"/>
      <c r="LII144" s="253"/>
      <c r="LIJ144" s="253"/>
      <c r="LIK144" s="253"/>
      <c r="LIL144" s="253"/>
      <c r="LIM144" s="253"/>
      <c r="LIN144" s="253"/>
      <c r="LIO144" s="253"/>
      <c r="LIP144" s="253"/>
      <c r="LIQ144" s="253"/>
      <c r="LIR144" s="253"/>
      <c r="LIS144" s="253"/>
      <c r="LIT144" s="253"/>
      <c r="LIU144" s="253"/>
      <c r="LIV144" s="253"/>
      <c r="LIW144" s="253"/>
      <c r="LIX144" s="253"/>
      <c r="LIY144" s="253"/>
      <c r="LIZ144" s="253"/>
      <c r="LJA144" s="253"/>
      <c r="LJB144" s="253"/>
      <c r="LJC144" s="253"/>
      <c r="LJD144" s="253"/>
      <c r="LJE144" s="253"/>
      <c r="LJF144" s="253"/>
      <c r="LJG144" s="253"/>
      <c r="LJH144" s="253"/>
      <c r="LJI144" s="253"/>
      <c r="LJJ144" s="253"/>
      <c r="LJK144" s="253"/>
      <c r="LJL144" s="253"/>
      <c r="LJM144" s="253"/>
      <c r="LJN144" s="253"/>
      <c r="LJO144" s="253"/>
      <c r="LJP144" s="253"/>
      <c r="LJQ144" s="253"/>
      <c r="LJR144" s="253"/>
      <c r="LJS144" s="253"/>
      <c r="LJT144" s="253"/>
      <c r="LJU144" s="253"/>
      <c r="LJV144" s="253"/>
      <c r="LJW144" s="253"/>
      <c r="LJX144" s="253"/>
      <c r="LJY144" s="253"/>
      <c r="LJZ144" s="253"/>
      <c r="LKA144" s="253"/>
      <c r="LKB144" s="253"/>
      <c r="LKC144" s="253"/>
      <c r="LKD144" s="253"/>
      <c r="LKE144" s="253"/>
      <c r="LKF144" s="253"/>
      <c r="LKG144" s="253"/>
      <c r="LKH144" s="253"/>
      <c r="LKI144" s="253"/>
      <c r="LKJ144" s="253"/>
      <c r="LKK144" s="253"/>
      <c r="LKL144" s="253"/>
      <c r="LKM144" s="253"/>
      <c r="LKN144" s="253"/>
      <c r="LKO144" s="253"/>
      <c r="LKP144" s="253"/>
      <c r="LKQ144" s="253"/>
      <c r="LKR144" s="253"/>
      <c r="LKS144" s="253"/>
      <c r="LKT144" s="253"/>
      <c r="LKU144" s="253"/>
      <c r="LKV144" s="253"/>
      <c r="LKW144" s="253"/>
      <c r="LKX144" s="253"/>
      <c r="LKY144" s="253"/>
      <c r="LKZ144" s="253"/>
      <c r="LLA144" s="253"/>
      <c r="LLB144" s="253"/>
      <c r="LLC144" s="253"/>
      <c r="LLD144" s="253"/>
      <c r="LLE144" s="253"/>
      <c r="LLF144" s="253"/>
      <c r="LLG144" s="253"/>
      <c r="LLH144" s="253"/>
      <c r="LLI144" s="253"/>
      <c r="LLJ144" s="253"/>
      <c r="LLK144" s="253"/>
      <c r="LLL144" s="253"/>
      <c r="LLM144" s="253"/>
      <c r="LLN144" s="253"/>
      <c r="LLO144" s="253"/>
      <c r="LLP144" s="253"/>
      <c r="LLQ144" s="253"/>
      <c r="LLR144" s="253"/>
      <c r="LLS144" s="253"/>
      <c r="LLT144" s="253"/>
      <c r="LLU144" s="253"/>
      <c r="LLV144" s="253"/>
      <c r="LLW144" s="253"/>
      <c r="LLX144" s="253"/>
      <c r="LLY144" s="253"/>
      <c r="LLZ144" s="253"/>
      <c r="LMA144" s="253"/>
      <c r="LMB144" s="253"/>
      <c r="LMC144" s="253"/>
      <c r="LMD144" s="253"/>
      <c r="LME144" s="253"/>
      <c r="LMF144" s="253"/>
      <c r="LMG144" s="253"/>
      <c r="LMH144" s="253"/>
      <c r="LMI144" s="253"/>
      <c r="LMJ144" s="253"/>
      <c r="LMK144" s="253"/>
      <c r="LML144" s="253"/>
      <c r="LMM144" s="253"/>
      <c r="LMN144" s="253"/>
      <c r="LMO144" s="253"/>
      <c r="LMP144" s="253"/>
      <c r="LMQ144" s="253"/>
      <c r="LMR144" s="253"/>
      <c r="LMS144" s="253"/>
      <c r="LMT144" s="253"/>
      <c r="LMU144" s="253"/>
      <c r="LMV144" s="253"/>
      <c r="LMW144" s="253"/>
      <c r="LMX144" s="253"/>
      <c r="LMY144" s="253"/>
      <c r="LMZ144" s="253"/>
      <c r="LNA144" s="253"/>
      <c r="LNB144" s="253"/>
      <c r="LNC144" s="253"/>
      <c r="LND144" s="253"/>
      <c r="LNE144" s="253"/>
      <c r="LNF144" s="253"/>
      <c r="LNG144" s="253"/>
      <c r="LNH144" s="253"/>
      <c r="LNI144" s="253"/>
      <c r="LNJ144" s="253"/>
      <c r="LNK144" s="253"/>
      <c r="LNL144" s="253"/>
      <c r="LNM144" s="253"/>
      <c r="LNN144" s="253"/>
      <c r="LNO144" s="253"/>
      <c r="LNP144" s="253"/>
      <c r="LNQ144" s="253"/>
      <c r="LNR144" s="253"/>
      <c r="LNS144" s="253"/>
      <c r="LNT144" s="253"/>
      <c r="LNU144" s="253"/>
      <c r="LNV144" s="253"/>
      <c r="LNW144" s="253"/>
      <c r="LNX144" s="253"/>
      <c r="LNY144" s="253"/>
      <c r="LNZ144" s="253"/>
      <c r="LOA144" s="253"/>
      <c r="LOB144" s="253"/>
      <c r="LOC144" s="253"/>
      <c r="LOD144" s="253"/>
      <c r="LOE144" s="253"/>
      <c r="LOF144" s="253"/>
      <c r="LOG144" s="253"/>
      <c r="LOH144" s="253"/>
      <c r="LOI144" s="253"/>
      <c r="LOJ144" s="253"/>
      <c r="LOK144" s="253"/>
      <c r="LOL144" s="253"/>
      <c r="LOM144" s="253"/>
      <c r="LON144" s="253"/>
      <c r="LOO144" s="253"/>
      <c r="LOP144" s="253"/>
      <c r="LOQ144" s="253"/>
      <c r="LOR144" s="253"/>
      <c r="LOS144" s="253"/>
      <c r="LOT144" s="253"/>
      <c r="LOU144" s="253"/>
      <c r="LOV144" s="253"/>
      <c r="LOW144" s="253"/>
      <c r="LOX144" s="253"/>
      <c r="LOY144" s="253"/>
      <c r="LOZ144" s="253"/>
      <c r="LPA144" s="253"/>
      <c r="LPB144" s="253"/>
      <c r="LPC144" s="253"/>
      <c r="LPD144" s="253"/>
      <c r="LPE144" s="253"/>
      <c r="LPF144" s="253"/>
      <c r="LPG144" s="253"/>
      <c r="LPH144" s="253"/>
      <c r="LPI144" s="253"/>
      <c r="LPJ144" s="253"/>
      <c r="LPK144" s="253"/>
      <c r="LPL144" s="253"/>
      <c r="LPM144" s="253"/>
      <c r="LPN144" s="253"/>
      <c r="LPO144" s="253"/>
      <c r="LPP144" s="253"/>
      <c r="LPQ144" s="253"/>
      <c r="LPR144" s="253"/>
      <c r="LPS144" s="253"/>
      <c r="LPT144" s="253"/>
      <c r="LPU144" s="253"/>
      <c r="LPV144" s="253"/>
      <c r="LPW144" s="253"/>
      <c r="LPX144" s="253"/>
      <c r="LPY144" s="253"/>
      <c r="LPZ144" s="253"/>
      <c r="LQA144" s="253"/>
      <c r="LQB144" s="253"/>
      <c r="LQC144" s="253"/>
      <c r="LQD144" s="253"/>
      <c r="LQE144" s="253"/>
      <c r="LQF144" s="253"/>
      <c r="LQG144" s="253"/>
      <c r="LQH144" s="253"/>
      <c r="LQI144" s="253"/>
      <c r="LQJ144" s="253"/>
      <c r="LQK144" s="253"/>
      <c r="LQL144" s="253"/>
      <c r="LQM144" s="253"/>
      <c r="LQN144" s="253"/>
      <c r="LQO144" s="253"/>
      <c r="LQP144" s="253"/>
      <c r="LQQ144" s="253"/>
      <c r="LQR144" s="253"/>
      <c r="LQS144" s="253"/>
      <c r="LQT144" s="253"/>
      <c r="LQU144" s="253"/>
      <c r="LQV144" s="253"/>
      <c r="LQW144" s="253"/>
      <c r="LQX144" s="253"/>
      <c r="LQY144" s="253"/>
      <c r="LQZ144" s="253"/>
      <c r="LRA144" s="253"/>
      <c r="LRB144" s="253"/>
      <c r="LRC144" s="253"/>
      <c r="LRD144" s="253"/>
      <c r="LRE144" s="253"/>
      <c r="LRF144" s="253"/>
      <c r="LRG144" s="253"/>
      <c r="LRH144" s="253"/>
      <c r="LRI144" s="253"/>
      <c r="LRJ144" s="253"/>
      <c r="LRK144" s="253"/>
      <c r="LRL144" s="253"/>
      <c r="LRM144" s="253"/>
      <c r="LRN144" s="253"/>
      <c r="LRO144" s="253"/>
      <c r="LRP144" s="253"/>
      <c r="LRQ144" s="253"/>
      <c r="LRR144" s="253"/>
      <c r="LRS144" s="253"/>
      <c r="LRT144" s="253"/>
      <c r="LRU144" s="253"/>
      <c r="LRV144" s="253"/>
      <c r="LRW144" s="253"/>
      <c r="LRX144" s="253"/>
      <c r="LRY144" s="253"/>
      <c r="LRZ144" s="253"/>
      <c r="LSA144" s="253"/>
      <c r="LSB144" s="253"/>
      <c r="LSC144" s="253"/>
      <c r="LSD144" s="253"/>
      <c r="LSE144" s="253"/>
      <c r="LSF144" s="253"/>
      <c r="LSG144" s="253"/>
      <c r="LSH144" s="253"/>
      <c r="LSI144" s="253"/>
      <c r="LSJ144" s="253"/>
      <c r="LSK144" s="253"/>
      <c r="LSL144" s="253"/>
      <c r="LSM144" s="253"/>
      <c r="LSN144" s="253"/>
      <c r="LSO144" s="253"/>
      <c r="LSP144" s="253"/>
      <c r="LSQ144" s="253"/>
      <c r="LSR144" s="253"/>
      <c r="LSS144" s="253"/>
      <c r="LST144" s="253"/>
      <c r="LSU144" s="253"/>
      <c r="LSV144" s="253"/>
      <c r="LSW144" s="253"/>
      <c r="LSX144" s="253"/>
      <c r="LSY144" s="253"/>
      <c r="LSZ144" s="253"/>
      <c r="LTA144" s="253"/>
      <c r="LTB144" s="253"/>
      <c r="LTC144" s="253"/>
      <c r="LTD144" s="253"/>
      <c r="LTE144" s="253"/>
      <c r="LTF144" s="253"/>
      <c r="LTG144" s="253"/>
      <c r="LTH144" s="253"/>
      <c r="LTI144" s="253"/>
      <c r="LTJ144" s="253"/>
      <c r="LTK144" s="253"/>
      <c r="LTL144" s="253"/>
      <c r="LTM144" s="253"/>
      <c r="LTN144" s="253"/>
      <c r="LTO144" s="253"/>
      <c r="LTP144" s="253"/>
      <c r="LTQ144" s="253"/>
      <c r="LTR144" s="253"/>
      <c r="LTS144" s="253"/>
      <c r="LTT144" s="253"/>
      <c r="LTU144" s="253"/>
      <c r="LTV144" s="253"/>
      <c r="LTW144" s="253"/>
      <c r="LTX144" s="253"/>
      <c r="LTY144" s="253"/>
      <c r="LTZ144" s="253"/>
      <c r="LUA144" s="253"/>
      <c r="LUB144" s="253"/>
      <c r="LUC144" s="253"/>
      <c r="LUD144" s="253"/>
      <c r="LUE144" s="253"/>
      <c r="LUF144" s="253"/>
      <c r="LUG144" s="253"/>
      <c r="LUH144" s="253"/>
      <c r="LUI144" s="253"/>
      <c r="LUJ144" s="253"/>
      <c r="LUK144" s="253"/>
      <c r="LUL144" s="253"/>
      <c r="LUM144" s="253"/>
      <c r="LUN144" s="253"/>
      <c r="LUO144" s="253"/>
      <c r="LUP144" s="253"/>
      <c r="LUQ144" s="253"/>
      <c r="LUR144" s="253"/>
      <c r="LUS144" s="253"/>
      <c r="LUT144" s="253"/>
      <c r="LUU144" s="253"/>
      <c r="LUV144" s="253"/>
      <c r="LUW144" s="253"/>
      <c r="LUX144" s="253"/>
      <c r="LUY144" s="253"/>
      <c r="LUZ144" s="253"/>
      <c r="LVA144" s="253"/>
      <c r="LVB144" s="253"/>
      <c r="LVC144" s="253"/>
      <c r="LVD144" s="253"/>
      <c r="LVE144" s="253"/>
      <c r="LVF144" s="253"/>
      <c r="LVG144" s="253"/>
      <c r="LVH144" s="253"/>
      <c r="LVI144" s="253"/>
      <c r="LVJ144" s="253"/>
      <c r="LVK144" s="253"/>
      <c r="LVL144" s="253"/>
      <c r="LVM144" s="253"/>
      <c r="LVN144" s="253"/>
      <c r="LVO144" s="253"/>
      <c r="LVP144" s="253"/>
      <c r="LVQ144" s="253"/>
      <c r="LVR144" s="253"/>
      <c r="LVS144" s="253"/>
      <c r="LVT144" s="253"/>
      <c r="LVU144" s="253"/>
      <c r="LVV144" s="253"/>
      <c r="LVW144" s="253"/>
      <c r="LVX144" s="253"/>
      <c r="LVY144" s="253"/>
      <c r="LVZ144" s="253"/>
      <c r="LWA144" s="253"/>
      <c r="LWB144" s="253"/>
      <c r="LWC144" s="253"/>
      <c r="LWD144" s="253"/>
      <c r="LWE144" s="253"/>
      <c r="LWF144" s="253"/>
      <c r="LWG144" s="253"/>
      <c r="LWH144" s="253"/>
      <c r="LWI144" s="253"/>
      <c r="LWJ144" s="253"/>
      <c r="LWK144" s="253"/>
      <c r="LWL144" s="253"/>
      <c r="LWM144" s="253"/>
      <c r="LWN144" s="253"/>
      <c r="LWO144" s="253"/>
      <c r="LWP144" s="253"/>
      <c r="LWQ144" s="253"/>
      <c r="LWR144" s="253"/>
      <c r="LWS144" s="253"/>
      <c r="LWT144" s="253"/>
      <c r="LWU144" s="253"/>
      <c r="LWV144" s="253"/>
      <c r="LWW144" s="253"/>
      <c r="LWX144" s="253"/>
      <c r="LWY144" s="253"/>
      <c r="LWZ144" s="253"/>
      <c r="LXA144" s="253"/>
      <c r="LXB144" s="253"/>
      <c r="LXC144" s="253"/>
      <c r="LXD144" s="253"/>
      <c r="LXE144" s="253"/>
      <c r="LXF144" s="253"/>
      <c r="LXG144" s="253"/>
      <c r="LXH144" s="253"/>
      <c r="LXI144" s="253"/>
      <c r="LXJ144" s="253"/>
      <c r="LXK144" s="253"/>
      <c r="LXL144" s="253"/>
      <c r="LXM144" s="253"/>
      <c r="LXN144" s="253"/>
      <c r="LXO144" s="253"/>
      <c r="LXP144" s="253"/>
      <c r="LXQ144" s="253"/>
      <c r="LXR144" s="253"/>
      <c r="LXS144" s="253"/>
      <c r="LXT144" s="253"/>
      <c r="LXU144" s="253"/>
      <c r="LXV144" s="253"/>
      <c r="LXW144" s="253"/>
      <c r="LXX144" s="253"/>
      <c r="LXY144" s="253"/>
      <c r="LXZ144" s="253"/>
      <c r="LYA144" s="253"/>
      <c r="LYB144" s="253"/>
      <c r="LYC144" s="253"/>
      <c r="LYD144" s="253"/>
      <c r="LYE144" s="253"/>
      <c r="LYF144" s="253"/>
      <c r="LYG144" s="253"/>
      <c r="LYH144" s="253"/>
      <c r="LYI144" s="253"/>
      <c r="LYJ144" s="253"/>
      <c r="LYK144" s="253"/>
      <c r="LYL144" s="253"/>
      <c r="LYM144" s="253"/>
      <c r="LYN144" s="253"/>
      <c r="LYO144" s="253"/>
      <c r="LYP144" s="253"/>
      <c r="LYQ144" s="253"/>
      <c r="LYR144" s="253"/>
      <c r="LYS144" s="253"/>
      <c r="LYT144" s="253"/>
      <c r="LYU144" s="253"/>
      <c r="LYV144" s="253"/>
      <c r="LYW144" s="253"/>
      <c r="LYX144" s="253"/>
      <c r="LYY144" s="253"/>
      <c r="LYZ144" s="253"/>
      <c r="LZA144" s="253"/>
      <c r="LZB144" s="253"/>
      <c r="LZC144" s="253"/>
      <c r="LZD144" s="253"/>
      <c r="LZE144" s="253"/>
      <c r="LZF144" s="253"/>
      <c r="LZG144" s="253"/>
      <c r="LZH144" s="253"/>
      <c r="LZI144" s="253"/>
      <c r="LZJ144" s="253"/>
      <c r="LZK144" s="253"/>
      <c r="LZL144" s="253"/>
      <c r="LZM144" s="253"/>
      <c r="LZN144" s="253"/>
      <c r="LZO144" s="253"/>
      <c r="LZP144" s="253"/>
      <c r="LZQ144" s="253"/>
      <c r="LZR144" s="253"/>
      <c r="LZS144" s="253"/>
      <c r="LZT144" s="253"/>
      <c r="LZU144" s="253"/>
      <c r="LZV144" s="253"/>
      <c r="LZW144" s="253"/>
      <c r="LZX144" s="253"/>
      <c r="LZY144" s="253"/>
      <c r="LZZ144" s="253"/>
      <c r="MAA144" s="253"/>
      <c r="MAB144" s="253"/>
      <c r="MAC144" s="253"/>
      <c r="MAD144" s="253"/>
      <c r="MAE144" s="253"/>
      <c r="MAF144" s="253"/>
      <c r="MAG144" s="253"/>
      <c r="MAH144" s="253"/>
      <c r="MAI144" s="253"/>
      <c r="MAJ144" s="253"/>
      <c r="MAK144" s="253"/>
      <c r="MAL144" s="253"/>
      <c r="MAM144" s="253"/>
      <c r="MAN144" s="253"/>
      <c r="MAO144" s="253"/>
      <c r="MAP144" s="253"/>
      <c r="MAQ144" s="253"/>
      <c r="MAR144" s="253"/>
      <c r="MAS144" s="253"/>
      <c r="MAT144" s="253"/>
      <c r="MAU144" s="253"/>
      <c r="MAV144" s="253"/>
      <c r="MAW144" s="253"/>
      <c r="MAX144" s="253"/>
      <c r="MAY144" s="253"/>
      <c r="MAZ144" s="253"/>
      <c r="MBA144" s="253"/>
      <c r="MBB144" s="253"/>
      <c r="MBC144" s="253"/>
      <c r="MBD144" s="253"/>
      <c r="MBE144" s="253"/>
      <c r="MBF144" s="253"/>
      <c r="MBG144" s="253"/>
      <c r="MBH144" s="253"/>
      <c r="MBI144" s="253"/>
      <c r="MBJ144" s="253"/>
      <c r="MBK144" s="253"/>
      <c r="MBL144" s="253"/>
      <c r="MBM144" s="253"/>
      <c r="MBN144" s="253"/>
      <c r="MBO144" s="253"/>
      <c r="MBP144" s="253"/>
      <c r="MBQ144" s="253"/>
      <c r="MBR144" s="253"/>
      <c r="MBS144" s="253"/>
      <c r="MBT144" s="253"/>
      <c r="MBU144" s="253"/>
      <c r="MBV144" s="253"/>
      <c r="MBW144" s="253"/>
      <c r="MBX144" s="253"/>
      <c r="MBY144" s="253"/>
      <c r="MBZ144" s="253"/>
      <c r="MCA144" s="253"/>
      <c r="MCB144" s="253"/>
      <c r="MCC144" s="253"/>
      <c r="MCD144" s="253"/>
      <c r="MCE144" s="253"/>
      <c r="MCF144" s="253"/>
      <c r="MCG144" s="253"/>
      <c r="MCH144" s="253"/>
      <c r="MCI144" s="253"/>
      <c r="MCJ144" s="253"/>
      <c r="MCK144" s="253"/>
      <c r="MCL144" s="253"/>
      <c r="MCM144" s="253"/>
      <c r="MCN144" s="253"/>
      <c r="MCO144" s="253"/>
      <c r="MCP144" s="253"/>
      <c r="MCQ144" s="253"/>
      <c r="MCR144" s="253"/>
      <c r="MCS144" s="253"/>
      <c r="MCT144" s="253"/>
      <c r="MCU144" s="253"/>
      <c r="MCV144" s="253"/>
      <c r="MCW144" s="253"/>
      <c r="MCX144" s="253"/>
      <c r="MCY144" s="253"/>
      <c r="MCZ144" s="253"/>
      <c r="MDA144" s="253"/>
      <c r="MDB144" s="253"/>
      <c r="MDC144" s="253"/>
      <c r="MDD144" s="253"/>
      <c r="MDE144" s="253"/>
      <c r="MDF144" s="253"/>
      <c r="MDG144" s="253"/>
      <c r="MDH144" s="253"/>
      <c r="MDI144" s="253"/>
      <c r="MDJ144" s="253"/>
      <c r="MDK144" s="253"/>
      <c r="MDL144" s="253"/>
      <c r="MDM144" s="253"/>
      <c r="MDN144" s="253"/>
      <c r="MDO144" s="253"/>
      <c r="MDP144" s="253"/>
      <c r="MDQ144" s="253"/>
      <c r="MDR144" s="253"/>
      <c r="MDS144" s="253"/>
      <c r="MDT144" s="253"/>
      <c r="MDU144" s="253"/>
      <c r="MDV144" s="253"/>
      <c r="MDW144" s="253"/>
      <c r="MDX144" s="253"/>
      <c r="MDY144" s="253"/>
      <c r="MDZ144" s="253"/>
      <c r="MEA144" s="253"/>
      <c r="MEB144" s="253"/>
      <c r="MEC144" s="253"/>
      <c r="MED144" s="253"/>
      <c r="MEE144" s="253"/>
      <c r="MEF144" s="253"/>
      <c r="MEG144" s="253"/>
      <c r="MEH144" s="253"/>
      <c r="MEI144" s="253"/>
      <c r="MEJ144" s="253"/>
      <c r="MEK144" s="253"/>
      <c r="MEL144" s="253"/>
      <c r="MEM144" s="253"/>
      <c r="MEN144" s="253"/>
      <c r="MEO144" s="253"/>
      <c r="MEP144" s="253"/>
      <c r="MEQ144" s="253"/>
      <c r="MER144" s="253"/>
      <c r="MES144" s="253"/>
      <c r="MET144" s="253"/>
      <c r="MEU144" s="253"/>
      <c r="MEV144" s="253"/>
      <c r="MEW144" s="253"/>
      <c r="MEX144" s="253"/>
      <c r="MEY144" s="253"/>
      <c r="MEZ144" s="253"/>
      <c r="MFA144" s="253"/>
      <c r="MFB144" s="253"/>
      <c r="MFC144" s="253"/>
      <c r="MFD144" s="253"/>
      <c r="MFE144" s="253"/>
      <c r="MFF144" s="253"/>
      <c r="MFG144" s="253"/>
      <c r="MFH144" s="253"/>
      <c r="MFI144" s="253"/>
      <c r="MFJ144" s="253"/>
      <c r="MFK144" s="253"/>
      <c r="MFL144" s="253"/>
      <c r="MFM144" s="253"/>
      <c r="MFN144" s="253"/>
      <c r="MFO144" s="253"/>
      <c r="MFP144" s="253"/>
      <c r="MFQ144" s="253"/>
      <c r="MFR144" s="253"/>
      <c r="MFS144" s="253"/>
      <c r="MFT144" s="253"/>
      <c r="MFU144" s="253"/>
      <c r="MFV144" s="253"/>
      <c r="MFW144" s="253"/>
      <c r="MFX144" s="253"/>
      <c r="MFY144" s="253"/>
      <c r="MFZ144" s="253"/>
      <c r="MGA144" s="253"/>
      <c r="MGB144" s="253"/>
      <c r="MGC144" s="253"/>
      <c r="MGD144" s="253"/>
      <c r="MGE144" s="253"/>
      <c r="MGF144" s="253"/>
      <c r="MGG144" s="253"/>
      <c r="MGH144" s="253"/>
      <c r="MGI144" s="253"/>
      <c r="MGJ144" s="253"/>
      <c r="MGK144" s="253"/>
      <c r="MGL144" s="253"/>
      <c r="MGM144" s="253"/>
      <c r="MGN144" s="253"/>
      <c r="MGO144" s="253"/>
      <c r="MGP144" s="253"/>
      <c r="MGQ144" s="253"/>
      <c r="MGR144" s="253"/>
      <c r="MGS144" s="253"/>
      <c r="MGT144" s="253"/>
      <c r="MGU144" s="253"/>
      <c r="MGV144" s="253"/>
      <c r="MGW144" s="253"/>
      <c r="MGX144" s="253"/>
      <c r="MGY144" s="253"/>
      <c r="MGZ144" s="253"/>
      <c r="MHA144" s="253"/>
      <c r="MHB144" s="253"/>
      <c r="MHC144" s="253"/>
      <c r="MHD144" s="253"/>
      <c r="MHE144" s="253"/>
      <c r="MHF144" s="253"/>
      <c r="MHG144" s="253"/>
      <c r="MHH144" s="253"/>
      <c r="MHI144" s="253"/>
      <c r="MHJ144" s="253"/>
      <c r="MHK144" s="253"/>
      <c r="MHL144" s="253"/>
      <c r="MHM144" s="253"/>
      <c r="MHN144" s="253"/>
      <c r="MHO144" s="253"/>
      <c r="MHP144" s="253"/>
      <c r="MHQ144" s="253"/>
      <c r="MHR144" s="253"/>
      <c r="MHS144" s="253"/>
      <c r="MHT144" s="253"/>
      <c r="MHU144" s="253"/>
      <c r="MHV144" s="253"/>
      <c r="MHW144" s="253"/>
      <c r="MHX144" s="253"/>
      <c r="MHY144" s="253"/>
      <c r="MHZ144" s="253"/>
      <c r="MIA144" s="253"/>
      <c r="MIB144" s="253"/>
      <c r="MIC144" s="253"/>
      <c r="MID144" s="253"/>
      <c r="MIE144" s="253"/>
      <c r="MIF144" s="253"/>
      <c r="MIG144" s="253"/>
      <c r="MIH144" s="253"/>
      <c r="MII144" s="253"/>
      <c r="MIJ144" s="253"/>
      <c r="MIK144" s="253"/>
      <c r="MIL144" s="253"/>
      <c r="MIM144" s="253"/>
      <c r="MIN144" s="253"/>
      <c r="MIO144" s="253"/>
      <c r="MIP144" s="253"/>
      <c r="MIQ144" s="253"/>
      <c r="MIR144" s="253"/>
      <c r="MIS144" s="253"/>
      <c r="MIT144" s="253"/>
      <c r="MIU144" s="253"/>
      <c r="MIV144" s="253"/>
      <c r="MIW144" s="253"/>
      <c r="MIX144" s="253"/>
      <c r="MIY144" s="253"/>
      <c r="MIZ144" s="253"/>
      <c r="MJA144" s="253"/>
      <c r="MJB144" s="253"/>
      <c r="MJC144" s="253"/>
      <c r="MJD144" s="253"/>
      <c r="MJE144" s="253"/>
      <c r="MJF144" s="253"/>
      <c r="MJG144" s="253"/>
      <c r="MJH144" s="253"/>
      <c r="MJI144" s="253"/>
      <c r="MJJ144" s="253"/>
      <c r="MJK144" s="253"/>
      <c r="MJL144" s="253"/>
      <c r="MJM144" s="253"/>
      <c r="MJN144" s="253"/>
      <c r="MJO144" s="253"/>
      <c r="MJP144" s="253"/>
      <c r="MJQ144" s="253"/>
      <c r="MJR144" s="253"/>
      <c r="MJS144" s="253"/>
      <c r="MJT144" s="253"/>
      <c r="MJU144" s="253"/>
      <c r="MJV144" s="253"/>
      <c r="MJW144" s="253"/>
      <c r="MJX144" s="253"/>
      <c r="MJY144" s="253"/>
      <c r="MJZ144" s="253"/>
      <c r="MKA144" s="253"/>
      <c r="MKB144" s="253"/>
      <c r="MKC144" s="253"/>
      <c r="MKD144" s="253"/>
      <c r="MKE144" s="253"/>
      <c r="MKF144" s="253"/>
      <c r="MKG144" s="253"/>
      <c r="MKH144" s="253"/>
      <c r="MKI144" s="253"/>
      <c r="MKJ144" s="253"/>
      <c r="MKK144" s="253"/>
      <c r="MKL144" s="253"/>
      <c r="MKM144" s="253"/>
      <c r="MKN144" s="253"/>
      <c r="MKO144" s="253"/>
      <c r="MKP144" s="253"/>
      <c r="MKQ144" s="253"/>
      <c r="MKR144" s="253"/>
      <c r="MKS144" s="253"/>
      <c r="MKT144" s="253"/>
      <c r="MKU144" s="253"/>
      <c r="MKV144" s="253"/>
      <c r="MKW144" s="253"/>
      <c r="MKX144" s="253"/>
      <c r="MKY144" s="253"/>
      <c r="MKZ144" s="253"/>
      <c r="MLA144" s="253"/>
      <c r="MLB144" s="253"/>
      <c r="MLC144" s="253"/>
      <c r="MLD144" s="253"/>
      <c r="MLE144" s="253"/>
      <c r="MLF144" s="253"/>
      <c r="MLG144" s="253"/>
      <c r="MLH144" s="253"/>
      <c r="MLI144" s="253"/>
      <c r="MLJ144" s="253"/>
      <c r="MLK144" s="253"/>
      <c r="MLL144" s="253"/>
      <c r="MLM144" s="253"/>
      <c r="MLN144" s="253"/>
      <c r="MLO144" s="253"/>
      <c r="MLP144" s="253"/>
      <c r="MLQ144" s="253"/>
      <c r="MLR144" s="253"/>
      <c r="MLS144" s="253"/>
      <c r="MLT144" s="253"/>
      <c r="MLU144" s="253"/>
      <c r="MLV144" s="253"/>
      <c r="MLW144" s="253"/>
      <c r="MLX144" s="253"/>
      <c r="MLY144" s="253"/>
      <c r="MLZ144" s="253"/>
      <c r="MMA144" s="253"/>
      <c r="MMB144" s="253"/>
      <c r="MMC144" s="253"/>
      <c r="MMD144" s="253"/>
      <c r="MME144" s="253"/>
      <c r="MMF144" s="253"/>
      <c r="MMG144" s="253"/>
      <c r="MMH144" s="253"/>
      <c r="MMI144" s="253"/>
      <c r="MMJ144" s="253"/>
      <c r="MMK144" s="253"/>
      <c r="MML144" s="253"/>
      <c r="MMM144" s="253"/>
      <c r="MMN144" s="253"/>
      <c r="MMO144" s="253"/>
      <c r="MMP144" s="253"/>
      <c r="MMQ144" s="253"/>
      <c r="MMR144" s="253"/>
      <c r="MMS144" s="253"/>
      <c r="MMT144" s="253"/>
      <c r="MMU144" s="253"/>
      <c r="MMV144" s="253"/>
      <c r="MMW144" s="253"/>
      <c r="MMX144" s="253"/>
      <c r="MMY144" s="253"/>
      <c r="MMZ144" s="253"/>
      <c r="MNA144" s="253"/>
      <c r="MNB144" s="253"/>
      <c r="MNC144" s="253"/>
      <c r="MND144" s="253"/>
      <c r="MNE144" s="253"/>
      <c r="MNF144" s="253"/>
      <c r="MNG144" s="253"/>
      <c r="MNH144" s="253"/>
      <c r="MNI144" s="253"/>
      <c r="MNJ144" s="253"/>
      <c r="MNK144" s="253"/>
      <c r="MNL144" s="253"/>
      <c r="MNM144" s="253"/>
      <c r="MNN144" s="253"/>
      <c r="MNO144" s="253"/>
      <c r="MNP144" s="253"/>
      <c r="MNQ144" s="253"/>
      <c r="MNR144" s="253"/>
      <c r="MNS144" s="253"/>
      <c r="MNT144" s="253"/>
      <c r="MNU144" s="253"/>
      <c r="MNV144" s="253"/>
      <c r="MNW144" s="253"/>
      <c r="MNX144" s="253"/>
      <c r="MNY144" s="253"/>
      <c r="MNZ144" s="253"/>
      <c r="MOA144" s="253"/>
      <c r="MOB144" s="253"/>
      <c r="MOC144" s="253"/>
      <c r="MOD144" s="253"/>
      <c r="MOE144" s="253"/>
      <c r="MOF144" s="253"/>
      <c r="MOG144" s="253"/>
      <c r="MOH144" s="253"/>
      <c r="MOI144" s="253"/>
      <c r="MOJ144" s="253"/>
      <c r="MOK144" s="253"/>
      <c r="MOL144" s="253"/>
      <c r="MOM144" s="253"/>
      <c r="MON144" s="253"/>
      <c r="MOO144" s="253"/>
      <c r="MOP144" s="253"/>
      <c r="MOQ144" s="253"/>
      <c r="MOR144" s="253"/>
      <c r="MOS144" s="253"/>
      <c r="MOT144" s="253"/>
      <c r="MOU144" s="253"/>
      <c r="MOV144" s="253"/>
      <c r="MOW144" s="253"/>
      <c r="MOX144" s="253"/>
      <c r="MOY144" s="253"/>
      <c r="MOZ144" s="253"/>
      <c r="MPA144" s="253"/>
      <c r="MPB144" s="253"/>
      <c r="MPC144" s="253"/>
      <c r="MPD144" s="253"/>
      <c r="MPE144" s="253"/>
      <c r="MPF144" s="253"/>
      <c r="MPG144" s="253"/>
      <c r="MPH144" s="253"/>
      <c r="MPI144" s="253"/>
      <c r="MPJ144" s="253"/>
      <c r="MPK144" s="253"/>
      <c r="MPL144" s="253"/>
      <c r="MPM144" s="253"/>
      <c r="MPN144" s="253"/>
      <c r="MPO144" s="253"/>
      <c r="MPP144" s="253"/>
      <c r="MPQ144" s="253"/>
      <c r="MPR144" s="253"/>
      <c r="MPS144" s="253"/>
      <c r="MPT144" s="253"/>
      <c r="MPU144" s="253"/>
      <c r="MPV144" s="253"/>
      <c r="MPW144" s="253"/>
      <c r="MPX144" s="253"/>
      <c r="MPY144" s="253"/>
      <c r="MPZ144" s="253"/>
      <c r="MQA144" s="253"/>
      <c r="MQB144" s="253"/>
      <c r="MQC144" s="253"/>
      <c r="MQD144" s="253"/>
      <c r="MQE144" s="253"/>
      <c r="MQF144" s="253"/>
      <c r="MQG144" s="253"/>
      <c r="MQH144" s="253"/>
      <c r="MQI144" s="253"/>
      <c r="MQJ144" s="253"/>
      <c r="MQK144" s="253"/>
      <c r="MQL144" s="253"/>
      <c r="MQM144" s="253"/>
      <c r="MQN144" s="253"/>
      <c r="MQO144" s="253"/>
      <c r="MQP144" s="253"/>
      <c r="MQQ144" s="253"/>
      <c r="MQR144" s="253"/>
      <c r="MQS144" s="253"/>
      <c r="MQT144" s="253"/>
      <c r="MQU144" s="253"/>
      <c r="MQV144" s="253"/>
      <c r="MQW144" s="253"/>
      <c r="MQX144" s="253"/>
      <c r="MQY144" s="253"/>
      <c r="MQZ144" s="253"/>
      <c r="MRA144" s="253"/>
      <c r="MRB144" s="253"/>
      <c r="MRC144" s="253"/>
      <c r="MRD144" s="253"/>
      <c r="MRE144" s="253"/>
      <c r="MRF144" s="253"/>
      <c r="MRG144" s="253"/>
      <c r="MRH144" s="253"/>
      <c r="MRI144" s="253"/>
      <c r="MRJ144" s="253"/>
      <c r="MRK144" s="253"/>
      <c r="MRL144" s="253"/>
      <c r="MRM144" s="253"/>
      <c r="MRN144" s="253"/>
      <c r="MRO144" s="253"/>
      <c r="MRP144" s="253"/>
      <c r="MRQ144" s="253"/>
      <c r="MRR144" s="253"/>
      <c r="MRS144" s="253"/>
      <c r="MRT144" s="253"/>
      <c r="MRU144" s="253"/>
      <c r="MRV144" s="253"/>
      <c r="MRW144" s="253"/>
      <c r="MRX144" s="253"/>
      <c r="MRY144" s="253"/>
      <c r="MRZ144" s="253"/>
      <c r="MSA144" s="253"/>
      <c r="MSB144" s="253"/>
      <c r="MSC144" s="253"/>
      <c r="MSD144" s="253"/>
      <c r="MSE144" s="253"/>
      <c r="MSF144" s="253"/>
      <c r="MSG144" s="253"/>
      <c r="MSH144" s="253"/>
      <c r="MSI144" s="253"/>
      <c r="MSJ144" s="253"/>
      <c r="MSK144" s="253"/>
      <c r="MSL144" s="253"/>
      <c r="MSM144" s="253"/>
      <c r="MSN144" s="253"/>
      <c r="MSO144" s="253"/>
      <c r="MSP144" s="253"/>
      <c r="MSQ144" s="253"/>
      <c r="MSR144" s="253"/>
      <c r="MSS144" s="253"/>
      <c r="MST144" s="253"/>
      <c r="MSU144" s="253"/>
      <c r="MSV144" s="253"/>
      <c r="MSW144" s="253"/>
      <c r="MSX144" s="253"/>
      <c r="MSY144" s="253"/>
      <c r="MSZ144" s="253"/>
      <c r="MTA144" s="253"/>
      <c r="MTB144" s="253"/>
      <c r="MTC144" s="253"/>
      <c r="MTD144" s="253"/>
      <c r="MTE144" s="253"/>
      <c r="MTF144" s="253"/>
      <c r="MTG144" s="253"/>
      <c r="MTH144" s="253"/>
      <c r="MTI144" s="253"/>
      <c r="MTJ144" s="253"/>
      <c r="MTK144" s="253"/>
      <c r="MTL144" s="253"/>
      <c r="MTM144" s="253"/>
      <c r="MTN144" s="253"/>
      <c r="MTO144" s="253"/>
      <c r="MTP144" s="253"/>
      <c r="MTQ144" s="253"/>
      <c r="MTR144" s="253"/>
      <c r="MTS144" s="253"/>
      <c r="MTT144" s="253"/>
      <c r="MTU144" s="253"/>
      <c r="MTV144" s="253"/>
      <c r="MTW144" s="253"/>
      <c r="MTX144" s="253"/>
      <c r="MTY144" s="253"/>
      <c r="MTZ144" s="253"/>
      <c r="MUA144" s="253"/>
      <c r="MUB144" s="253"/>
      <c r="MUC144" s="253"/>
      <c r="MUD144" s="253"/>
      <c r="MUE144" s="253"/>
      <c r="MUF144" s="253"/>
      <c r="MUG144" s="253"/>
      <c r="MUH144" s="253"/>
      <c r="MUI144" s="253"/>
      <c r="MUJ144" s="253"/>
      <c r="MUK144" s="253"/>
      <c r="MUL144" s="253"/>
      <c r="MUM144" s="253"/>
      <c r="MUN144" s="253"/>
      <c r="MUO144" s="253"/>
      <c r="MUP144" s="253"/>
      <c r="MUQ144" s="253"/>
      <c r="MUR144" s="253"/>
      <c r="MUS144" s="253"/>
      <c r="MUT144" s="253"/>
      <c r="MUU144" s="253"/>
      <c r="MUV144" s="253"/>
      <c r="MUW144" s="253"/>
      <c r="MUX144" s="253"/>
      <c r="MUY144" s="253"/>
      <c r="MUZ144" s="253"/>
      <c r="MVA144" s="253"/>
      <c r="MVB144" s="253"/>
      <c r="MVC144" s="253"/>
      <c r="MVD144" s="253"/>
      <c r="MVE144" s="253"/>
      <c r="MVF144" s="253"/>
      <c r="MVG144" s="253"/>
      <c r="MVH144" s="253"/>
      <c r="MVI144" s="253"/>
      <c r="MVJ144" s="253"/>
      <c r="MVK144" s="253"/>
      <c r="MVL144" s="253"/>
      <c r="MVM144" s="253"/>
      <c r="MVN144" s="253"/>
      <c r="MVO144" s="253"/>
      <c r="MVP144" s="253"/>
      <c r="MVQ144" s="253"/>
      <c r="MVR144" s="253"/>
      <c r="MVS144" s="253"/>
      <c r="MVT144" s="253"/>
      <c r="MVU144" s="253"/>
      <c r="MVV144" s="253"/>
      <c r="MVW144" s="253"/>
      <c r="MVX144" s="253"/>
      <c r="MVY144" s="253"/>
      <c r="MVZ144" s="253"/>
      <c r="MWA144" s="253"/>
      <c r="MWB144" s="253"/>
      <c r="MWC144" s="253"/>
      <c r="MWD144" s="253"/>
      <c r="MWE144" s="253"/>
      <c r="MWF144" s="253"/>
      <c r="MWG144" s="253"/>
      <c r="MWH144" s="253"/>
      <c r="MWI144" s="253"/>
      <c r="MWJ144" s="253"/>
      <c r="MWK144" s="253"/>
      <c r="MWL144" s="253"/>
      <c r="MWM144" s="253"/>
      <c r="MWN144" s="253"/>
      <c r="MWO144" s="253"/>
      <c r="MWP144" s="253"/>
      <c r="MWQ144" s="253"/>
      <c r="MWR144" s="253"/>
      <c r="MWS144" s="253"/>
      <c r="MWT144" s="253"/>
      <c r="MWU144" s="253"/>
      <c r="MWV144" s="253"/>
      <c r="MWW144" s="253"/>
      <c r="MWX144" s="253"/>
      <c r="MWY144" s="253"/>
      <c r="MWZ144" s="253"/>
      <c r="MXA144" s="253"/>
      <c r="MXB144" s="253"/>
      <c r="MXC144" s="253"/>
      <c r="MXD144" s="253"/>
      <c r="MXE144" s="253"/>
      <c r="MXF144" s="253"/>
      <c r="MXG144" s="253"/>
      <c r="MXH144" s="253"/>
      <c r="MXI144" s="253"/>
      <c r="MXJ144" s="253"/>
      <c r="MXK144" s="253"/>
      <c r="MXL144" s="253"/>
      <c r="MXM144" s="253"/>
      <c r="MXN144" s="253"/>
      <c r="MXO144" s="253"/>
      <c r="MXP144" s="253"/>
      <c r="MXQ144" s="253"/>
      <c r="MXR144" s="253"/>
      <c r="MXS144" s="253"/>
      <c r="MXT144" s="253"/>
      <c r="MXU144" s="253"/>
      <c r="MXV144" s="253"/>
      <c r="MXW144" s="253"/>
      <c r="MXX144" s="253"/>
      <c r="MXY144" s="253"/>
      <c r="MXZ144" s="253"/>
      <c r="MYA144" s="253"/>
      <c r="MYB144" s="253"/>
      <c r="MYC144" s="253"/>
      <c r="MYD144" s="253"/>
      <c r="MYE144" s="253"/>
      <c r="MYF144" s="253"/>
      <c r="MYG144" s="253"/>
      <c r="MYH144" s="253"/>
      <c r="MYI144" s="253"/>
      <c r="MYJ144" s="253"/>
      <c r="MYK144" s="253"/>
      <c r="MYL144" s="253"/>
      <c r="MYM144" s="253"/>
      <c r="MYN144" s="253"/>
      <c r="MYO144" s="253"/>
      <c r="MYP144" s="253"/>
      <c r="MYQ144" s="253"/>
      <c r="MYR144" s="253"/>
      <c r="MYS144" s="253"/>
      <c r="MYT144" s="253"/>
      <c r="MYU144" s="253"/>
      <c r="MYV144" s="253"/>
      <c r="MYW144" s="253"/>
      <c r="MYX144" s="253"/>
      <c r="MYY144" s="253"/>
      <c r="MYZ144" s="253"/>
      <c r="MZA144" s="253"/>
      <c r="MZB144" s="253"/>
      <c r="MZC144" s="253"/>
      <c r="MZD144" s="253"/>
      <c r="MZE144" s="253"/>
      <c r="MZF144" s="253"/>
      <c r="MZG144" s="253"/>
      <c r="MZH144" s="253"/>
      <c r="MZI144" s="253"/>
      <c r="MZJ144" s="253"/>
      <c r="MZK144" s="253"/>
      <c r="MZL144" s="253"/>
      <c r="MZM144" s="253"/>
      <c r="MZN144" s="253"/>
      <c r="MZO144" s="253"/>
      <c r="MZP144" s="253"/>
      <c r="MZQ144" s="253"/>
      <c r="MZR144" s="253"/>
      <c r="MZS144" s="253"/>
      <c r="MZT144" s="253"/>
      <c r="MZU144" s="253"/>
      <c r="MZV144" s="253"/>
      <c r="MZW144" s="253"/>
      <c r="MZX144" s="253"/>
      <c r="MZY144" s="253"/>
      <c r="MZZ144" s="253"/>
      <c r="NAA144" s="253"/>
      <c r="NAB144" s="253"/>
      <c r="NAC144" s="253"/>
      <c r="NAD144" s="253"/>
      <c r="NAE144" s="253"/>
      <c r="NAF144" s="253"/>
      <c r="NAG144" s="253"/>
      <c r="NAH144" s="253"/>
      <c r="NAI144" s="253"/>
      <c r="NAJ144" s="253"/>
      <c r="NAK144" s="253"/>
      <c r="NAL144" s="253"/>
      <c r="NAM144" s="253"/>
      <c r="NAN144" s="253"/>
      <c r="NAO144" s="253"/>
      <c r="NAP144" s="253"/>
      <c r="NAQ144" s="253"/>
      <c r="NAR144" s="253"/>
      <c r="NAS144" s="253"/>
      <c r="NAT144" s="253"/>
      <c r="NAU144" s="253"/>
      <c r="NAV144" s="253"/>
      <c r="NAW144" s="253"/>
      <c r="NAX144" s="253"/>
      <c r="NAY144" s="253"/>
      <c r="NAZ144" s="253"/>
      <c r="NBA144" s="253"/>
      <c r="NBB144" s="253"/>
      <c r="NBC144" s="253"/>
      <c r="NBD144" s="253"/>
      <c r="NBE144" s="253"/>
      <c r="NBF144" s="253"/>
      <c r="NBG144" s="253"/>
      <c r="NBH144" s="253"/>
      <c r="NBI144" s="253"/>
      <c r="NBJ144" s="253"/>
      <c r="NBK144" s="253"/>
      <c r="NBL144" s="253"/>
      <c r="NBM144" s="253"/>
      <c r="NBN144" s="253"/>
      <c r="NBO144" s="253"/>
      <c r="NBP144" s="253"/>
      <c r="NBQ144" s="253"/>
      <c r="NBR144" s="253"/>
      <c r="NBS144" s="253"/>
      <c r="NBT144" s="253"/>
      <c r="NBU144" s="253"/>
      <c r="NBV144" s="253"/>
      <c r="NBW144" s="253"/>
      <c r="NBX144" s="253"/>
      <c r="NBY144" s="253"/>
      <c r="NBZ144" s="253"/>
      <c r="NCA144" s="253"/>
      <c r="NCB144" s="253"/>
      <c r="NCC144" s="253"/>
      <c r="NCD144" s="253"/>
      <c r="NCE144" s="253"/>
      <c r="NCF144" s="253"/>
      <c r="NCG144" s="253"/>
      <c r="NCH144" s="253"/>
      <c r="NCI144" s="253"/>
      <c r="NCJ144" s="253"/>
      <c r="NCK144" s="253"/>
      <c r="NCL144" s="253"/>
      <c r="NCM144" s="253"/>
      <c r="NCN144" s="253"/>
      <c r="NCO144" s="253"/>
      <c r="NCP144" s="253"/>
      <c r="NCQ144" s="253"/>
      <c r="NCR144" s="253"/>
      <c r="NCS144" s="253"/>
      <c r="NCT144" s="253"/>
      <c r="NCU144" s="253"/>
      <c r="NCV144" s="253"/>
      <c r="NCW144" s="253"/>
      <c r="NCX144" s="253"/>
      <c r="NCY144" s="253"/>
      <c r="NCZ144" s="253"/>
      <c r="NDA144" s="253"/>
      <c r="NDB144" s="253"/>
      <c r="NDC144" s="253"/>
      <c r="NDD144" s="253"/>
      <c r="NDE144" s="253"/>
      <c r="NDF144" s="253"/>
      <c r="NDG144" s="253"/>
      <c r="NDH144" s="253"/>
      <c r="NDI144" s="253"/>
      <c r="NDJ144" s="253"/>
      <c r="NDK144" s="253"/>
      <c r="NDL144" s="253"/>
      <c r="NDM144" s="253"/>
      <c r="NDN144" s="253"/>
      <c r="NDO144" s="253"/>
      <c r="NDP144" s="253"/>
      <c r="NDQ144" s="253"/>
      <c r="NDR144" s="253"/>
      <c r="NDS144" s="253"/>
      <c r="NDT144" s="253"/>
      <c r="NDU144" s="253"/>
      <c r="NDV144" s="253"/>
      <c r="NDW144" s="253"/>
      <c r="NDX144" s="253"/>
      <c r="NDY144" s="253"/>
      <c r="NDZ144" s="253"/>
      <c r="NEA144" s="253"/>
      <c r="NEB144" s="253"/>
      <c r="NEC144" s="253"/>
      <c r="NED144" s="253"/>
      <c r="NEE144" s="253"/>
      <c r="NEF144" s="253"/>
      <c r="NEG144" s="253"/>
      <c r="NEH144" s="253"/>
      <c r="NEI144" s="253"/>
      <c r="NEJ144" s="253"/>
      <c r="NEK144" s="253"/>
      <c r="NEL144" s="253"/>
      <c r="NEM144" s="253"/>
      <c r="NEN144" s="253"/>
      <c r="NEO144" s="253"/>
      <c r="NEP144" s="253"/>
      <c r="NEQ144" s="253"/>
      <c r="NER144" s="253"/>
      <c r="NES144" s="253"/>
      <c r="NET144" s="253"/>
      <c r="NEU144" s="253"/>
      <c r="NEV144" s="253"/>
      <c r="NEW144" s="253"/>
      <c r="NEX144" s="253"/>
      <c r="NEY144" s="253"/>
      <c r="NEZ144" s="253"/>
      <c r="NFA144" s="253"/>
      <c r="NFB144" s="253"/>
      <c r="NFC144" s="253"/>
      <c r="NFD144" s="253"/>
      <c r="NFE144" s="253"/>
      <c r="NFF144" s="253"/>
      <c r="NFG144" s="253"/>
      <c r="NFH144" s="253"/>
      <c r="NFI144" s="253"/>
      <c r="NFJ144" s="253"/>
      <c r="NFK144" s="253"/>
      <c r="NFL144" s="253"/>
      <c r="NFM144" s="253"/>
      <c r="NFN144" s="253"/>
      <c r="NFO144" s="253"/>
      <c r="NFP144" s="253"/>
      <c r="NFQ144" s="253"/>
      <c r="NFR144" s="253"/>
      <c r="NFS144" s="253"/>
      <c r="NFT144" s="253"/>
      <c r="NFU144" s="253"/>
      <c r="NFV144" s="253"/>
      <c r="NFW144" s="253"/>
      <c r="NFX144" s="253"/>
      <c r="NFY144" s="253"/>
      <c r="NFZ144" s="253"/>
      <c r="NGA144" s="253"/>
      <c r="NGB144" s="253"/>
      <c r="NGC144" s="253"/>
      <c r="NGD144" s="253"/>
      <c r="NGE144" s="253"/>
      <c r="NGF144" s="253"/>
      <c r="NGG144" s="253"/>
      <c r="NGH144" s="253"/>
      <c r="NGI144" s="253"/>
      <c r="NGJ144" s="253"/>
      <c r="NGK144" s="253"/>
      <c r="NGL144" s="253"/>
      <c r="NGM144" s="253"/>
      <c r="NGN144" s="253"/>
      <c r="NGO144" s="253"/>
      <c r="NGP144" s="253"/>
      <c r="NGQ144" s="253"/>
      <c r="NGR144" s="253"/>
      <c r="NGS144" s="253"/>
      <c r="NGT144" s="253"/>
      <c r="NGU144" s="253"/>
      <c r="NGV144" s="253"/>
      <c r="NGW144" s="253"/>
      <c r="NGX144" s="253"/>
      <c r="NGY144" s="253"/>
      <c r="NGZ144" s="253"/>
      <c r="NHA144" s="253"/>
      <c r="NHB144" s="253"/>
      <c r="NHC144" s="253"/>
      <c r="NHD144" s="253"/>
      <c r="NHE144" s="253"/>
      <c r="NHF144" s="253"/>
      <c r="NHG144" s="253"/>
      <c r="NHH144" s="253"/>
      <c r="NHI144" s="253"/>
      <c r="NHJ144" s="253"/>
      <c r="NHK144" s="253"/>
      <c r="NHL144" s="253"/>
      <c r="NHM144" s="253"/>
      <c r="NHN144" s="253"/>
      <c r="NHO144" s="253"/>
      <c r="NHP144" s="253"/>
      <c r="NHQ144" s="253"/>
      <c r="NHR144" s="253"/>
      <c r="NHS144" s="253"/>
      <c r="NHT144" s="253"/>
      <c r="NHU144" s="253"/>
      <c r="NHV144" s="253"/>
      <c r="NHW144" s="253"/>
      <c r="NHX144" s="253"/>
      <c r="NHY144" s="253"/>
      <c r="NHZ144" s="253"/>
      <c r="NIA144" s="253"/>
      <c r="NIB144" s="253"/>
      <c r="NIC144" s="253"/>
      <c r="NID144" s="253"/>
      <c r="NIE144" s="253"/>
      <c r="NIF144" s="253"/>
      <c r="NIG144" s="253"/>
      <c r="NIH144" s="253"/>
      <c r="NII144" s="253"/>
      <c r="NIJ144" s="253"/>
      <c r="NIK144" s="253"/>
      <c r="NIL144" s="253"/>
      <c r="NIM144" s="253"/>
      <c r="NIN144" s="253"/>
      <c r="NIO144" s="253"/>
      <c r="NIP144" s="253"/>
      <c r="NIQ144" s="253"/>
      <c r="NIR144" s="253"/>
      <c r="NIS144" s="253"/>
      <c r="NIT144" s="253"/>
      <c r="NIU144" s="253"/>
      <c r="NIV144" s="253"/>
      <c r="NIW144" s="253"/>
      <c r="NIX144" s="253"/>
      <c r="NIY144" s="253"/>
      <c r="NIZ144" s="253"/>
      <c r="NJA144" s="253"/>
      <c r="NJB144" s="253"/>
      <c r="NJC144" s="253"/>
      <c r="NJD144" s="253"/>
      <c r="NJE144" s="253"/>
      <c r="NJF144" s="253"/>
      <c r="NJG144" s="253"/>
      <c r="NJH144" s="253"/>
      <c r="NJI144" s="253"/>
      <c r="NJJ144" s="253"/>
      <c r="NJK144" s="253"/>
      <c r="NJL144" s="253"/>
      <c r="NJM144" s="253"/>
      <c r="NJN144" s="253"/>
      <c r="NJO144" s="253"/>
      <c r="NJP144" s="253"/>
      <c r="NJQ144" s="253"/>
      <c r="NJR144" s="253"/>
      <c r="NJS144" s="253"/>
      <c r="NJT144" s="253"/>
      <c r="NJU144" s="253"/>
      <c r="NJV144" s="253"/>
      <c r="NJW144" s="253"/>
      <c r="NJX144" s="253"/>
      <c r="NJY144" s="253"/>
      <c r="NJZ144" s="253"/>
      <c r="NKA144" s="253"/>
      <c r="NKB144" s="253"/>
      <c r="NKC144" s="253"/>
      <c r="NKD144" s="253"/>
      <c r="NKE144" s="253"/>
      <c r="NKF144" s="253"/>
      <c r="NKG144" s="253"/>
      <c r="NKH144" s="253"/>
      <c r="NKI144" s="253"/>
      <c r="NKJ144" s="253"/>
      <c r="NKK144" s="253"/>
      <c r="NKL144" s="253"/>
      <c r="NKM144" s="253"/>
      <c r="NKN144" s="253"/>
      <c r="NKO144" s="253"/>
      <c r="NKP144" s="253"/>
      <c r="NKQ144" s="253"/>
      <c r="NKR144" s="253"/>
      <c r="NKS144" s="253"/>
      <c r="NKT144" s="253"/>
      <c r="NKU144" s="253"/>
      <c r="NKV144" s="253"/>
      <c r="NKW144" s="253"/>
      <c r="NKX144" s="253"/>
      <c r="NKY144" s="253"/>
      <c r="NKZ144" s="253"/>
      <c r="NLA144" s="253"/>
      <c r="NLB144" s="253"/>
      <c r="NLC144" s="253"/>
      <c r="NLD144" s="253"/>
      <c r="NLE144" s="253"/>
      <c r="NLF144" s="253"/>
      <c r="NLG144" s="253"/>
      <c r="NLH144" s="253"/>
      <c r="NLI144" s="253"/>
      <c r="NLJ144" s="253"/>
      <c r="NLK144" s="253"/>
      <c r="NLL144" s="253"/>
      <c r="NLM144" s="253"/>
      <c r="NLN144" s="253"/>
      <c r="NLO144" s="253"/>
      <c r="NLP144" s="253"/>
      <c r="NLQ144" s="253"/>
      <c r="NLR144" s="253"/>
      <c r="NLS144" s="253"/>
      <c r="NLT144" s="253"/>
      <c r="NLU144" s="253"/>
      <c r="NLV144" s="253"/>
      <c r="NLW144" s="253"/>
      <c r="NLX144" s="253"/>
      <c r="NLY144" s="253"/>
      <c r="NLZ144" s="253"/>
      <c r="NMA144" s="253"/>
      <c r="NMB144" s="253"/>
      <c r="NMC144" s="253"/>
      <c r="NMD144" s="253"/>
      <c r="NME144" s="253"/>
      <c r="NMF144" s="253"/>
      <c r="NMG144" s="253"/>
      <c r="NMH144" s="253"/>
      <c r="NMI144" s="253"/>
      <c r="NMJ144" s="253"/>
      <c r="NMK144" s="253"/>
      <c r="NML144" s="253"/>
      <c r="NMM144" s="253"/>
      <c r="NMN144" s="253"/>
      <c r="NMO144" s="253"/>
      <c r="NMP144" s="253"/>
      <c r="NMQ144" s="253"/>
      <c r="NMR144" s="253"/>
      <c r="NMS144" s="253"/>
      <c r="NMT144" s="253"/>
      <c r="NMU144" s="253"/>
      <c r="NMV144" s="253"/>
      <c r="NMW144" s="253"/>
      <c r="NMX144" s="253"/>
      <c r="NMY144" s="253"/>
      <c r="NMZ144" s="253"/>
      <c r="NNA144" s="253"/>
      <c r="NNB144" s="253"/>
      <c r="NNC144" s="253"/>
      <c r="NND144" s="253"/>
      <c r="NNE144" s="253"/>
      <c r="NNF144" s="253"/>
      <c r="NNG144" s="253"/>
      <c r="NNH144" s="253"/>
      <c r="NNI144" s="253"/>
      <c r="NNJ144" s="253"/>
      <c r="NNK144" s="253"/>
      <c r="NNL144" s="253"/>
      <c r="NNM144" s="253"/>
      <c r="NNN144" s="253"/>
      <c r="NNO144" s="253"/>
      <c r="NNP144" s="253"/>
      <c r="NNQ144" s="253"/>
      <c r="NNR144" s="253"/>
      <c r="NNS144" s="253"/>
      <c r="NNT144" s="253"/>
      <c r="NNU144" s="253"/>
      <c r="NNV144" s="253"/>
      <c r="NNW144" s="253"/>
      <c r="NNX144" s="253"/>
      <c r="NNY144" s="253"/>
      <c r="NNZ144" s="253"/>
      <c r="NOA144" s="253"/>
      <c r="NOB144" s="253"/>
      <c r="NOC144" s="253"/>
      <c r="NOD144" s="253"/>
      <c r="NOE144" s="253"/>
      <c r="NOF144" s="253"/>
      <c r="NOG144" s="253"/>
      <c r="NOH144" s="253"/>
      <c r="NOI144" s="253"/>
      <c r="NOJ144" s="253"/>
      <c r="NOK144" s="253"/>
      <c r="NOL144" s="253"/>
      <c r="NOM144" s="253"/>
      <c r="NON144" s="253"/>
      <c r="NOO144" s="253"/>
      <c r="NOP144" s="253"/>
      <c r="NOQ144" s="253"/>
      <c r="NOR144" s="253"/>
      <c r="NOS144" s="253"/>
      <c r="NOT144" s="253"/>
      <c r="NOU144" s="253"/>
      <c r="NOV144" s="253"/>
      <c r="NOW144" s="253"/>
      <c r="NOX144" s="253"/>
      <c r="NOY144" s="253"/>
      <c r="NOZ144" s="253"/>
      <c r="NPA144" s="253"/>
      <c r="NPB144" s="253"/>
      <c r="NPC144" s="253"/>
      <c r="NPD144" s="253"/>
      <c r="NPE144" s="253"/>
      <c r="NPF144" s="253"/>
      <c r="NPG144" s="253"/>
      <c r="NPH144" s="253"/>
      <c r="NPI144" s="253"/>
      <c r="NPJ144" s="253"/>
      <c r="NPK144" s="253"/>
      <c r="NPL144" s="253"/>
      <c r="NPM144" s="253"/>
      <c r="NPN144" s="253"/>
      <c r="NPO144" s="253"/>
      <c r="NPP144" s="253"/>
      <c r="NPQ144" s="253"/>
      <c r="NPR144" s="253"/>
      <c r="NPS144" s="253"/>
      <c r="NPT144" s="253"/>
      <c r="NPU144" s="253"/>
      <c r="NPV144" s="253"/>
      <c r="NPW144" s="253"/>
      <c r="NPX144" s="253"/>
      <c r="NPY144" s="253"/>
      <c r="NPZ144" s="253"/>
      <c r="NQA144" s="253"/>
      <c r="NQB144" s="253"/>
      <c r="NQC144" s="253"/>
      <c r="NQD144" s="253"/>
      <c r="NQE144" s="253"/>
      <c r="NQF144" s="253"/>
      <c r="NQG144" s="253"/>
      <c r="NQH144" s="253"/>
      <c r="NQI144" s="253"/>
      <c r="NQJ144" s="253"/>
      <c r="NQK144" s="253"/>
      <c r="NQL144" s="253"/>
      <c r="NQM144" s="253"/>
      <c r="NQN144" s="253"/>
      <c r="NQO144" s="253"/>
      <c r="NQP144" s="253"/>
      <c r="NQQ144" s="253"/>
      <c r="NQR144" s="253"/>
      <c r="NQS144" s="253"/>
      <c r="NQT144" s="253"/>
      <c r="NQU144" s="253"/>
      <c r="NQV144" s="253"/>
      <c r="NQW144" s="253"/>
      <c r="NQX144" s="253"/>
      <c r="NQY144" s="253"/>
      <c r="NQZ144" s="253"/>
      <c r="NRA144" s="253"/>
      <c r="NRB144" s="253"/>
      <c r="NRC144" s="253"/>
      <c r="NRD144" s="253"/>
      <c r="NRE144" s="253"/>
      <c r="NRF144" s="253"/>
      <c r="NRG144" s="253"/>
      <c r="NRH144" s="253"/>
      <c r="NRI144" s="253"/>
      <c r="NRJ144" s="253"/>
      <c r="NRK144" s="253"/>
      <c r="NRL144" s="253"/>
      <c r="NRM144" s="253"/>
      <c r="NRN144" s="253"/>
      <c r="NRO144" s="253"/>
      <c r="NRP144" s="253"/>
      <c r="NRQ144" s="253"/>
      <c r="NRR144" s="253"/>
      <c r="NRS144" s="253"/>
      <c r="NRT144" s="253"/>
      <c r="NRU144" s="253"/>
      <c r="NRV144" s="253"/>
      <c r="NRW144" s="253"/>
      <c r="NRX144" s="253"/>
      <c r="NRY144" s="253"/>
      <c r="NRZ144" s="253"/>
      <c r="NSA144" s="253"/>
      <c r="NSB144" s="253"/>
      <c r="NSC144" s="253"/>
      <c r="NSD144" s="253"/>
      <c r="NSE144" s="253"/>
      <c r="NSF144" s="253"/>
      <c r="NSG144" s="253"/>
      <c r="NSH144" s="253"/>
      <c r="NSI144" s="253"/>
      <c r="NSJ144" s="253"/>
      <c r="NSK144" s="253"/>
      <c r="NSL144" s="253"/>
      <c r="NSM144" s="253"/>
      <c r="NSN144" s="253"/>
      <c r="NSO144" s="253"/>
      <c r="NSP144" s="253"/>
      <c r="NSQ144" s="253"/>
      <c r="NSR144" s="253"/>
      <c r="NSS144" s="253"/>
      <c r="NST144" s="253"/>
      <c r="NSU144" s="253"/>
      <c r="NSV144" s="253"/>
      <c r="NSW144" s="253"/>
      <c r="NSX144" s="253"/>
      <c r="NSY144" s="253"/>
      <c r="NSZ144" s="253"/>
      <c r="NTA144" s="253"/>
      <c r="NTB144" s="253"/>
      <c r="NTC144" s="253"/>
      <c r="NTD144" s="253"/>
      <c r="NTE144" s="253"/>
      <c r="NTF144" s="253"/>
      <c r="NTG144" s="253"/>
      <c r="NTH144" s="253"/>
      <c r="NTI144" s="253"/>
      <c r="NTJ144" s="253"/>
      <c r="NTK144" s="253"/>
      <c r="NTL144" s="253"/>
      <c r="NTM144" s="253"/>
      <c r="NTN144" s="253"/>
      <c r="NTO144" s="253"/>
      <c r="NTP144" s="253"/>
      <c r="NTQ144" s="253"/>
      <c r="NTR144" s="253"/>
      <c r="NTS144" s="253"/>
      <c r="NTT144" s="253"/>
      <c r="NTU144" s="253"/>
      <c r="NTV144" s="253"/>
      <c r="NTW144" s="253"/>
      <c r="NTX144" s="253"/>
      <c r="NTY144" s="253"/>
      <c r="NTZ144" s="253"/>
      <c r="NUA144" s="253"/>
      <c r="NUB144" s="253"/>
      <c r="NUC144" s="253"/>
      <c r="NUD144" s="253"/>
      <c r="NUE144" s="253"/>
      <c r="NUF144" s="253"/>
      <c r="NUG144" s="253"/>
      <c r="NUH144" s="253"/>
      <c r="NUI144" s="253"/>
      <c r="NUJ144" s="253"/>
      <c r="NUK144" s="253"/>
      <c r="NUL144" s="253"/>
      <c r="NUM144" s="253"/>
      <c r="NUN144" s="253"/>
      <c r="NUO144" s="253"/>
      <c r="NUP144" s="253"/>
      <c r="NUQ144" s="253"/>
      <c r="NUR144" s="253"/>
      <c r="NUS144" s="253"/>
      <c r="NUT144" s="253"/>
      <c r="NUU144" s="253"/>
      <c r="NUV144" s="253"/>
      <c r="NUW144" s="253"/>
      <c r="NUX144" s="253"/>
      <c r="NUY144" s="253"/>
      <c r="NUZ144" s="253"/>
      <c r="NVA144" s="253"/>
      <c r="NVB144" s="253"/>
      <c r="NVC144" s="253"/>
      <c r="NVD144" s="253"/>
      <c r="NVE144" s="253"/>
      <c r="NVF144" s="253"/>
      <c r="NVG144" s="253"/>
      <c r="NVH144" s="253"/>
      <c r="NVI144" s="253"/>
      <c r="NVJ144" s="253"/>
      <c r="NVK144" s="253"/>
      <c r="NVL144" s="253"/>
      <c r="NVM144" s="253"/>
      <c r="NVN144" s="253"/>
      <c r="NVO144" s="253"/>
      <c r="NVP144" s="253"/>
      <c r="NVQ144" s="253"/>
      <c r="NVR144" s="253"/>
      <c r="NVS144" s="253"/>
      <c r="NVT144" s="253"/>
      <c r="NVU144" s="253"/>
      <c r="NVV144" s="253"/>
      <c r="NVW144" s="253"/>
      <c r="NVX144" s="253"/>
      <c r="NVY144" s="253"/>
      <c r="NVZ144" s="253"/>
      <c r="NWA144" s="253"/>
      <c r="NWB144" s="253"/>
      <c r="NWC144" s="253"/>
      <c r="NWD144" s="253"/>
      <c r="NWE144" s="253"/>
      <c r="NWF144" s="253"/>
      <c r="NWG144" s="253"/>
      <c r="NWH144" s="253"/>
      <c r="NWI144" s="253"/>
      <c r="NWJ144" s="253"/>
      <c r="NWK144" s="253"/>
      <c r="NWL144" s="253"/>
      <c r="NWM144" s="253"/>
      <c r="NWN144" s="253"/>
      <c r="NWO144" s="253"/>
      <c r="NWP144" s="253"/>
      <c r="NWQ144" s="253"/>
      <c r="NWR144" s="253"/>
      <c r="NWS144" s="253"/>
      <c r="NWT144" s="253"/>
      <c r="NWU144" s="253"/>
      <c r="NWV144" s="253"/>
      <c r="NWW144" s="253"/>
      <c r="NWX144" s="253"/>
      <c r="NWY144" s="253"/>
      <c r="NWZ144" s="253"/>
      <c r="NXA144" s="253"/>
      <c r="NXB144" s="253"/>
      <c r="NXC144" s="253"/>
      <c r="NXD144" s="253"/>
      <c r="NXE144" s="253"/>
      <c r="NXF144" s="253"/>
      <c r="NXG144" s="253"/>
      <c r="NXH144" s="253"/>
      <c r="NXI144" s="253"/>
      <c r="NXJ144" s="253"/>
      <c r="NXK144" s="253"/>
      <c r="NXL144" s="253"/>
      <c r="NXM144" s="253"/>
      <c r="NXN144" s="253"/>
      <c r="NXO144" s="253"/>
      <c r="NXP144" s="253"/>
      <c r="NXQ144" s="253"/>
      <c r="NXR144" s="253"/>
      <c r="NXS144" s="253"/>
      <c r="NXT144" s="253"/>
      <c r="NXU144" s="253"/>
      <c r="NXV144" s="253"/>
      <c r="NXW144" s="253"/>
      <c r="NXX144" s="253"/>
      <c r="NXY144" s="253"/>
      <c r="NXZ144" s="253"/>
      <c r="NYA144" s="253"/>
      <c r="NYB144" s="253"/>
      <c r="NYC144" s="253"/>
      <c r="NYD144" s="253"/>
      <c r="NYE144" s="253"/>
      <c r="NYF144" s="253"/>
      <c r="NYG144" s="253"/>
      <c r="NYH144" s="253"/>
      <c r="NYI144" s="253"/>
      <c r="NYJ144" s="253"/>
      <c r="NYK144" s="253"/>
      <c r="NYL144" s="253"/>
      <c r="NYM144" s="253"/>
      <c r="NYN144" s="253"/>
      <c r="NYO144" s="253"/>
      <c r="NYP144" s="253"/>
      <c r="NYQ144" s="253"/>
      <c r="NYR144" s="253"/>
      <c r="NYS144" s="253"/>
      <c r="NYT144" s="253"/>
      <c r="NYU144" s="253"/>
      <c r="NYV144" s="253"/>
      <c r="NYW144" s="253"/>
      <c r="NYX144" s="253"/>
      <c r="NYY144" s="253"/>
      <c r="NYZ144" s="253"/>
      <c r="NZA144" s="253"/>
      <c r="NZB144" s="253"/>
      <c r="NZC144" s="253"/>
      <c r="NZD144" s="253"/>
      <c r="NZE144" s="253"/>
      <c r="NZF144" s="253"/>
      <c r="NZG144" s="253"/>
      <c r="NZH144" s="253"/>
      <c r="NZI144" s="253"/>
      <c r="NZJ144" s="253"/>
      <c r="NZK144" s="253"/>
      <c r="NZL144" s="253"/>
      <c r="NZM144" s="253"/>
      <c r="NZN144" s="253"/>
      <c r="NZO144" s="253"/>
      <c r="NZP144" s="253"/>
      <c r="NZQ144" s="253"/>
      <c r="NZR144" s="253"/>
      <c r="NZS144" s="253"/>
      <c r="NZT144" s="253"/>
      <c r="NZU144" s="253"/>
      <c r="NZV144" s="253"/>
      <c r="NZW144" s="253"/>
      <c r="NZX144" s="253"/>
      <c r="NZY144" s="253"/>
      <c r="NZZ144" s="253"/>
      <c r="OAA144" s="253"/>
      <c r="OAB144" s="253"/>
      <c r="OAC144" s="253"/>
      <c r="OAD144" s="253"/>
      <c r="OAE144" s="253"/>
      <c r="OAF144" s="253"/>
      <c r="OAG144" s="253"/>
      <c r="OAH144" s="253"/>
      <c r="OAI144" s="253"/>
      <c r="OAJ144" s="253"/>
      <c r="OAK144" s="253"/>
      <c r="OAL144" s="253"/>
      <c r="OAM144" s="253"/>
      <c r="OAN144" s="253"/>
      <c r="OAO144" s="253"/>
      <c r="OAP144" s="253"/>
      <c r="OAQ144" s="253"/>
      <c r="OAR144" s="253"/>
      <c r="OAS144" s="253"/>
      <c r="OAT144" s="253"/>
      <c r="OAU144" s="253"/>
      <c r="OAV144" s="253"/>
      <c r="OAW144" s="253"/>
      <c r="OAX144" s="253"/>
      <c r="OAY144" s="253"/>
      <c r="OAZ144" s="253"/>
      <c r="OBA144" s="253"/>
      <c r="OBB144" s="253"/>
      <c r="OBC144" s="253"/>
      <c r="OBD144" s="253"/>
      <c r="OBE144" s="253"/>
      <c r="OBF144" s="253"/>
      <c r="OBG144" s="253"/>
      <c r="OBH144" s="253"/>
      <c r="OBI144" s="253"/>
      <c r="OBJ144" s="253"/>
      <c r="OBK144" s="253"/>
      <c r="OBL144" s="253"/>
      <c r="OBM144" s="253"/>
      <c r="OBN144" s="253"/>
      <c r="OBO144" s="253"/>
      <c r="OBP144" s="253"/>
      <c r="OBQ144" s="253"/>
      <c r="OBR144" s="253"/>
      <c r="OBS144" s="253"/>
      <c r="OBT144" s="253"/>
      <c r="OBU144" s="253"/>
      <c r="OBV144" s="253"/>
      <c r="OBW144" s="253"/>
      <c r="OBX144" s="253"/>
      <c r="OBY144" s="253"/>
      <c r="OBZ144" s="253"/>
      <c r="OCA144" s="253"/>
      <c r="OCB144" s="253"/>
      <c r="OCC144" s="253"/>
      <c r="OCD144" s="253"/>
      <c r="OCE144" s="253"/>
      <c r="OCF144" s="253"/>
      <c r="OCG144" s="253"/>
      <c r="OCH144" s="253"/>
      <c r="OCI144" s="253"/>
      <c r="OCJ144" s="253"/>
      <c r="OCK144" s="253"/>
      <c r="OCL144" s="253"/>
      <c r="OCM144" s="253"/>
      <c r="OCN144" s="253"/>
      <c r="OCO144" s="253"/>
      <c r="OCP144" s="253"/>
      <c r="OCQ144" s="253"/>
      <c r="OCR144" s="253"/>
      <c r="OCS144" s="253"/>
      <c r="OCT144" s="253"/>
      <c r="OCU144" s="253"/>
      <c r="OCV144" s="253"/>
      <c r="OCW144" s="253"/>
      <c r="OCX144" s="253"/>
      <c r="OCY144" s="253"/>
      <c r="OCZ144" s="253"/>
      <c r="ODA144" s="253"/>
      <c r="ODB144" s="253"/>
      <c r="ODC144" s="253"/>
      <c r="ODD144" s="253"/>
      <c r="ODE144" s="253"/>
      <c r="ODF144" s="253"/>
      <c r="ODG144" s="253"/>
      <c r="ODH144" s="253"/>
      <c r="ODI144" s="253"/>
      <c r="ODJ144" s="253"/>
      <c r="ODK144" s="253"/>
      <c r="ODL144" s="253"/>
      <c r="ODM144" s="253"/>
      <c r="ODN144" s="253"/>
      <c r="ODO144" s="253"/>
      <c r="ODP144" s="253"/>
      <c r="ODQ144" s="253"/>
      <c r="ODR144" s="253"/>
      <c r="ODS144" s="253"/>
      <c r="ODT144" s="253"/>
      <c r="ODU144" s="253"/>
      <c r="ODV144" s="253"/>
      <c r="ODW144" s="253"/>
      <c r="ODX144" s="253"/>
      <c r="ODY144" s="253"/>
      <c r="ODZ144" s="253"/>
      <c r="OEA144" s="253"/>
      <c r="OEB144" s="253"/>
      <c r="OEC144" s="253"/>
      <c r="OED144" s="253"/>
      <c r="OEE144" s="253"/>
      <c r="OEF144" s="253"/>
      <c r="OEG144" s="253"/>
      <c r="OEH144" s="253"/>
      <c r="OEI144" s="253"/>
      <c r="OEJ144" s="253"/>
      <c r="OEK144" s="253"/>
      <c r="OEL144" s="253"/>
      <c r="OEM144" s="253"/>
      <c r="OEN144" s="253"/>
      <c r="OEO144" s="253"/>
      <c r="OEP144" s="253"/>
      <c r="OEQ144" s="253"/>
      <c r="OER144" s="253"/>
      <c r="OES144" s="253"/>
      <c r="OET144" s="253"/>
      <c r="OEU144" s="253"/>
      <c r="OEV144" s="253"/>
      <c r="OEW144" s="253"/>
      <c r="OEX144" s="253"/>
      <c r="OEY144" s="253"/>
      <c r="OEZ144" s="253"/>
      <c r="OFA144" s="253"/>
      <c r="OFB144" s="253"/>
      <c r="OFC144" s="253"/>
      <c r="OFD144" s="253"/>
      <c r="OFE144" s="253"/>
      <c r="OFF144" s="253"/>
      <c r="OFG144" s="253"/>
      <c r="OFH144" s="253"/>
      <c r="OFI144" s="253"/>
      <c r="OFJ144" s="253"/>
      <c r="OFK144" s="253"/>
      <c r="OFL144" s="253"/>
      <c r="OFM144" s="253"/>
      <c r="OFN144" s="253"/>
      <c r="OFO144" s="253"/>
      <c r="OFP144" s="253"/>
      <c r="OFQ144" s="253"/>
      <c r="OFR144" s="253"/>
      <c r="OFS144" s="253"/>
      <c r="OFT144" s="253"/>
      <c r="OFU144" s="253"/>
      <c r="OFV144" s="253"/>
      <c r="OFW144" s="253"/>
      <c r="OFX144" s="253"/>
      <c r="OFY144" s="253"/>
      <c r="OFZ144" s="253"/>
      <c r="OGA144" s="253"/>
      <c r="OGB144" s="253"/>
      <c r="OGC144" s="253"/>
      <c r="OGD144" s="253"/>
      <c r="OGE144" s="253"/>
      <c r="OGF144" s="253"/>
      <c r="OGG144" s="253"/>
      <c r="OGH144" s="253"/>
      <c r="OGI144" s="253"/>
      <c r="OGJ144" s="253"/>
      <c r="OGK144" s="253"/>
      <c r="OGL144" s="253"/>
      <c r="OGM144" s="253"/>
      <c r="OGN144" s="253"/>
      <c r="OGO144" s="253"/>
      <c r="OGP144" s="253"/>
      <c r="OGQ144" s="253"/>
      <c r="OGR144" s="253"/>
      <c r="OGS144" s="253"/>
      <c r="OGT144" s="253"/>
      <c r="OGU144" s="253"/>
      <c r="OGV144" s="253"/>
      <c r="OGW144" s="253"/>
      <c r="OGX144" s="253"/>
      <c r="OGY144" s="253"/>
      <c r="OGZ144" s="253"/>
      <c r="OHA144" s="253"/>
      <c r="OHB144" s="253"/>
      <c r="OHC144" s="253"/>
      <c r="OHD144" s="253"/>
      <c r="OHE144" s="253"/>
      <c r="OHF144" s="253"/>
      <c r="OHG144" s="253"/>
      <c r="OHH144" s="253"/>
      <c r="OHI144" s="253"/>
      <c r="OHJ144" s="253"/>
      <c r="OHK144" s="253"/>
      <c r="OHL144" s="253"/>
      <c r="OHM144" s="253"/>
      <c r="OHN144" s="253"/>
      <c r="OHO144" s="253"/>
      <c r="OHP144" s="253"/>
      <c r="OHQ144" s="253"/>
      <c r="OHR144" s="253"/>
      <c r="OHS144" s="253"/>
      <c r="OHT144" s="253"/>
      <c r="OHU144" s="253"/>
      <c r="OHV144" s="253"/>
      <c r="OHW144" s="253"/>
      <c r="OHX144" s="253"/>
      <c r="OHY144" s="253"/>
      <c r="OHZ144" s="253"/>
      <c r="OIA144" s="253"/>
      <c r="OIB144" s="253"/>
      <c r="OIC144" s="253"/>
      <c r="OID144" s="253"/>
      <c r="OIE144" s="253"/>
      <c r="OIF144" s="253"/>
      <c r="OIG144" s="253"/>
      <c r="OIH144" s="253"/>
      <c r="OII144" s="253"/>
      <c r="OIJ144" s="253"/>
      <c r="OIK144" s="253"/>
      <c r="OIL144" s="253"/>
      <c r="OIM144" s="253"/>
      <c r="OIN144" s="253"/>
      <c r="OIO144" s="253"/>
      <c r="OIP144" s="253"/>
      <c r="OIQ144" s="253"/>
      <c r="OIR144" s="253"/>
      <c r="OIS144" s="253"/>
      <c r="OIT144" s="253"/>
      <c r="OIU144" s="253"/>
      <c r="OIV144" s="253"/>
      <c r="OIW144" s="253"/>
      <c r="OIX144" s="253"/>
      <c r="OIY144" s="253"/>
      <c r="OIZ144" s="253"/>
      <c r="OJA144" s="253"/>
      <c r="OJB144" s="253"/>
      <c r="OJC144" s="253"/>
      <c r="OJD144" s="253"/>
      <c r="OJE144" s="253"/>
      <c r="OJF144" s="253"/>
      <c r="OJG144" s="253"/>
      <c r="OJH144" s="253"/>
      <c r="OJI144" s="253"/>
      <c r="OJJ144" s="253"/>
      <c r="OJK144" s="253"/>
      <c r="OJL144" s="253"/>
      <c r="OJM144" s="253"/>
      <c r="OJN144" s="253"/>
      <c r="OJO144" s="253"/>
      <c r="OJP144" s="253"/>
      <c r="OJQ144" s="253"/>
      <c r="OJR144" s="253"/>
      <c r="OJS144" s="253"/>
      <c r="OJT144" s="253"/>
      <c r="OJU144" s="253"/>
      <c r="OJV144" s="253"/>
      <c r="OJW144" s="253"/>
      <c r="OJX144" s="253"/>
      <c r="OJY144" s="253"/>
      <c r="OJZ144" s="253"/>
      <c r="OKA144" s="253"/>
      <c r="OKB144" s="253"/>
      <c r="OKC144" s="253"/>
      <c r="OKD144" s="253"/>
      <c r="OKE144" s="253"/>
      <c r="OKF144" s="253"/>
      <c r="OKG144" s="253"/>
      <c r="OKH144" s="253"/>
      <c r="OKI144" s="253"/>
      <c r="OKJ144" s="253"/>
      <c r="OKK144" s="253"/>
      <c r="OKL144" s="253"/>
      <c r="OKM144" s="253"/>
      <c r="OKN144" s="253"/>
      <c r="OKO144" s="253"/>
      <c r="OKP144" s="253"/>
      <c r="OKQ144" s="253"/>
      <c r="OKR144" s="253"/>
      <c r="OKS144" s="253"/>
      <c r="OKT144" s="253"/>
      <c r="OKU144" s="253"/>
      <c r="OKV144" s="253"/>
      <c r="OKW144" s="253"/>
      <c r="OKX144" s="253"/>
      <c r="OKY144" s="253"/>
      <c r="OKZ144" s="253"/>
      <c r="OLA144" s="253"/>
      <c r="OLB144" s="253"/>
      <c r="OLC144" s="253"/>
      <c r="OLD144" s="253"/>
      <c r="OLE144" s="253"/>
      <c r="OLF144" s="253"/>
      <c r="OLG144" s="253"/>
      <c r="OLH144" s="253"/>
      <c r="OLI144" s="253"/>
      <c r="OLJ144" s="253"/>
      <c r="OLK144" s="253"/>
      <c r="OLL144" s="253"/>
      <c r="OLM144" s="253"/>
      <c r="OLN144" s="253"/>
      <c r="OLO144" s="253"/>
      <c r="OLP144" s="253"/>
      <c r="OLQ144" s="253"/>
      <c r="OLR144" s="253"/>
      <c r="OLS144" s="253"/>
      <c r="OLT144" s="253"/>
      <c r="OLU144" s="253"/>
      <c r="OLV144" s="253"/>
      <c r="OLW144" s="253"/>
      <c r="OLX144" s="253"/>
      <c r="OLY144" s="253"/>
      <c r="OLZ144" s="253"/>
      <c r="OMA144" s="253"/>
      <c r="OMB144" s="253"/>
      <c r="OMC144" s="253"/>
      <c r="OMD144" s="253"/>
      <c r="OME144" s="253"/>
      <c r="OMF144" s="253"/>
      <c r="OMG144" s="253"/>
      <c r="OMH144" s="253"/>
      <c r="OMI144" s="253"/>
      <c r="OMJ144" s="253"/>
      <c r="OMK144" s="253"/>
      <c r="OML144" s="253"/>
      <c r="OMM144" s="253"/>
      <c r="OMN144" s="253"/>
      <c r="OMO144" s="253"/>
      <c r="OMP144" s="253"/>
      <c r="OMQ144" s="253"/>
      <c r="OMR144" s="253"/>
      <c r="OMS144" s="253"/>
      <c r="OMT144" s="253"/>
      <c r="OMU144" s="253"/>
      <c r="OMV144" s="253"/>
      <c r="OMW144" s="253"/>
      <c r="OMX144" s="253"/>
      <c r="OMY144" s="253"/>
      <c r="OMZ144" s="253"/>
      <c r="ONA144" s="253"/>
      <c r="ONB144" s="253"/>
      <c r="ONC144" s="253"/>
      <c r="OND144" s="253"/>
      <c r="ONE144" s="253"/>
      <c r="ONF144" s="253"/>
      <c r="ONG144" s="253"/>
      <c r="ONH144" s="253"/>
      <c r="ONI144" s="253"/>
      <c r="ONJ144" s="253"/>
      <c r="ONK144" s="253"/>
      <c r="ONL144" s="253"/>
      <c r="ONM144" s="253"/>
      <c r="ONN144" s="253"/>
      <c r="ONO144" s="253"/>
      <c r="ONP144" s="253"/>
      <c r="ONQ144" s="253"/>
      <c r="ONR144" s="253"/>
      <c r="ONS144" s="253"/>
      <c r="ONT144" s="253"/>
      <c r="ONU144" s="253"/>
      <c r="ONV144" s="253"/>
      <c r="ONW144" s="253"/>
      <c r="ONX144" s="253"/>
      <c r="ONY144" s="253"/>
      <c r="ONZ144" s="253"/>
      <c r="OOA144" s="253"/>
      <c r="OOB144" s="253"/>
      <c r="OOC144" s="253"/>
      <c r="OOD144" s="253"/>
      <c r="OOE144" s="253"/>
      <c r="OOF144" s="253"/>
      <c r="OOG144" s="253"/>
      <c r="OOH144" s="253"/>
      <c r="OOI144" s="253"/>
      <c r="OOJ144" s="253"/>
      <c r="OOK144" s="253"/>
      <c r="OOL144" s="253"/>
      <c r="OOM144" s="253"/>
      <c r="OON144" s="253"/>
      <c r="OOO144" s="253"/>
      <c r="OOP144" s="253"/>
      <c r="OOQ144" s="253"/>
      <c r="OOR144" s="253"/>
      <c r="OOS144" s="253"/>
      <c r="OOT144" s="253"/>
      <c r="OOU144" s="253"/>
      <c r="OOV144" s="253"/>
      <c r="OOW144" s="253"/>
      <c r="OOX144" s="253"/>
      <c r="OOY144" s="253"/>
      <c r="OOZ144" s="253"/>
      <c r="OPA144" s="253"/>
      <c r="OPB144" s="253"/>
      <c r="OPC144" s="253"/>
      <c r="OPD144" s="253"/>
      <c r="OPE144" s="253"/>
      <c r="OPF144" s="253"/>
      <c r="OPG144" s="253"/>
      <c r="OPH144" s="253"/>
      <c r="OPI144" s="253"/>
      <c r="OPJ144" s="253"/>
      <c r="OPK144" s="253"/>
      <c r="OPL144" s="253"/>
      <c r="OPM144" s="253"/>
      <c r="OPN144" s="253"/>
      <c r="OPO144" s="253"/>
      <c r="OPP144" s="253"/>
      <c r="OPQ144" s="253"/>
      <c r="OPR144" s="253"/>
      <c r="OPS144" s="253"/>
      <c r="OPT144" s="253"/>
      <c r="OPU144" s="253"/>
      <c r="OPV144" s="253"/>
      <c r="OPW144" s="253"/>
      <c r="OPX144" s="253"/>
      <c r="OPY144" s="253"/>
      <c r="OPZ144" s="253"/>
      <c r="OQA144" s="253"/>
      <c r="OQB144" s="253"/>
      <c r="OQC144" s="253"/>
      <c r="OQD144" s="253"/>
      <c r="OQE144" s="253"/>
      <c r="OQF144" s="253"/>
      <c r="OQG144" s="253"/>
      <c r="OQH144" s="253"/>
      <c r="OQI144" s="253"/>
      <c r="OQJ144" s="253"/>
      <c r="OQK144" s="253"/>
      <c r="OQL144" s="253"/>
      <c r="OQM144" s="253"/>
      <c r="OQN144" s="253"/>
      <c r="OQO144" s="253"/>
      <c r="OQP144" s="253"/>
      <c r="OQQ144" s="253"/>
      <c r="OQR144" s="253"/>
      <c r="OQS144" s="253"/>
      <c r="OQT144" s="253"/>
      <c r="OQU144" s="253"/>
      <c r="OQV144" s="253"/>
      <c r="OQW144" s="253"/>
      <c r="OQX144" s="253"/>
      <c r="OQY144" s="253"/>
      <c r="OQZ144" s="253"/>
      <c r="ORA144" s="253"/>
      <c r="ORB144" s="253"/>
      <c r="ORC144" s="253"/>
      <c r="ORD144" s="253"/>
      <c r="ORE144" s="253"/>
      <c r="ORF144" s="253"/>
      <c r="ORG144" s="253"/>
      <c r="ORH144" s="253"/>
      <c r="ORI144" s="253"/>
      <c r="ORJ144" s="253"/>
      <c r="ORK144" s="253"/>
      <c r="ORL144" s="253"/>
      <c r="ORM144" s="253"/>
      <c r="ORN144" s="253"/>
      <c r="ORO144" s="253"/>
      <c r="ORP144" s="253"/>
      <c r="ORQ144" s="253"/>
      <c r="ORR144" s="253"/>
      <c r="ORS144" s="253"/>
      <c r="ORT144" s="253"/>
      <c r="ORU144" s="253"/>
      <c r="ORV144" s="253"/>
      <c r="ORW144" s="253"/>
      <c r="ORX144" s="253"/>
      <c r="ORY144" s="253"/>
      <c r="ORZ144" s="253"/>
      <c r="OSA144" s="253"/>
      <c r="OSB144" s="253"/>
      <c r="OSC144" s="253"/>
      <c r="OSD144" s="253"/>
      <c r="OSE144" s="253"/>
      <c r="OSF144" s="253"/>
      <c r="OSG144" s="253"/>
      <c r="OSH144" s="253"/>
      <c r="OSI144" s="253"/>
      <c r="OSJ144" s="253"/>
      <c r="OSK144" s="253"/>
      <c r="OSL144" s="253"/>
      <c r="OSM144" s="253"/>
      <c r="OSN144" s="253"/>
      <c r="OSO144" s="253"/>
      <c r="OSP144" s="253"/>
      <c r="OSQ144" s="253"/>
      <c r="OSR144" s="253"/>
      <c r="OSS144" s="253"/>
      <c r="OST144" s="253"/>
      <c r="OSU144" s="253"/>
      <c r="OSV144" s="253"/>
      <c r="OSW144" s="253"/>
      <c r="OSX144" s="253"/>
      <c r="OSY144" s="253"/>
      <c r="OSZ144" s="253"/>
      <c r="OTA144" s="253"/>
      <c r="OTB144" s="253"/>
      <c r="OTC144" s="253"/>
      <c r="OTD144" s="253"/>
      <c r="OTE144" s="253"/>
      <c r="OTF144" s="253"/>
      <c r="OTG144" s="253"/>
      <c r="OTH144" s="253"/>
      <c r="OTI144" s="253"/>
      <c r="OTJ144" s="253"/>
      <c r="OTK144" s="253"/>
      <c r="OTL144" s="253"/>
      <c r="OTM144" s="253"/>
      <c r="OTN144" s="253"/>
      <c r="OTO144" s="253"/>
      <c r="OTP144" s="253"/>
      <c r="OTQ144" s="253"/>
      <c r="OTR144" s="253"/>
      <c r="OTS144" s="253"/>
      <c r="OTT144" s="253"/>
      <c r="OTU144" s="253"/>
      <c r="OTV144" s="253"/>
      <c r="OTW144" s="253"/>
      <c r="OTX144" s="253"/>
      <c r="OTY144" s="253"/>
      <c r="OTZ144" s="253"/>
      <c r="OUA144" s="253"/>
      <c r="OUB144" s="253"/>
      <c r="OUC144" s="253"/>
      <c r="OUD144" s="253"/>
      <c r="OUE144" s="253"/>
      <c r="OUF144" s="253"/>
      <c r="OUG144" s="253"/>
      <c r="OUH144" s="253"/>
      <c r="OUI144" s="253"/>
      <c r="OUJ144" s="253"/>
      <c r="OUK144" s="253"/>
      <c r="OUL144" s="253"/>
      <c r="OUM144" s="253"/>
      <c r="OUN144" s="253"/>
      <c r="OUO144" s="253"/>
      <c r="OUP144" s="253"/>
      <c r="OUQ144" s="253"/>
      <c r="OUR144" s="253"/>
      <c r="OUS144" s="253"/>
      <c r="OUT144" s="253"/>
      <c r="OUU144" s="253"/>
      <c r="OUV144" s="253"/>
      <c r="OUW144" s="253"/>
      <c r="OUX144" s="253"/>
      <c r="OUY144" s="253"/>
      <c r="OUZ144" s="253"/>
      <c r="OVA144" s="253"/>
      <c r="OVB144" s="253"/>
      <c r="OVC144" s="253"/>
      <c r="OVD144" s="253"/>
      <c r="OVE144" s="253"/>
      <c r="OVF144" s="253"/>
      <c r="OVG144" s="253"/>
      <c r="OVH144" s="253"/>
      <c r="OVI144" s="253"/>
      <c r="OVJ144" s="253"/>
      <c r="OVK144" s="253"/>
      <c r="OVL144" s="253"/>
      <c r="OVM144" s="253"/>
      <c r="OVN144" s="253"/>
      <c r="OVO144" s="253"/>
      <c r="OVP144" s="253"/>
      <c r="OVQ144" s="253"/>
      <c r="OVR144" s="253"/>
      <c r="OVS144" s="253"/>
      <c r="OVT144" s="253"/>
      <c r="OVU144" s="253"/>
      <c r="OVV144" s="253"/>
      <c r="OVW144" s="253"/>
      <c r="OVX144" s="253"/>
      <c r="OVY144" s="253"/>
      <c r="OVZ144" s="253"/>
      <c r="OWA144" s="253"/>
      <c r="OWB144" s="253"/>
      <c r="OWC144" s="253"/>
      <c r="OWD144" s="253"/>
      <c r="OWE144" s="253"/>
      <c r="OWF144" s="253"/>
      <c r="OWG144" s="253"/>
      <c r="OWH144" s="253"/>
      <c r="OWI144" s="253"/>
      <c r="OWJ144" s="253"/>
      <c r="OWK144" s="253"/>
      <c r="OWL144" s="253"/>
      <c r="OWM144" s="253"/>
      <c r="OWN144" s="253"/>
      <c r="OWO144" s="253"/>
      <c r="OWP144" s="253"/>
      <c r="OWQ144" s="253"/>
      <c r="OWR144" s="253"/>
      <c r="OWS144" s="253"/>
      <c r="OWT144" s="253"/>
      <c r="OWU144" s="253"/>
      <c r="OWV144" s="253"/>
      <c r="OWW144" s="253"/>
      <c r="OWX144" s="253"/>
      <c r="OWY144" s="253"/>
      <c r="OWZ144" s="253"/>
      <c r="OXA144" s="253"/>
      <c r="OXB144" s="253"/>
      <c r="OXC144" s="253"/>
      <c r="OXD144" s="253"/>
      <c r="OXE144" s="253"/>
      <c r="OXF144" s="253"/>
      <c r="OXG144" s="253"/>
      <c r="OXH144" s="253"/>
      <c r="OXI144" s="253"/>
      <c r="OXJ144" s="253"/>
      <c r="OXK144" s="253"/>
      <c r="OXL144" s="253"/>
      <c r="OXM144" s="253"/>
      <c r="OXN144" s="253"/>
      <c r="OXO144" s="253"/>
      <c r="OXP144" s="253"/>
      <c r="OXQ144" s="253"/>
      <c r="OXR144" s="253"/>
      <c r="OXS144" s="253"/>
      <c r="OXT144" s="253"/>
      <c r="OXU144" s="253"/>
      <c r="OXV144" s="253"/>
      <c r="OXW144" s="253"/>
      <c r="OXX144" s="253"/>
      <c r="OXY144" s="253"/>
      <c r="OXZ144" s="253"/>
      <c r="OYA144" s="253"/>
      <c r="OYB144" s="253"/>
      <c r="OYC144" s="253"/>
      <c r="OYD144" s="253"/>
      <c r="OYE144" s="253"/>
      <c r="OYF144" s="253"/>
      <c r="OYG144" s="253"/>
      <c r="OYH144" s="253"/>
      <c r="OYI144" s="253"/>
      <c r="OYJ144" s="253"/>
      <c r="OYK144" s="253"/>
      <c r="OYL144" s="253"/>
      <c r="OYM144" s="253"/>
      <c r="OYN144" s="253"/>
      <c r="OYO144" s="253"/>
      <c r="OYP144" s="253"/>
      <c r="OYQ144" s="253"/>
      <c r="OYR144" s="253"/>
      <c r="OYS144" s="253"/>
      <c r="OYT144" s="253"/>
      <c r="OYU144" s="253"/>
      <c r="OYV144" s="253"/>
      <c r="OYW144" s="253"/>
      <c r="OYX144" s="253"/>
      <c r="OYY144" s="253"/>
      <c r="OYZ144" s="253"/>
      <c r="OZA144" s="253"/>
      <c r="OZB144" s="253"/>
      <c r="OZC144" s="253"/>
      <c r="OZD144" s="253"/>
      <c r="OZE144" s="253"/>
      <c r="OZF144" s="253"/>
      <c r="OZG144" s="253"/>
      <c r="OZH144" s="253"/>
      <c r="OZI144" s="253"/>
      <c r="OZJ144" s="253"/>
      <c r="OZK144" s="253"/>
      <c r="OZL144" s="253"/>
      <c r="OZM144" s="253"/>
      <c r="OZN144" s="253"/>
      <c r="OZO144" s="253"/>
      <c r="OZP144" s="253"/>
      <c r="OZQ144" s="253"/>
      <c r="OZR144" s="253"/>
      <c r="OZS144" s="253"/>
      <c r="OZT144" s="253"/>
      <c r="OZU144" s="253"/>
      <c r="OZV144" s="253"/>
      <c r="OZW144" s="253"/>
      <c r="OZX144" s="253"/>
      <c r="OZY144" s="253"/>
      <c r="OZZ144" s="253"/>
      <c r="PAA144" s="253"/>
      <c r="PAB144" s="253"/>
      <c r="PAC144" s="253"/>
      <c r="PAD144" s="253"/>
      <c r="PAE144" s="253"/>
      <c r="PAF144" s="253"/>
      <c r="PAG144" s="253"/>
      <c r="PAH144" s="253"/>
      <c r="PAI144" s="253"/>
      <c r="PAJ144" s="253"/>
      <c r="PAK144" s="253"/>
      <c r="PAL144" s="253"/>
      <c r="PAM144" s="253"/>
      <c r="PAN144" s="253"/>
      <c r="PAO144" s="253"/>
      <c r="PAP144" s="253"/>
      <c r="PAQ144" s="253"/>
      <c r="PAR144" s="253"/>
      <c r="PAS144" s="253"/>
      <c r="PAT144" s="253"/>
      <c r="PAU144" s="253"/>
      <c r="PAV144" s="253"/>
      <c r="PAW144" s="253"/>
      <c r="PAX144" s="253"/>
      <c r="PAY144" s="253"/>
      <c r="PAZ144" s="253"/>
      <c r="PBA144" s="253"/>
      <c r="PBB144" s="253"/>
      <c r="PBC144" s="253"/>
      <c r="PBD144" s="253"/>
      <c r="PBE144" s="253"/>
      <c r="PBF144" s="253"/>
      <c r="PBG144" s="253"/>
      <c r="PBH144" s="253"/>
      <c r="PBI144" s="253"/>
      <c r="PBJ144" s="253"/>
      <c r="PBK144" s="253"/>
      <c r="PBL144" s="253"/>
      <c r="PBM144" s="253"/>
      <c r="PBN144" s="253"/>
      <c r="PBO144" s="253"/>
      <c r="PBP144" s="253"/>
      <c r="PBQ144" s="253"/>
      <c r="PBR144" s="253"/>
      <c r="PBS144" s="253"/>
      <c r="PBT144" s="253"/>
      <c r="PBU144" s="253"/>
      <c r="PBV144" s="253"/>
      <c r="PBW144" s="253"/>
      <c r="PBX144" s="253"/>
      <c r="PBY144" s="253"/>
      <c r="PBZ144" s="253"/>
      <c r="PCA144" s="253"/>
      <c r="PCB144" s="253"/>
      <c r="PCC144" s="253"/>
      <c r="PCD144" s="253"/>
      <c r="PCE144" s="253"/>
      <c r="PCF144" s="253"/>
      <c r="PCG144" s="253"/>
      <c r="PCH144" s="253"/>
      <c r="PCI144" s="253"/>
      <c r="PCJ144" s="253"/>
      <c r="PCK144" s="253"/>
      <c r="PCL144" s="253"/>
      <c r="PCM144" s="253"/>
      <c r="PCN144" s="253"/>
      <c r="PCO144" s="253"/>
      <c r="PCP144" s="253"/>
      <c r="PCQ144" s="253"/>
      <c r="PCR144" s="253"/>
      <c r="PCS144" s="253"/>
      <c r="PCT144" s="253"/>
      <c r="PCU144" s="253"/>
      <c r="PCV144" s="253"/>
      <c r="PCW144" s="253"/>
      <c r="PCX144" s="253"/>
      <c r="PCY144" s="253"/>
      <c r="PCZ144" s="253"/>
      <c r="PDA144" s="253"/>
      <c r="PDB144" s="253"/>
      <c r="PDC144" s="253"/>
      <c r="PDD144" s="253"/>
      <c r="PDE144" s="253"/>
      <c r="PDF144" s="253"/>
      <c r="PDG144" s="253"/>
      <c r="PDH144" s="253"/>
      <c r="PDI144" s="253"/>
      <c r="PDJ144" s="253"/>
      <c r="PDK144" s="253"/>
      <c r="PDL144" s="253"/>
      <c r="PDM144" s="253"/>
      <c r="PDN144" s="253"/>
      <c r="PDO144" s="253"/>
      <c r="PDP144" s="253"/>
      <c r="PDQ144" s="253"/>
      <c r="PDR144" s="253"/>
      <c r="PDS144" s="253"/>
      <c r="PDT144" s="253"/>
      <c r="PDU144" s="253"/>
      <c r="PDV144" s="253"/>
      <c r="PDW144" s="253"/>
      <c r="PDX144" s="253"/>
      <c r="PDY144" s="253"/>
      <c r="PDZ144" s="253"/>
      <c r="PEA144" s="253"/>
      <c r="PEB144" s="253"/>
      <c r="PEC144" s="253"/>
      <c r="PED144" s="253"/>
      <c r="PEE144" s="253"/>
      <c r="PEF144" s="253"/>
      <c r="PEG144" s="253"/>
      <c r="PEH144" s="253"/>
      <c r="PEI144" s="253"/>
      <c r="PEJ144" s="253"/>
      <c r="PEK144" s="253"/>
      <c r="PEL144" s="253"/>
      <c r="PEM144" s="253"/>
      <c r="PEN144" s="253"/>
      <c r="PEO144" s="253"/>
      <c r="PEP144" s="253"/>
      <c r="PEQ144" s="253"/>
      <c r="PER144" s="253"/>
      <c r="PES144" s="253"/>
      <c r="PET144" s="253"/>
      <c r="PEU144" s="253"/>
      <c r="PEV144" s="253"/>
      <c r="PEW144" s="253"/>
      <c r="PEX144" s="253"/>
      <c r="PEY144" s="253"/>
      <c r="PEZ144" s="253"/>
      <c r="PFA144" s="253"/>
      <c r="PFB144" s="253"/>
      <c r="PFC144" s="253"/>
      <c r="PFD144" s="253"/>
      <c r="PFE144" s="253"/>
      <c r="PFF144" s="253"/>
      <c r="PFG144" s="253"/>
      <c r="PFH144" s="253"/>
      <c r="PFI144" s="253"/>
      <c r="PFJ144" s="253"/>
      <c r="PFK144" s="253"/>
      <c r="PFL144" s="253"/>
      <c r="PFM144" s="253"/>
      <c r="PFN144" s="253"/>
      <c r="PFO144" s="253"/>
      <c r="PFP144" s="253"/>
      <c r="PFQ144" s="253"/>
      <c r="PFR144" s="253"/>
      <c r="PFS144" s="253"/>
      <c r="PFT144" s="253"/>
      <c r="PFU144" s="253"/>
      <c r="PFV144" s="253"/>
      <c r="PFW144" s="253"/>
      <c r="PFX144" s="253"/>
      <c r="PFY144" s="253"/>
      <c r="PFZ144" s="253"/>
      <c r="PGA144" s="253"/>
      <c r="PGB144" s="253"/>
      <c r="PGC144" s="253"/>
      <c r="PGD144" s="253"/>
      <c r="PGE144" s="253"/>
      <c r="PGF144" s="253"/>
      <c r="PGG144" s="253"/>
      <c r="PGH144" s="253"/>
      <c r="PGI144" s="253"/>
      <c r="PGJ144" s="253"/>
      <c r="PGK144" s="253"/>
      <c r="PGL144" s="253"/>
      <c r="PGM144" s="253"/>
      <c r="PGN144" s="253"/>
      <c r="PGO144" s="253"/>
      <c r="PGP144" s="253"/>
      <c r="PGQ144" s="253"/>
      <c r="PGR144" s="253"/>
      <c r="PGS144" s="253"/>
      <c r="PGT144" s="253"/>
      <c r="PGU144" s="253"/>
      <c r="PGV144" s="253"/>
      <c r="PGW144" s="253"/>
      <c r="PGX144" s="253"/>
      <c r="PGY144" s="253"/>
      <c r="PGZ144" s="253"/>
      <c r="PHA144" s="253"/>
      <c r="PHB144" s="253"/>
      <c r="PHC144" s="253"/>
      <c r="PHD144" s="253"/>
      <c r="PHE144" s="253"/>
      <c r="PHF144" s="253"/>
      <c r="PHG144" s="253"/>
      <c r="PHH144" s="253"/>
      <c r="PHI144" s="253"/>
      <c r="PHJ144" s="253"/>
      <c r="PHK144" s="253"/>
      <c r="PHL144" s="253"/>
      <c r="PHM144" s="253"/>
      <c r="PHN144" s="253"/>
      <c r="PHO144" s="253"/>
      <c r="PHP144" s="253"/>
      <c r="PHQ144" s="253"/>
      <c r="PHR144" s="253"/>
      <c r="PHS144" s="253"/>
      <c r="PHT144" s="253"/>
      <c r="PHU144" s="253"/>
      <c r="PHV144" s="253"/>
      <c r="PHW144" s="253"/>
      <c r="PHX144" s="253"/>
      <c r="PHY144" s="253"/>
      <c r="PHZ144" s="253"/>
      <c r="PIA144" s="253"/>
      <c r="PIB144" s="253"/>
      <c r="PIC144" s="253"/>
      <c r="PID144" s="253"/>
      <c r="PIE144" s="253"/>
      <c r="PIF144" s="253"/>
      <c r="PIG144" s="253"/>
      <c r="PIH144" s="253"/>
      <c r="PII144" s="253"/>
      <c r="PIJ144" s="253"/>
      <c r="PIK144" s="253"/>
      <c r="PIL144" s="253"/>
      <c r="PIM144" s="253"/>
      <c r="PIN144" s="253"/>
      <c r="PIO144" s="253"/>
      <c r="PIP144" s="253"/>
      <c r="PIQ144" s="253"/>
      <c r="PIR144" s="253"/>
      <c r="PIS144" s="253"/>
      <c r="PIT144" s="253"/>
      <c r="PIU144" s="253"/>
      <c r="PIV144" s="253"/>
      <c r="PIW144" s="253"/>
      <c r="PIX144" s="253"/>
      <c r="PIY144" s="253"/>
      <c r="PIZ144" s="253"/>
      <c r="PJA144" s="253"/>
      <c r="PJB144" s="253"/>
      <c r="PJC144" s="253"/>
      <c r="PJD144" s="253"/>
      <c r="PJE144" s="253"/>
      <c r="PJF144" s="253"/>
      <c r="PJG144" s="253"/>
      <c r="PJH144" s="253"/>
      <c r="PJI144" s="253"/>
      <c r="PJJ144" s="253"/>
      <c r="PJK144" s="253"/>
      <c r="PJL144" s="253"/>
      <c r="PJM144" s="253"/>
      <c r="PJN144" s="253"/>
      <c r="PJO144" s="253"/>
      <c r="PJP144" s="253"/>
      <c r="PJQ144" s="253"/>
      <c r="PJR144" s="253"/>
      <c r="PJS144" s="253"/>
      <c r="PJT144" s="253"/>
      <c r="PJU144" s="253"/>
      <c r="PJV144" s="253"/>
      <c r="PJW144" s="253"/>
      <c r="PJX144" s="253"/>
      <c r="PJY144" s="253"/>
      <c r="PJZ144" s="253"/>
      <c r="PKA144" s="253"/>
      <c r="PKB144" s="253"/>
      <c r="PKC144" s="253"/>
      <c r="PKD144" s="253"/>
      <c r="PKE144" s="253"/>
      <c r="PKF144" s="253"/>
      <c r="PKG144" s="253"/>
      <c r="PKH144" s="253"/>
      <c r="PKI144" s="253"/>
      <c r="PKJ144" s="253"/>
      <c r="PKK144" s="253"/>
      <c r="PKL144" s="253"/>
      <c r="PKM144" s="253"/>
      <c r="PKN144" s="253"/>
      <c r="PKO144" s="253"/>
      <c r="PKP144" s="253"/>
      <c r="PKQ144" s="253"/>
      <c r="PKR144" s="253"/>
      <c r="PKS144" s="253"/>
      <c r="PKT144" s="253"/>
      <c r="PKU144" s="253"/>
      <c r="PKV144" s="253"/>
      <c r="PKW144" s="253"/>
      <c r="PKX144" s="253"/>
      <c r="PKY144" s="253"/>
      <c r="PKZ144" s="253"/>
      <c r="PLA144" s="253"/>
      <c r="PLB144" s="253"/>
      <c r="PLC144" s="253"/>
      <c r="PLD144" s="253"/>
      <c r="PLE144" s="253"/>
      <c r="PLF144" s="253"/>
      <c r="PLG144" s="253"/>
      <c r="PLH144" s="253"/>
      <c r="PLI144" s="253"/>
      <c r="PLJ144" s="253"/>
      <c r="PLK144" s="253"/>
      <c r="PLL144" s="253"/>
      <c r="PLM144" s="253"/>
      <c r="PLN144" s="253"/>
      <c r="PLO144" s="253"/>
      <c r="PLP144" s="253"/>
      <c r="PLQ144" s="253"/>
      <c r="PLR144" s="253"/>
      <c r="PLS144" s="253"/>
      <c r="PLT144" s="253"/>
      <c r="PLU144" s="253"/>
      <c r="PLV144" s="253"/>
      <c r="PLW144" s="253"/>
      <c r="PLX144" s="253"/>
      <c r="PLY144" s="253"/>
      <c r="PLZ144" s="253"/>
      <c r="PMA144" s="253"/>
      <c r="PMB144" s="253"/>
      <c r="PMC144" s="253"/>
      <c r="PMD144" s="253"/>
      <c r="PME144" s="253"/>
      <c r="PMF144" s="253"/>
      <c r="PMG144" s="253"/>
      <c r="PMH144" s="253"/>
      <c r="PMI144" s="253"/>
      <c r="PMJ144" s="253"/>
      <c r="PMK144" s="253"/>
      <c r="PML144" s="253"/>
      <c r="PMM144" s="253"/>
      <c r="PMN144" s="253"/>
      <c r="PMO144" s="253"/>
      <c r="PMP144" s="253"/>
      <c r="PMQ144" s="253"/>
      <c r="PMR144" s="253"/>
      <c r="PMS144" s="253"/>
      <c r="PMT144" s="253"/>
      <c r="PMU144" s="253"/>
      <c r="PMV144" s="253"/>
      <c r="PMW144" s="253"/>
      <c r="PMX144" s="253"/>
      <c r="PMY144" s="253"/>
      <c r="PMZ144" s="253"/>
      <c r="PNA144" s="253"/>
      <c r="PNB144" s="253"/>
      <c r="PNC144" s="253"/>
      <c r="PND144" s="253"/>
      <c r="PNE144" s="253"/>
      <c r="PNF144" s="253"/>
      <c r="PNG144" s="253"/>
      <c r="PNH144" s="253"/>
      <c r="PNI144" s="253"/>
      <c r="PNJ144" s="253"/>
      <c r="PNK144" s="253"/>
      <c r="PNL144" s="253"/>
      <c r="PNM144" s="253"/>
      <c r="PNN144" s="253"/>
      <c r="PNO144" s="253"/>
      <c r="PNP144" s="253"/>
      <c r="PNQ144" s="253"/>
      <c r="PNR144" s="253"/>
      <c r="PNS144" s="253"/>
      <c r="PNT144" s="253"/>
      <c r="PNU144" s="253"/>
      <c r="PNV144" s="253"/>
      <c r="PNW144" s="253"/>
      <c r="PNX144" s="253"/>
      <c r="PNY144" s="253"/>
      <c r="PNZ144" s="253"/>
      <c r="POA144" s="253"/>
      <c r="POB144" s="253"/>
      <c r="POC144" s="253"/>
      <c r="POD144" s="253"/>
      <c r="POE144" s="253"/>
      <c r="POF144" s="253"/>
      <c r="POG144" s="253"/>
      <c r="POH144" s="253"/>
      <c r="POI144" s="253"/>
      <c r="POJ144" s="253"/>
      <c r="POK144" s="253"/>
      <c r="POL144" s="253"/>
      <c r="POM144" s="253"/>
      <c r="PON144" s="253"/>
      <c r="POO144" s="253"/>
      <c r="POP144" s="253"/>
      <c r="POQ144" s="253"/>
      <c r="POR144" s="253"/>
      <c r="POS144" s="253"/>
      <c r="POT144" s="253"/>
      <c r="POU144" s="253"/>
      <c r="POV144" s="253"/>
      <c r="POW144" s="253"/>
      <c r="POX144" s="253"/>
      <c r="POY144" s="253"/>
      <c r="POZ144" s="253"/>
      <c r="PPA144" s="253"/>
      <c r="PPB144" s="253"/>
      <c r="PPC144" s="253"/>
      <c r="PPD144" s="253"/>
      <c r="PPE144" s="253"/>
      <c r="PPF144" s="253"/>
      <c r="PPG144" s="253"/>
      <c r="PPH144" s="253"/>
      <c r="PPI144" s="253"/>
      <c r="PPJ144" s="253"/>
      <c r="PPK144" s="253"/>
      <c r="PPL144" s="253"/>
      <c r="PPM144" s="253"/>
      <c r="PPN144" s="253"/>
      <c r="PPO144" s="253"/>
      <c r="PPP144" s="253"/>
      <c r="PPQ144" s="253"/>
      <c r="PPR144" s="253"/>
      <c r="PPS144" s="253"/>
      <c r="PPT144" s="253"/>
      <c r="PPU144" s="253"/>
      <c r="PPV144" s="253"/>
      <c r="PPW144" s="253"/>
      <c r="PPX144" s="253"/>
      <c r="PPY144" s="253"/>
      <c r="PPZ144" s="253"/>
      <c r="PQA144" s="253"/>
      <c r="PQB144" s="253"/>
      <c r="PQC144" s="253"/>
      <c r="PQD144" s="253"/>
      <c r="PQE144" s="253"/>
      <c r="PQF144" s="253"/>
      <c r="PQG144" s="253"/>
      <c r="PQH144" s="253"/>
      <c r="PQI144" s="253"/>
      <c r="PQJ144" s="253"/>
      <c r="PQK144" s="253"/>
      <c r="PQL144" s="253"/>
      <c r="PQM144" s="253"/>
      <c r="PQN144" s="253"/>
      <c r="PQO144" s="253"/>
      <c r="PQP144" s="253"/>
      <c r="PQQ144" s="253"/>
      <c r="PQR144" s="253"/>
      <c r="PQS144" s="253"/>
      <c r="PQT144" s="253"/>
      <c r="PQU144" s="253"/>
      <c r="PQV144" s="253"/>
      <c r="PQW144" s="253"/>
      <c r="PQX144" s="253"/>
      <c r="PQY144" s="253"/>
      <c r="PQZ144" s="253"/>
      <c r="PRA144" s="253"/>
      <c r="PRB144" s="253"/>
      <c r="PRC144" s="253"/>
      <c r="PRD144" s="253"/>
      <c r="PRE144" s="253"/>
      <c r="PRF144" s="253"/>
      <c r="PRG144" s="253"/>
      <c r="PRH144" s="253"/>
      <c r="PRI144" s="253"/>
      <c r="PRJ144" s="253"/>
      <c r="PRK144" s="253"/>
      <c r="PRL144" s="253"/>
      <c r="PRM144" s="253"/>
      <c r="PRN144" s="253"/>
      <c r="PRO144" s="253"/>
      <c r="PRP144" s="253"/>
      <c r="PRQ144" s="253"/>
      <c r="PRR144" s="253"/>
      <c r="PRS144" s="253"/>
      <c r="PRT144" s="253"/>
      <c r="PRU144" s="253"/>
      <c r="PRV144" s="253"/>
      <c r="PRW144" s="253"/>
      <c r="PRX144" s="253"/>
      <c r="PRY144" s="253"/>
      <c r="PRZ144" s="253"/>
      <c r="PSA144" s="253"/>
      <c r="PSB144" s="253"/>
      <c r="PSC144" s="253"/>
      <c r="PSD144" s="253"/>
      <c r="PSE144" s="253"/>
      <c r="PSF144" s="253"/>
      <c r="PSG144" s="253"/>
      <c r="PSH144" s="253"/>
      <c r="PSI144" s="253"/>
      <c r="PSJ144" s="253"/>
      <c r="PSK144" s="253"/>
      <c r="PSL144" s="253"/>
      <c r="PSM144" s="253"/>
      <c r="PSN144" s="253"/>
      <c r="PSO144" s="253"/>
      <c r="PSP144" s="253"/>
      <c r="PSQ144" s="253"/>
      <c r="PSR144" s="253"/>
      <c r="PSS144" s="253"/>
      <c r="PST144" s="253"/>
      <c r="PSU144" s="253"/>
      <c r="PSV144" s="253"/>
      <c r="PSW144" s="253"/>
      <c r="PSX144" s="253"/>
      <c r="PSY144" s="253"/>
      <c r="PSZ144" s="253"/>
      <c r="PTA144" s="253"/>
      <c r="PTB144" s="253"/>
      <c r="PTC144" s="253"/>
      <c r="PTD144" s="253"/>
      <c r="PTE144" s="253"/>
      <c r="PTF144" s="253"/>
      <c r="PTG144" s="253"/>
      <c r="PTH144" s="253"/>
      <c r="PTI144" s="253"/>
      <c r="PTJ144" s="253"/>
      <c r="PTK144" s="253"/>
      <c r="PTL144" s="253"/>
      <c r="PTM144" s="253"/>
      <c r="PTN144" s="253"/>
      <c r="PTO144" s="253"/>
      <c r="PTP144" s="253"/>
      <c r="PTQ144" s="253"/>
      <c r="PTR144" s="253"/>
      <c r="PTS144" s="253"/>
      <c r="PTT144" s="253"/>
      <c r="PTU144" s="253"/>
      <c r="PTV144" s="253"/>
      <c r="PTW144" s="253"/>
      <c r="PTX144" s="253"/>
      <c r="PTY144" s="253"/>
      <c r="PTZ144" s="253"/>
      <c r="PUA144" s="253"/>
      <c r="PUB144" s="253"/>
      <c r="PUC144" s="253"/>
      <c r="PUD144" s="253"/>
      <c r="PUE144" s="253"/>
      <c r="PUF144" s="253"/>
      <c r="PUG144" s="253"/>
      <c r="PUH144" s="253"/>
      <c r="PUI144" s="253"/>
      <c r="PUJ144" s="253"/>
      <c r="PUK144" s="253"/>
      <c r="PUL144" s="253"/>
      <c r="PUM144" s="253"/>
      <c r="PUN144" s="253"/>
      <c r="PUO144" s="253"/>
      <c r="PUP144" s="253"/>
      <c r="PUQ144" s="253"/>
      <c r="PUR144" s="253"/>
      <c r="PUS144" s="253"/>
      <c r="PUT144" s="253"/>
      <c r="PUU144" s="253"/>
      <c r="PUV144" s="253"/>
      <c r="PUW144" s="253"/>
      <c r="PUX144" s="253"/>
      <c r="PUY144" s="253"/>
      <c r="PUZ144" s="253"/>
      <c r="PVA144" s="253"/>
      <c r="PVB144" s="253"/>
      <c r="PVC144" s="253"/>
      <c r="PVD144" s="253"/>
      <c r="PVE144" s="253"/>
      <c r="PVF144" s="253"/>
      <c r="PVG144" s="253"/>
      <c r="PVH144" s="253"/>
      <c r="PVI144" s="253"/>
      <c r="PVJ144" s="253"/>
      <c r="PVK144" s="253"/>
      <c r="PVL144" s="253"/>
      <c r="PVM144" s="253"/>
      <c r="PVN144" s="253"/>
      <c r="PVO144" s="253"/>
      <c r="PVP144" s="253"/>
      <c r="PVQ144" s="253"/>
      <c r="PVR144" s="253"/>
      <c r="PVS144" s="253"/>
      <c r="PVT144" s="253"/>
      <c r="PVU144" s="253"/>
      <c r="PVV144" s="253"/>
      <c r="PVW144" s="253"/>
      <c r="PVX144" s="253"/>
      <c r="PVY144" s="253"/>
      <c r="PVZ144" s="253"/>
      <c r="PWA144" s="253"/>
      <c r="PWB144" s="253"/>
      <c r="PWC144" s="253"/>
      <c r="PWD144" s="253"/>
      <c r="PWE144" s="253"/>
      <c r="PWF144" s="253"/>
      <c r="PWG144" s="253"/>
      <c r="PWH144" s="253"/>
      <c r="PWI144" s="253"/>
      <c r="PWJ144" s="253"/>
      <c r="PWK144" s="253"/>
      <c r="PWL144" s="253"/>
      <c r="PWM144" s="253"/>
      <c r="PWN144" s="253"/>
      <c r="PWO144" s="253"/>
      <c r="PWP144" s="253"/>
      <c r="PWQ144" s="253"/>
      <c r="PWR144" s="253"/>
      <c r="PWS144" s="253"/>
      <c r="PWT144" s="253"/>
      <c r="PWU144" s="253"/>
      <c r="PWV144" s="253"/>
      <c r="PWW144" s="253"/>
      <c r="PWX144" s="253"/>
      <c r="PWY144" s="253"/>
      <c r="PWZ144" s="253"/>
      <c r="PXA144" s="253"/>
      <c r="PXB144" s="253"/>
      <c r="PXC144" s="253"/>
      <c r="PXD144" s="253"/>
      <c r="PXE144" s="253"/>
      <c r="PXF144" s="253"/>
      <c r="PXG144" s="253"/>
      <c r="PXH144" s="253"/>
      <c r="PXI144" s="253"/>
      <c r="PXJ144" s="253"/>
      <c r="PXK144" s="253"/>
      <c r="PXL144" s="253"/>
      <c r="PXM144" s="253"/>
      <c r="PXN144" s="253"/>
      <c r="PXO144" s="253"/>
      <c r="PXP144" s="253"/>
      <c r="PXQ144" s="253"/>
      <c r="PXR144" s="253"/>
      <c r="PXS144" s="253"/>
      <c r="PXT144" s="253"/>
      <c r="PXU144" s="253"/>
      <c r="PXV144" s="253"/>
      <c r="PXW144" s="253"/>
      <c r="PXX144" s="253"/>
      <c r="PXY144" s="253"/>
      <c r="PXZ144" s="253"/>
      <c r="PYA144" s="253"/>
      <c r="PYB144" s="253"/>
      <c r="PYC144" s="253"/>
      <c r="PYD144" s="253"/>
      <c r="PYE144" s="253"/>
      <c r="PYF144" s="253"/>
      <c r="PYG144" s="253"/>
      <c r="PYH144" s="253"/>
      <c r="PYI144" s="253"/>
      <c r="PYJ144" s="253"/>
      <c r="PYK144" s="253"/>
      <c r="PYL144" s="253"/>
      <c r="PYM144" s="253"/>
      <c r="PYN144" s="253"/>
      <c r="PYO144" s="253"/>
      <c r="PYP144" s="253"/>
      <c r="PYQ144" s="253"/>
      <c r="PYR144" s="253"/>
      <c r="PYS144" s="253"/>
      <c r="PYT144" s="253"/>
      <c r="PYU144" s="253"/>
      <c r="PYV144" s="253"/>
      <c r="PYW144" s="253"/>
      <c r="PYX144" s="253"/>
      <c r="PYY144" s="253"/>
      <c r="PYZ144" s="253"/>
      <c r="PZA144" s="253"/>
      <c r="PZB144" s="253"/>
      <c r="PZC144" s="253"/>
      <c r="PZD144" s="253"/>
      <c r="PZE144" s="253"/>
      <c r="PZF144" s="253"/>
      <c r="PZG144" s="253"/>
      <c r="PZH144" s="253"/>
      <c r="PZI144" s="253"/>
      <c r="PZJ144" s="253"/>
      <c r="PZK144" s="253"/>
      <c r="PZL144" s="253"/>
      <c r="PZM144" s="253"/>
      <c r="PZN144" s="253"/>
      <c r="PZO144" s="253"/>
      <c r="PZP144" s="253"/>
      <c r="PZQ144" s="253"/>
      <c r="PZR144" s="253"/>
      <c r="PZS144" s="253"/>
      <c r="PZT144" s="253"/>
      <c r="PZU144" s="253"/>
      <c r="PZV144" s="253"/>
      <c r="PZW144" s="253"/>
      <c r="PZX144" s="253"/>
      <c r="PZY144" s="253"/>
      <c r="PZZ144" s="253"/>
      <c r="QAA144" s="253"/>
      <c r="QAB144" s="253"/>
      <c r="QAC144" s="253"/>
      <c r="QAD144" s="253"/>
      <c r="QAE144" s="253"/>
      <c r="QAF144" s="253"/>
      <c r="QAG144" s="253"/>
      <c r="QAH144" s="253"/>
      <c r="QAI144" s="253"/>
      <c r="QAJ144" s="253"/>
      <c r="QAK144" s="253"/>
      <c r="QAL144" s="253"/>
      <c r="QAM144" s="253"/>
      <c r="QAN144" s="253"/>
      <c r="QAO144" s="253"/>
      <c r="QAP144" s="253"/>
      <c r="QAQ144" s="253"/>
      <c r="QAR144" s="253"/>
      <c r="QAS144" s="253"/>
      <c r="QAT144" s="253"/>
      <c r="QAU144" s="253"/>
      <c r="QAV144" s="253"/>
      <c r="QAW144" s="253"/>
      <c r="QAX144" s="253"/>
      <c r="QAY144" s="253"/>
      <c r="QAZ144" s="253"/>
      <c r="QBA144" s="253"/>
      <c r="QBB144" s="253"/>
      <c r="QBC144" s="253"/>
      <c r="QBD144" s="253"/>
      <c r="QBE144" s="253"/>
      <c r="QBF144" s="253"/>
      <c r="QBG144" s="253"/>
      <c r="QBH144" s="253"/>
      <c r="QBI144" s="253"/>
      <c r="QBJ144" s="253"/>
      <c r="QBK144" s="253"/>
      <c r="QBL144" s="253"/>
      <c r="QBM144" s="253"/>
      <c r="QBN144" s="253"/>
      <c r="QBO144" s="253"/>
      <c r="QBP144" s="253"/>
      <c r="QBQ144" s="253"/>
      <c r="QBR144" s="253"/>
      <c r="QBS144" s="253"/>
      <c r="QBT144" s="253"/>
      <c r="QBU144" s="253"/>
      <c r="QBV144" s="253"/>
      <c r="QBW144" s="253"/>
      <c r="QBX144" s="253"/>
      <c r="QBY144" s="253"/>
      <c r="QBZ144" s="253"/>
      <c r="QCA144" s="253"/>
      <c r="QCB144" s="253"/>
      <c r="QCC144" s="253"/>
      <c r="QCD144" s="253"/>
      <c r="QCE144" s="253"/>
      <c r="QCF144" s="253"/>
      <c r="QCG144" s="253"/>
      <c r="QCH144" s="253"/>
      <c r="QCI144" s="253"/>
      <c r="QCJ144" s="253"/>
      <c r="QCK144" s="253"/>
      <c r="QCL144" s="253"/>
      <c r="QCM144" s="253"/>
      <c r="QCN144" s="253"/>
      <c r="QCO144" s="253"/>
      <c r="QCP144" s="253"/>
      <c r="QCQ144" s="253"/>
      <c r="QCR144" s="253"/>
      <c r="QCS144" s="253"/>
      <c r="QCT144" s="253"/>
      <c r="QCU144" s="253"/>
      <c r="QCV144" s="253"/>
      <c r="QCW144" s="253"/>
      <c r="QCX144" s="253"/>
      <c r="QCY144" s="253"/>
      <c r="QCZ144" s="253"/>
      <c r="QDA144" s="253"/>
      <c r="QDB144" s="253"/>
      <c r="QDC144" s="253"/>
      <c r="QDD144" s="253"/>
      <c r="QDE144" s="253"/>
      <c r="QDF144" s="253"/>
      <c r="QDG144" s="253"/>
      <c r="QDH144" s="253"/>
      <c r="QDI144" s="253"/>
      <c r="QDJ144" s="253"/>
      <c r="QDK144" s="253"/>
      <c r="QDL144" s="253"/>
      <c r="QDM144" s="253"/>
      <c r="QDN144" s="253"/>
      <c r="QDO144" s="253"/>
      <c r="QDP144" s="253"/>
      <c r="QDQ144" s="253"/>
      <c r="QDR144" s="253"/>
      <c r="QDS144" s="253"/>
      <c r="QDT144" s="253"/>
      <c r="QDU144" s="253"/>
      <c r="QDV144" s="253"/>
      <c r="QDW144" s="253"/>
      <c r="QDX144" s="253"/>
      <c r="QDY144" s="253"/>
      <c r="QDZ144" s="253"/>
      <c r="QEA144" s="253"/>
      <c r="QEB144" s="253"/>
      <c r="QEC144" s="253"/>
      <c r="QED144" s="253"/>
      <c r="QEE144" s="253"/>
      <c r="QEF144" s="253"/>
      <c r="QEG144" s="253"/>
      <c r="QEH144" s="253"/>
      <c r="QEI144" s="253"/>
      <c r="QEJ144" s="253"/>
      <c r="QEK144" s="253"/>
      <c r="QEL144" s="253"/>
      <c r="QEM144" s="253"/>
      <c r="QEN144" s="253"/>
      <c r="QEO144" s="253"/>
      <c r="QEP144" s="253"/>
      <c r="QEQ144" s="253"/>
      <c r="QER144" s="253"/>
      <c r="QES144" s="253"/>
      <c r="QET144" s="253"/>
      <c r="QEU144" s="253"/>
      <c r="QEV144" s="253"/>
      <c r="QEW144" s="253"/>
      <c r="QEX144" s="253"/>
      <c r="QEY144" s="253"/>
      <c r="QEZ144" s="253"/>
      <c r="QFA144" s="253"/>
      <c r="QFB144" s="253"/>
      <c r="QFC144" s="253"/>
      <c r="QFD144" s="253"/>
      <c r="QFE144" s="253"/>
      <c r="QFF144" s="253"/>
      <c r="QFG144" s="253"/>
      <c r="QFH144" s="253"/>
      <c r="QFI144" s="253"/>
      <c r="QFJ144" s="253"/>
      <c r="QFK144" s="253"/>
      <c r="QFL144" s="253"/>
      <c r="QFM144" s="253"/>
      <c r="QFN144" s="253"/>
      <c r="QFO144" s="253"/>
      <c r="QFP144" s="253"/>
      <c r="QFQ144" s="253"/>
      <c r="QFR144" s="253"/>
      <c r="QFS144" s="253"/>
      <c r="QFT144" s="253"/>
      <c r="QFU144" s="253"/>
      <c r="QFV144" s="253"/>
      <c r="QFW144" s="253"/>
      <c r="QFX144" s="253"/>
      <c r="QFY144" s="253"/>
      <c r="QFZ144" s="253"/>
      <c r="QGA144" s="253"/>
      <c r="QGB144" s="253"/>
      <c r="QGC144" s="253"/>
      <c r="QGD144" s="253"/>
      <c r="QGE144" s="253"/>
      <c r="QGF144" s="253"/>
      <c r="QGG144" s="253"/>
      <c r="QGH144" s="253"/>
      <c r="QGI144" s="253"/>
      <c r="QGJ144" s="253"/>
      <c r="QGK144" s="253"/>
      <c r="QGL144" s="253"/>
      <c r="QGM144" s="253"/>
      <c r="QGN144" s="253"/>
      <c r="QGO144" s="253"/>
      <c r="QGP144" s="253"/>
      <c r="QGQ144" s="253"/>
      <c r="QGR144" s="253"/>
      <c r="QGS144" s="253"/>
      <c r="QGT144" s="253"/>
      <c r="QGU144" s="253"/>
      <c r="QGV144" s="253"/>
      <c r="QGW144" s="253"/>
      <c r="QGX144" s="253"/>
      <c r="QGY144" s="253"/>
      <c r="QGZ144" s="253"/>
      <c r="QHA144" s="253"/>
      <c r="QHB144" s="253"/>
      <c r="QHC144" s="253"/>
      <c r="QHD144" s="253"/>
      <c r="QHE144" s="253"/>
      <c r="QHF144" s="253"/>
      <c r="QHG144" s="253"/>
      <c r="QHH144" s="253"/>
      <c r="QHI144" s="253"/>
      <c r="QHJ144" s="253"/>
      <c r="QHK144" s="253"/>
      <c r="QHL144" s="253"/>
      <c r="QHM144" s="253"/>
      <c r="QHN144" s="253"/>
      <c r="QHO144" s="253"/>
      <c r="QHP144" s="253"/>
      <c r="QHQ144" s="253"/>
      <c r="QHR144" s="253"/>
      <c r="QHS144" s="253"/>
      <c r="QHT144" s="253"/>
      <c r="QHU144" s="253"/>
      <c r="QHV144" s="253"/>
      <c r="QHW144" s="253"/>
      <c r="QHX144" s="253"/>
      <c r="QHY144" s="253"/>
      <c r="QHZ144" s="253"/>
      <c r="QIA144" s="253"/>
      <c r="QIB144" s="253"/>
      <c r="QIC144" s="253"/>
      <c r="QID144" s="253"/>
      <c r="QIE144" s="253"/>
      <c r="QIF144" s="253"/>
      <c r="QIG144" s="253"/>
      <c r="QIH144" s="253"/>
      <c r="QII144" s="253"/>
      <c r="QIJ144" s="253"/>
      <c r="QIK144" s="253"/>
      <c r="QIL144" s="253"/>
      <c r="QIM144" s="253"/>
      <c r="QIN144" s="253"/>
      <c r="QIO144" s="253"/>
      <c r="QIP144" s="253"/>
      <c r="QIQ144" s="253"/>
      <c r="QIR144" s="253"/>
      <c r="QIS144" s="253"/>
      <c r="QIT144" s="253"/>
      <c r="QIU144" s="253"/>
      <c r="QIV144" s="253"/>
      <c r="QIW144" s="253"/>
      <c r="QIX144" s="253"/>
      <c r="QIY144" s="253"/>
      <c r="QIZ144" s="253"/>
      <c r="QJA144" s="253"/>
      <c r="QJB144" s="253"/>
      <c r="QJC144" s="253"/>
      <c r="QJD144" s="253"/>
      <c r="QJE144" s="253"/>
      <c r="QJF144" s="253"/>
      <c r="QJG144" s="253"/>
      <c r="QJH144" s="253"/>
      <c r="QJI144" s="253"/>
      <c r="QJJ144" s="253"/>
      <c r="QJK144" s="253"/>
      <c r="QJL144" s="253"/>
      <c r="QJM144" s="253"/>
      <c r="QJN144" s="253"/>
      <c r="QJO144" s="253"/>
      <c r="QJP144" s="253"/>
      <c r="QJQ144" s="253"/>
      <c r="QJR144" s="253"/>
      <c r="QJS144" s="253"/>
      <c r="QJT144" s="253"/>
      <c r="QJU144" s="253"/>
      <c r="QJV144" s="253"/>
      <c r="QJW144" s="253"/>
      <c r="QJX144" s="253"/>
      <c r="QJY144" s="253"/>
      <c r="QJZ144" s="253"/>
      <c r="QKA144" s="253"/>
      <c r="QKB144" s="253"/>
      <c r="QKC144" s="253"/>
      <c r="QKD144" s="253"/>
      <c r="QKE144" s="253"/>
      <c r="QKF144" s="253"/>
      <c r="QKG144" s="253"/>
      <c r="QKH144" s="253"/>
      <c r="QKI144" s="253"/>
      <c r="QKJ144" s="253"/>
      <c r="QKK144" s="253"/>
      <c r="QKL144" s="253"/>
      <c r="QKM144" s="253"/>
      <c r="QKN144" s="253"/>
      <c r="QKO144" s="253"/>
      <c r="QKP144" s="253"/>
      <c r="QKQ144" s="253"/>
      <c r="QKR144" s="253"/>
      <c r="QKS144" s="253"/>
      <c r="QKT144" s="253"/>
      <c r="QKU144" s="253"/>
      <c r="QKV144" s="253"/>
      <c r="QKW144" s="253"/>
      <c r="QKX144" s="253"/>
      <c r="QKY144" s="253"/>
      <c r="QKZ144" s="253"/>
      <c r="QLA144" s="253"/>
      <c r="QLB144" s="253"/>
      <c r="QLC144" s="253"/>
      <c r="QLD144" s="253"/>
      <c r="QLE144" s="253"/>
      <c r="QLF144" s="253"/>
      <c r="QLG144" s="253"/>
      <c r="QLH144" s="253"/>
      <c r="QLI144" s="253"/>
      <c r="QLJ144" s="253"/>
      <c r="QLK144" s="253"/>
      <c r="QLL144" s="253"/>
      <c r="QLM144" s="253"/>
      <c r="QLN144" s="253"/>
      <c r="QLO144" s="253"/>
      <c r="QLP144" s="253"/>
      <c r="QLQ144" s="253"/>
      <c r="QLR144" s="253"/>
      <c r="QLS144" s="253"/>
      <c r="QLT144" s="253"/>
      <c r="QLU144" s="253"/>
      <c r="QLV144" s="253"/>
      <c r="QLW144" s="253"/>
      <c r="QLX144" s="253"/>
      <c r="QLY144" s="253"/>
      <c r="QLZ144" s="253"/>
      <c r="QMA144" s="253"/>
      <c r="QMB144" s="253"/>
      <c r="QMC144" s="253"/>
      <c r="QMD144" s="253"/>
      <c r="QME144" s="253"/>
      <c r="QMF144" s="253"/>
      <c r="QMG144" s="253"/>
      <c r="QMH144" s="253"/>
      <c r="QMI144" s="253"/>
      <c r="QMJ144" s="253"/>
      <c r="QMK144" s="253"/>
      <c r="QML144" s="253"/>
      <c r="QMM144" s="253"/>
      <c r="QMN144" s="253"/>
      <c r="QMO144" s="253"/>
      <c r="QMP144" s="253"/>
      <c r="QMQ144" s="253"/>
      <c r="QMR144" s="253"/>
      <c r="QMS144" s="253"/>
      <c r="QMT144" s="253"/>
      <c r="QMU144" s="253"/>
      <c r="QMV144" s="253"/>
      <c r="QMW144" s="253"/>
      <c r="QMX144" s="253"/>
      <c r="QMY144" s="253"/>
      <c r="QMZ144" s="253"/>
      <c r="QNA144" s="253"/>
      <c r="QNB144" s="253"/>
      <c r="QNC144" s="253"/>
      <c r="QND144" s="253"/>
      <c r="QNE144" s="253"/>
      <c r="QNF144" s="253"/>
      <c r="QNG144" s="253"/>
      <c r="QNH144" s="253"/>
      <c r="QNI144" s="253"/>
      <c r="QNJ144" s="253"/>
      <c r="QNK144" s="253"/>
      <c r="QNL144" s="253"/>
      <c r="QNM144" s="253"/>
      <c r="QNN144" s="253"/>
      <c r="QNO144" s="253"/>
      <c r="QNP144" s="253"/>
      <c r="QNQ144" s="253"/>
      <c r="QNR144" s="253"/>
      <c r="QNS144" s="253"/>
      <c r="QNT144" s="253"/>
      <c r="QNU144" s="253"/>
      <c r="QNV144" s="253"/>
      <c r="QNW144" s="253"/>
      <c r="QNX144" s="253"/>
      <c r="QNY144" s="253"/>
      <c r="QNZ144" s="253"/>
      <c r="QOA144" s="253"/>
      <c r="QOB144" s="253"/>
      <c r="QOC144" s="253"/>
      <c r="QOD144" s="253"/>
      <c r="QOE144" s="253"/>
      <c r="QOF144" s="253"/>
      <c r="QOG144" s="253"/>
      <c r="QOH144" s="253"/>
      <c r="QOI144" s="253"/>
      <c r="QOJ144" s="253"/>
      <c r="QOK144" s="253"/>
      <c r="QOL144" s="253"/>
      <c r="QOM144" s="253"/>
      <c r="QON144" s="253"/>
      <c r="QOO144" s="253"/>
      <c r="QOP144" s="253"/>
      <c r="QOQ144" s="253"/>
      <c r="QOR144" s="253"/>
      <c r="QOS144" s="253"/>
      <c r="QOT144" s="253"/>
      <c r="QOU144" s="253"/>
      <c r="QOV144" s="253"/>
      <c r="QOW144" s="253"/>
      <c r="QOX144" s="253"/>
      <c r="QOY144" s="253"/>
      <c r="QOZ144" s="253"/>
      <c r="QPA144" s="253"/>
      <c r="QPB144" s="253"/>
      <c r="QPC144" s="253"/>
      <c r="QPD144" s="253"/>
      <c r="QPE144" s="253"/>
      <c r="QPF144" s="253"/>
      <c r="QPG144" s="253"/>
      <c r="QPH144" s="253"/>
      <c r="QPI144" s="253"/>
      <c r="QPJ144" s="253"/>
      <c r="QPK144" s="253"/>
      <c r="QPL144" s="253"/>
      <c r="QPM144" s="253"/>
      <c r="QPN144" s="253"/>
      <c r="QPO144" s="253"/>
      <c r="QPP144" s="253"/>
      <c r="QPQ144" s="253"/>
      <c r="QPR144" s="253"/>
      <c r="QPS144" s="253"/>
      <c r="QPT144" s="253"/>
      <c r="QPU144" s="253"/>
      <c r="QPV144" s="253"/>
      <c r="QPW144" s="253"/>
      <c r="QPX144" s="253"/>
      <c r="QPY144" s="253"/>
      <c r="QPZ144" s="253"/>
      <c r="QQA144" s="253"/>
      <c r="QQB144" s="253"/>
      <c r="QQC144" s="253"/>
      <c r="QQD144" s="253"/>
      <c r="QQE144" s="253"/>
      <c r="QQF144" s="253"/>
      <c r="QQG144" s="253"/>
      <c r="QQH144" s="253"/>
      <c r="QQI144" s="253"/>
      <c r="QQJ144" s="253"/>
      <c r="QQK144" s="253"/>
      <c r="QQL144" s="253"/>
      <c r="QQM144" s="253"/>
      <c r="QQN144" s="253"/>
      <c r="QQO144" s="253"/>
      <c r="QQP144" s="253"/>
      <c r="QQQ144" s="253"/>
      <c r="QQR144" s="253"/>
      <c r="QQS144" s="253"/>
      <c r="QQT144" s="253"/>
      <c r="QQU144" s="253"/>
      <c r="QQV144" s="253"/>
      <c r="QQW144" s="253"/>
      <c r="QQX144" s="253"/>
      <c r="QQY144" s="253"/>
      <c r="QQZ144" s="253"/>
      <c r="QRA144" s="253"/>
      <c r="QRB144" s="253"/>
      <c r="QRC144" s="253"/>
      <c r="QRD144" s="253"/>
      <c r="QRE144" s="253"/>
      <c r="QRF144" s="253"/>
      <c r="QRG144" s="253"/>
      <c r="QRH144" s="253"/>
      <c r="QRI144" s="253"/>
      <c r="QRJ144" s="253"/>
      <c r="QRK144" s="253"/>
      <c r="QRL144" s="253"/>
      <c r="QRM144" s="253"/>
      <c r="QRN144" s="253"/>
      <c r="QRO144" s="253"/>
      <c r="QRP144" s="253"/>
      <c r="QRQ144" s="253"/>
      <c r="QRR144" s="253"/>
      <c r="QRS144" s="253"/>
      <c r="QRT144" s="253"/>
      <c r="QRU144" s="253"/>
      <c r="QRV144" s="253"/>
      <c r="QRW144" s="253"/>
      <c r="QRX144" s="253"/>
      <c r="QRY144" s="253"/>
      <c r="QRZ144" s="253"/>
      <c r="QSA144" s="253"/>
      <c r="QSB144" s="253"/>
      <c r="QSC144" s="253"/>
      <c r="QSD144" s="253"/>
      <c r="QSE144" s="253"/>
      <c r="QSF144" s="253"/>
      <c r="QSG144" s="253"/>
      <c r="QSH144" s="253"/>
      <c r="QSI144" s="253"/>
      <c r="QSJ144" s="253"/>
      <c r="QSK144" s="253"/>
      <c r="QSL144" s="253"/>
      <c r="QSM144" s="253"/>
      <c r="QSN144" s="253"/>
      <c r="QSO144" s="253"/>
      <c r="QSP144" s="253"/>
      <c r="QSQ144" s="253"/>
      <c r="QSR144" s="253"/>
      <c r="QSS144" s="253"/>
      <c r="QST144" s="253"/>
      <c r="QSU144" s="253"/>
      <c r="QSV144" s="253"/>
      <c r="QSW144" s="253"/>
      <c r="QSX144" s="253"/>
      <c r="QSY144" s="253"/>
      <c r="QSZ144" s="253"/>
      <c r="QTA144" s="253"/>
      <c r="QTB144" s="253"/>
      <c r="QTC144" s="253"/>
      <c r="QTD144" s="253"/>
      <c r="QTE144" s="253"/>
      <c r="QTF144" s="253"/>
      <c r="QTG144" s="253"/>
      <c r="QTH144" s="253"/>
      <c r="QTI144" s="253"/>
      <c r="QTJ144" s="253"/>
      <c r="QTK144" s="253"/>
      <c r="QTL144" s="253"/>
      <c r="QTM144" s="253"/>
      <c r="QTN144" s="253"/>
      <c r="QTO144" s="253"/>
      <c r="QTP144" s="253"/>
      <c r="QTQ144" s="253"/>
      <c r="QTR144" s="253"/>
      <c r="QTS144" s="253"/>
      <c r="QTT144" s="253"/>
      <c r="QTU144" s="253"/>
      <c r="QTV144" s="253"/>
      <c r="QTW144" s="253"/>
      <c r="QTX144" s="253"/>
      <c r="QTY144" s="253"/>
      <c r="QTZ144" s="253"/>
      <c r="QUA144" s="253"/>
      <c r="QUB144" s="253"/>
      <c r="QUC144" s="253"/>
      <c r="QUD144" s="253"/>
      <c r="QUE144" s="253"/>
      <c r="QUF144" s="253"/>
      <c r="QUG144" s="253"/>
      <c r="QUH144" s="253"/>
      <c r="QUI144" s="253"/>
      <c r="QUJ144" s="253"/>
      <c r="QUK144" s="253"/>
      <c r="QUL144" s="253"/>
      <c r="QUM144" s="253"/>
      <c r="QUN144" s="253"/>
      <c r="QUO144" s="253"/>
      <c r="QUP144" s="253"/>
      <c r="QUQ144" s="253"/>
      <c r="QUR144" s="253"/>
      <c r="QUS144" s="253"/>
      <c r="QUT144" s="253"/>
      <c r="QUU144" s="253"/>
      <c r="QUV144" s="253"/>
      <c r="QUW144" s="253"/>
      <c r="QUX144" s="253"/>
      <c r="QUY144" s="253"/>
      <c r="QUZ144" s="253"/>
      <c r="QVA144" s="253"/>
      <c r="QVB144" s="253"/>
      <c r="QVC144" s="253"/>
      <c r="QVD144" s="253"/>
      <c r="QVE144" s="253"/>
      <c r="QVF144" s="253"/>
      <c r="QVG144" s="253"/>
      <c r="QVH144" s="253"/>
      <c r="QVI144" s="253"/>
      <c r="QVJ144" s="253"/>
      <c r="QVK144" s="253"/>
      <c r="QVL144" s="253"/>
      <c r="QVM144" s="253"/>
      <c r="QVN144" s="253"/>
      <c r="QVO144" s="253"/>
      <c r="QVP144" s="253"/>
      <c r="QVQ144" s="253"/>
      <c r="QVR144" s="253"/>
      <c r="QVS144" s="253"/>
      <c r="QVT144" s="253"/>
      <c r="QVU144" s="253"/>
      <c r="QVV144" s="253"/>
      <c r="QVW144" s="253"/>
      <c r="QVX144" s="253"/>
      <c r="QVY144" s="253"/>
      <c r="QVZ144" s="253"/>
      <c r="QWA144" s="253"/>
      <c r="QWB144" s="253"/>
      <c r="QWC144" s="253"/>
      <c r="QWD144" s="253"/>
      <c r="QWE144" s="253"/>
      <c r="QWF144" s="253"/>
      <c r="QWG144" s="253"/>
      <c r="QWH144" s="253"/>
      <c r="QWI144" s="253"/>
      <c r="QWJ144" s="253"/>
      <c r="QWK144" s="253"/>
      <c r="QWL144" s="253"/>
      <c r="QWM144" s="253"/>
      <c r="QWN144" s="253"/>
      <c r="QWO144" s="253"/>
      <c r="QWP144" s="253"/>
      <c r="QWQ144" s="253"/>
      <c r="QWR144" s="253"/>
      <c r="QWS144" s="253"/>
      <c r="QWT144" s="253"/>
      <c r="QWU144" s="253"/>
      <c r="QWV144" s="253"/>
      <c r="QWW144" s="253"/>
      <c r="QWX144" s="253"/>
      <c r="QWY144" s="253"/>
      <c r="QWZ144" s="253"/>
      <c r="QXA144" s="253"/>
      <c r="QXB144" s="253"/>
      <c r="QXC144" s="253"/>
      <c r="QXD144" s="253"/>
      <c r="QXE144" s="253"/>
      <c r="QXF144" s="253"/>
      <c r="QXG144" s="253"/>
      <c r="QXH144" s="253"/>
      <c r="QXI144" s="253"/>
      <c r="QXJ144" s="253"/>
      <c r="QXK144" s="253"/>
      <c r="QXL144" s="253"/>
      <c r="QXM144" s="253"/>
      <c r="QXN144" s="253"/>
      <c r="QXO144" s="253"/>
      <c r="QXP144" s="253"/>
      <c r="QXQ144" s="253"/>
      <c r="QXR144" s="253"/>
      <c r="QXS144" s="253"/>
      <c r="QXT144" s="253"/>
      <c r="QXU144" s="253"/>
      <c r="QXV144" s="253"/>
      <c r="QXW144" s="253"/>
      <c r="QXX144" s="253"/>
      <c r="QXY144" s="253"/>
      <c r="QXZ144" s="253"/>
      <c r="QYA144" s="253"/>
      <c r="QYB144" s="253"/>
      <c r="QYC144" s="253"/>
      <c r="QYD144" s="253"/>
      <c r="QYE144" s="253"/>
      <c r="QYF144" s="253"/>
      <c r="QYG144" s="253"/>
      <c r="QYH144" s="253"/>
      <c r="QYI144" s="253"/>
      <c r="QYJ144" s="253"/>
      <c r="QYK144" s="253"/>
      <c r="QYL144" s="253"/>
      <c r="QYM144" s="253"/>
      <c r="QYN144" s="253"/>
      <c r="QYO144" s="253"/>
      <c r="QYP144" s="253"/>
      <c r="QYQ144" s="253"/>
      <c r="QYR144" s="253"/>
      <c r="QYS144" s="253"/>
      <c r="QYT144" s="253"/>
      <c r="QYU144" s="253"/>
      <c r="QYV144" s="253"/>
      <c r="QYW144" s="253"/>
      <c r="QYX144" s="253"/>
      <c r="QYY144" s="253"/>
      <c r="QYZ144" s="253"/>
      <c r="QZA144" s="253"/>
      <c r="QZB144" s="253"/>
      <c r="QZC144" s="253"/>
      <c r="QZD144" s="253"/>
      <c r="QZE144" s="253"/>
      <c r="QZF144" s="253"/>
      <c r="QZG144" s="253"/>
      <c r="QZH144" s="253"/>
      <c r="QZI144" s="253"/>
      <c r="QZJ144" s="253"/>
      <c r="QZK144" s="253"/>
      <c r="QZL144" s="253"/>
      <c r="QZM144" s="253"/>
      <c r="QZN144" s="253"/>
      <c r="QZO144" s="253"/>
      <c r="QZP144" s="253"/>
      <c r="QZQ144" s="253"/>
      <c r="QZR144" s="253"/>
      <c r="QZS144" s="253"/>
      <c r="QZT144" s="253"/>
      <c r="QZU144" s="253"/>
      <c r="QZV144" s="253"/>
      <c r="QZW144" s="253"/>
      <c r="QZX144" s="253"/>
      <c r="QZY144" s="253"/>
      <c r="QZZ144" s="253"/>
      <c r="RAA144" s="253"/>
      <c r="RAB144" s="253"/>
      <c r="RAC144" s="253"/>
      <c r="RAD144" s="253"/>
      <c r="RAE144" s="253"/>
      <c r="RAF144" s="253"/>
      <c r="RAG144" s="253"/>
      <c r="RAH144" s="253"/>
      <c r="RAI144" s="253"/>
      <c r="RAJ144" s="253"/>
      <c r="RAK144" s="253"/>
      <c r="RAL144" s="253"/>
      <c r="RAM144" s="253"/>
      <c r="RAN144" s="253"/>
      <c r="RAO144" s="253"/>
      <c r="RAP144" s="253"/>
      <c r="RAQ144" s="253"/>
      <c r="RAR144" s="253"/>
      <c r="RAS144" s="253"/>
      <c r="RAT144" s="253"/>
      <c r="RAU144" s="253"/>
      <c r="RAV144" s="253"/>
      <c r="RAW144" s="253"/>
      <c r="RAX144" s="253"/>
      <c r="RAY144" s="253"/>
      <c r="RAZ144" s="253"/>
      <c r="RBA144" s="253"/>
      <c r="RBB144" s="253"/>
      <c r="RBC144" s="253"/>
      <c r="RBD144" s="253"/>
      <c r="RBE144" s="253"/>
      <c r="RBF144" s="253"/>
      <c r="RBG144" s="253"/>
      <c r="RBH144" s="253"/>
      <c r="RBI144" s="253"/>
      <c r="RBJ144" s="253"/>
      <c r="RBK144" s="253"/>
      <c r="RBL144" s="253"/>
      <c r="RBM144" s="253"/>
      <c r="RBN144" s="253"/>
      <c r="RBO144" s="253"/>
      <c r="RBP144" s="253"/>
      <c r="RBQ144" s="253"/>
      <c r="RBR144" s="253"/>
      <c r="RBS144" s="253"/>
      <c r="RBT144" s="253"/>
      <c r="RBU144" s="253"/>
      <c r="RBV144" s="253"/>
      <c r="RBW144" s="253"/>
      <c r="RBX144" s="253"/>
      <c r="RBY144" s="253"/>
      <c r="RBZ144" s="253"/>
      <c r="RCA144" s="253"/>
      <c r="RCB144" s="253"/>
      <c r="RCC144" s="253"/>
      <c r="RCD144" s="253"/>
      <c r="RCE144" s="253"/>
      <c r="RCF144" s="253"/>
      <c r="RCG144" s="253"/>
      <c r="RCH144" s="253"/>
      <c r="RCI144" s="253"/>
      <c r="RCJ144" s="253"/>
      <c r="RCK144" s="253"/>
      <c r="RCL144" s="253"/>
      <c r="RCM144" s="253"/>
      <c r="RCN144" s="253"/>
      <c r="RCO144" s="253"/>
      <c r="RCP144" s="253"/>
      <c r="RCQ144" s="253"/>
      <c r="RCR144" s="253"/>
      <c r="RCS144" s="253"/>
      <c r="RCT144" s="253"/>
      <c r="RCU144" s="253"/>
      <c r="RCV144" s="253"/>
      <c r="RCW144" s="253"/>
      <c r="RCX144" s="253"/>
      <c r="RCY144" s="253"/>
      <c r="RCZ144" s="253"/>
      <c r="RDA144" s="253"/>
      <c r="RDB144" s="253"/>
      <c r="RDC144" s="253"/>
      <c r="RDD144" s="253"/>
      <c r="RDE144" s="253"/>
      <c r="RDF144" s="253"/>
      <c r="RDG144" s="253"/>
      <c r="RDH144" s="253"/>
      <c r="RDI144" s="253"/>
      <c r="RDJ144" s="253"/>
      <c r="RDK144" s="253"/>
      <c r="RDL144" s="253"/>
      <c r="RDM144" s="253"/>
      <c r="RDN144" s="253"/>
      <c r="RDO144" s="253"/>
      <c r="RDP144" s="253"/>
      <c r="RDQ144" s="253"/>
      <c r="RDR144" s="253"/>
      <c r="RDS144" s="253"/>
      <c r="RDT144" s="253"/>
      <c r="RDU144" s="253"/>
      <c r="RDV144" s="253"/>
      <c r="RDW144" s="253"/>
      <c r="RDX144" s="253"/>
      <c r="RDY144" s="253"/>
      <c r="RDZ144" s="253"/>
      <c r="REA144" s="253"/>
      <c r="REB144" s="253"/>
      <c r="REC144" s="253"/>
      <c r="RED144" s="253"/>
      <c r="REE144" s="253"/>
      <c r="REF144" s="253"/>
      <c r="REG144" s="253"/>
      <c r="REH144" s="253"/>
      <c r="REI144" s="253"/>
      <c r="REJ144" s="253"/>
      <c r="REK144" s="253"/>
      <c r="REL144" s="253"/>
      <c r="REM144" s="253"/>
      <c r="REN144" s="253"/>
      <c r="REO144" s="253"/>
      <c r="REP144" s="253"/>
      <c r="REQ144" s="253"/>
      <c r="RER144" s="253"/>
      <c r="RES144" s="253"/>
      <c r="RET144" s="253"/>
      <c r="REU144" s="253"/>
      <c r="REV144" s="253"/>
      <c r="REW144" s="253"/>
      <c r="REX144" s="253"/>
      <c r="REY144" s="253"/>
      <c r="REZ144" s="253"/>
      <c r="RFA144" s="253"/>
      <c r="RFB144" s="253"/>
      <c r="RFC144" s="253"/>
      <c r="RFD144" s="253"/>
      <c r="RFE144" s="253"/>
      <c r="RFF144" s="253"/>
      <c r="RFG144" s="253"/>
      <c r="RFH144" s="253"/>
      <c r="RFI144" s="253"/>
      <c r="RFJ144" s="253"/>
      <c r="RFK144" s="253"/>
      <c r="RFL144" s="253"/>
      <c r="RFM144" s="253"/>
      <c r="RFN144" s="253"/>
      <c r="RFO144" s="253"/>
      <c r="RFP144" s="253"/>
      <c r="RFQ144" s="253"/>
      <c r="RFR144" s="253"/>
      <c r="RFS144" s="253"/>
      <c r="RFT144" s="253"/>
      <c r="RFU144" s="253"/>
      <c r="RFV144" s="253"/>
      <c r="RFW144" s="253"/>
      <c r="RFX144" s="253"/>
      <c r="RFY144" s="253"/>
      <c r="RFZ144" s="253"/>
      <c r="RGA144" s="253"/>
      <c r="RGB144" s="253"/>
      <c r="RGC144" s="253"/>
      <c r="RGD144" s="253"/>
      <c r="RGE144" s="253"/>
      <c r="RGF144" s="253"/>
      <c r="RGG144" s="253"/>
      <c r="RGH144" s="253"/>
      <c r="RGI144" s="253"/>
      <c r="RGJ144" s="253"/>
      <c r="RGK144" s="253"/>
      <c r="RGL144" s="253"/>
      <c r="RGM144" s="253"/>
      <c r="RGN144" s="253"/>
      <c r="RGO144" s="253"/>
      <c r="RGP144" s="253"/>
      <c r="RGQ144" s="253"/>
      <c r="RGR144" s="253"/>
      <c r="RGS144" s="253"/>
      <c r="RGT144" s="253"/>
      <c r="RGU144" s="253"/>
      <c r="RGV144" s="253"/>
      <c r="RGW144" s="253"/>
      <c r="RGX144" s="253"/>
      <c r="RGY144" s="253"/>
      <c r="RGZ144" s="253"/>
      <c r="RHA144" s="253"/>
      <c r="RHB144" s="253"/>
      <c r="RHC144" s="253"/>
      <c r="RHD144" s="253"/>
      <c r="RHE144" s="253"/>
      <c r="RHF144" s="253"/>
      <c r="RHG144" s="253"/>
      <c r="RHH144" s="253"/>
      <c r="RHI144" s="253"/>
      <c r="RHJ144" s="253"/>
      <c r="RHK144" s="253"/>
      <c r="RHL144" s="253"/>
      <c r="RHM144" s="253"/>
      <c r="RHN144" s="253"/>
      <c r="RHO144" s="253"/>
      <c r="RHP144" s="253"/>
      <c r="RHQ144" s="253"/>
      <c r="RHR144" s="253"/>
      <c r="RHS144" s="253"/>
      <c r="RHT144" s="253"/>
      <c r="RHU144" s="253"/>
      <c r="RHV144" s="253"/>
      <c r="RHW144" s="253"/>
      <c r="RHX144" s="253"/>
      <c r="RHY144" s="253"/>
      <c r="RHZ144" s="253"/>
      <c r="RIA144" s="253"/>
      <c r="RIB144" s="253"/>
      <c r="RIC144" s="253"/>
      <c r="RID144" s="253"/>
      <c r="RIE144" s="253"/>
      <c r="RIF144" s="253"/>
      <c r="RIG144" s="253"/>
      <c r="RIH144" s="253"/>
      <c r="RII144" s="253"/>
      <c r="RIJ144" s="253"/>
      <c r="RIK144" s="253"/>
      <c r="RIL144" s="253"/>
      <c r="RIM144" s="253"/>
      <c r="RIN144" s="253"/>
      <c r="RIO144" s="253"/>
      <c r="RIP144" s="253"/>
      <c r="RIQ144" s="253"/>
      <c r="RIR144" s="253"/>
      <c r="RIS144" s="253"/>
      <c r="RIT144" s="253"/>
      <c r="RIU144" s="253"/>
      <c r="RIV144" s="253"/>
      <c r="RIW144" s="253"/>
      <c r="RIX144" s="253"/>
      <c r="RIY144" s="253"/>
      <c r="RIZ144" s="253"/>
      <c r="RJA144" s="253"/>
      <c r="RJB144" s="253"/>
      <c r="RJC144" s="253"/>
      <c r="RJD144" s="253"/>
      <c r="RJE144" s="253"/>
      <c r="RJF144" s="253"/>
      <c r="RJG144" s="253"/>
      <c r="RJH144" s="253"/>
      <c r="RJI144" s="253"/>
      <c r="RJJ144" s="253"/>
      <c r="RJK144" s="253"/>
      <c r="RJL144" s="253"/>
      <c r="RJM144" s="253"/>
      <c r="RJN144" s="253"/>
      <c r="RJO144" s="253"/>
      <c r="RJP144" s="253"/>
      <c r="RJQ144" s="253"/>
      <c r="RJR144" s="253"/>
      <c r="RJS144" s="253"/>
      <c r="RJT144" s="253"/>
      <c r="RJU144" s="253"/>
      <c r="RJV144" s="253"/>
      <c r="RJW144" s="253"/>
      <c r="RJX144" s="253"/>
      <c r="RJY144" s="253"/>
      <c r="RJZ144" s="253"/>
      <c r="RKA144" s="253"/>
      <c r="RKB144" s="253"/>
      <c r="RKC144" s="253"/>
      <c r="RKD144" s="253"/>
      <c r="RKE144" s="253"/>
      <c r="RKF144" s="253"/>
      <c r="RKG144" s="253"/>
      <c r="RKH144" s="253"/>
      <c r="RKI144" s="253"/>
      <c r="RKJ144" s="253"/>
      <c r="RKK144" s="253"/>
      <c r="RKL144" s="253"/>
      <c r="RKM144" s="253"/>
      <c r="RKN144" s="253"/>
      <c r="RKO144" s="253"/>
      <c r="RKP144" s="253"/>
      <c r="RKQ144" s="253"/>
      <c r="RKR144" s="253"/>
      <c r="RKS144" s="253"/>
      <c r="RKT144" s="253"/>
      <c r="RKU144" s="253"/>
      <c r="RKV144" s="253"/>
      <c r="RKW144" s="253"/>
      <c r="RKX144" s="253"/>
      <c r="RKY144" s="253"/>
      <c r="RKZ144" s="253"/>
      <c r="RLA144" s="253"/>
      <c r="RLB144" s="253"/>
      <c r="RLC144" s="253"/>
      <c r="RLD144" s="253"/>
      <c r="RLE144" s="253"/>
      <c r="RLF144" s="253"/>
      <c r="RLG144" s="253"/>
      <c r="RLH144" s="253"/>
      <c r="RLI144" s="253"/>
      <c r="RLJ144" s="253"/>
      <c r="RLK144" s="253"/>
      <c r="RLL144" s="253"/>
      <c r="RLM144" s="253"/>
      <c r="RLN144" s="253"/>
      <c r="RLO144" s="253"/>
      <c r="RLP144" s="253"/>
      <c r="RLQ144" s="253"/>
      <c r="RLR144" s="253"/>
      <c r="RLS144" s="253"/>
      <c r="RLT144" s="253"/>
      <c r="RLU144" s="253"/>
      <c r="RLV144" s="253"/>
      <c r="RLW144" s="253"/>
      <c r="RLX144" s="253"/>
      <c r="RLY144" s="253"/>
      <c r="RLZ144" s="253"/>
      <c r="RMA144" s="253"/>
      <c r="RMB144" s="253"/>
      <c r="RMC144" s="253"/>
      <c r="RMD144" s="253"/>
      <c r="RME144" s="253"/>
      <c r="RMF144" s="253"/>
      <c r="RMG144" s="253"/>
      <c r="RMH144" s="253"/>
      <c r="RMI144" s="253"/>
      <c r="RMJ144" s="253"/>
      <c r="RMK144" s="253"/>
      <c r="RML144" s="253"/>
      <c r="RMM144" s="253"/>
      <c r="RMN144" s="253"/>
      <c r="RMO144" s="253"/>
      <c r="RMP144" s="253"/>
      <c r="RMQ144" s="253"/>
      <c r="RMR144" s="253"/>
      <c r="RMS144" s="253"/>
      <c r="RMT144" s="253"/>
      <c r="RMU144" s="253"/>
      <c r="RMV144" s="253"/>
      <c r="RMW144" s="253"/>
      <c r="RMX144" s="253"/>
      <c r="RMY144" s="253"/>
      <c r="RMZ144" s="253"/>
      <c r="RNA144" s="253"/>
      <c r="RNB144" s="253"/>
      <c r="RNC144" s="253"/>
      <c r="RND144" s="253"/>
      <c r="RNE144" s="253"/>
      <c r="RNF144" s="253"/>
      <c r="RNG144" s="253"/>
      <c r="RNH144" s="253"/>
      <c r="RNI144" s="253"/>
      <c r="RNJ144" s="253"/>
      <c r="RNK144" s="253"/>
      <c r="RNL144" s="253"/>
      <c r="RNM144" s="253"/>
      <c r="RNN144" s="253"/>
      <c r="RNO144" s="253"/>
      <c r="RNP144" s="253"/>
      <c r="RNQ144" s="253"/>
      <c r="RNR144" s="253"/>
      <c r="RNS144" s="253"/>
      <c r="RNT144" s="253"/>
      <c r="RNU144" s="253"/>
      <c r="RNV144" s="253"/>
      <c r="RNW144" s="253"/>
      <c r="RNX144" s="253"/>
      <c r="RNY144" s="253"/>
      <c r="RNZ144" s="253"/>
      <c r="ROA144" s="253"/>
      <c r="ROB144" s="253"/>
      <c r="ROC144" s="253"/>
      <c r="ROD144" s="253"/>
      <c r="ROE144" s="253"/>
      <c r="ROF144" s="253"/>
      <c r="ROG144" s="253"/>
      <c r="ROH144" s="253"/>
      <c r="ROI144" s="253"/>
      <c r="ROJ144" s="253"/>
      <c r="ROK144" s="253"/>
      <c r="ROL144" s="253"/>
      <c r="ROM144" s="253"/>
      <c r="RON144" s="253"/>
      <c r="ROO144" s="253"/>
      <c r="ROP144" s="253"/>
      <c r="ROQ144" s="253"/>
      <c r="ROR144" s="253"/>
      <c r="ROS144" s="253"/>
      <c r="ROT144" s="253"/>
      <c r="ROU144" s="253"/>
      <c r="ROV144" s="253"/>
      <c r="ROW144" s="253"/>
      <c r="ROX144" s="253"/>
      <c r="ROY144" s="253"/>
      <c r="ROZ144" s="253"/>
      <c r="RPA144" s="253"/>
      <c r="RPB144" s="253"/>
      <c r="RPC144" s="253"/>
      <c r="RPD144" s="253"/>
      <c r="RPE144" s="253"/>
      <c r="RPF144" s="253"/>
      <c r="RPG144" s="253"/>
      <c r="RPH144" s="253"/>
      <c r="RPI144" s="253"/>
      <c r="RPJ144" s="253"/>
      <c r="RPK144" s="253"/>
      <c r="RPL144" s="253"/>
      <c r="RPM144" s="253"/>
      <c r="RPN144" s="253"/>
      <c r="RPO144" s="253"/>
      <c r="RPP144" s="253"/>
      <c r="RPQ144" s="253"/>
      <c r="RPR144" s="253"/>
      <c r="RPS144" s="253"/>
      <c r="RPT144" s="253"/>
      <c r="RPU144" s="253"/>
      <c r="RPV144" s="253"/>
      <c r="RPW144" s="253"/>
      <c r="RPX144" s="253"/>
      <c r="RPY144" s="253"/>
      <c r="RPZ144" s="253"/>
      <c r="RQA144" s="253"/>
      <c r="RQB144" s="253"/>
      <c r="RQC144" s="253"/>
      <c r="RQD144" s="253"/>
      <c r="RQE144" s="253"/>
      <c r="RQF144" s="253"/>
      <c r="RQG144" s="253"/>
      <c r="RQH144" s="253"/>
      <c r="RQI144" s="253"/>
      <c r="RQJ144" s="253"/>
      <c r="RQK144" s="253"/>
      <c r="RQL144" s="253"/>
      <c r="RQM144" s="253"/>
      <c r="RQN144" s="253"/>
      <c r="RQO144" s="253"/>
      <c r="RQP144" s="253"/>
      <c r="RQQ144" s="253"/>
      <c r="RQR144" s="253"/>
      <c r="RQS144" s="253"/>
      <c r="RQT144" s="253"/>
      <c r="RQU144" s="253"/>
      <c r="RQV144" s="253"/>
      <c r="RQW144" s="253"/>
      <c r="RQX144" s="253"/>
      <c r="RQY144" s="253"/>
      <c r="RQZ144" s="253"/>
      <c r="RRA144" s="253"/>
      <c r="RRB144" s="253"/>
      <c r="RRC144" s="253"/>
      <c r="RRD144" s="253"/>
      <c r="RRE144" s="253"/>
      <c r="RRF144" s="253"/>
      <c r="RRG144" s="253"/>
      <c r="RRH144" s="253"/>
      <c r="RRI144" s="253"/>
      <c r="RRJ144" s="253"/>
      <c r="RRK144" s="253"/>
      <c r="RRL144" s="253"/>
      <c r="RRM144" s="253"/>
      <c r="RRN144" s="253"/>
      <c r="RRO144" s="253"/>
      <c r="RRP144" s="253"/>
      <c r="RRQ144" s="253"/>
      <c r="RRR144" s="253"/>
      <c r="RRS144" s="253"/>
      <c r="RRT144" s="253"/>
      <c r="RRU144" s="253"/>
      <c r="RRV144" s="253"/>
      <c r="RRW144" s="253"/>
      <c r="RRX144" s="253"/>
      <c r="RRY144" s="253"/>
      <c r="RRZ144" s="253"/>
      <c r="RSA144" s="253"/>
      <c r="RSB144" s="253"/>
      <c r="RSC144" s="253"/>
      <c r="RSD144" s="253"/>
      <c r="RSE144" s="253"/>
      <c r="RSF144" s="253"/>
      <c r="RSG144" s="253"/>
      <c r="RSH144" s="253"/>
      <c r="RSI144" s="253"/>
      <c r="RSJ144" s="253"/>
      <c r="RSK144" s="253"/>
      <c r="RSL144" s="253"/>
      <c r="RSM144" s="253"/>
      <c r="RSN144" s="253"/>
      <c r="RSO144" s="253"/>
      <c r="RSP144" s="253"/>
      <c r="RSQ144" s="253"/>
      <c r="RSR144" s="253"/>
      <c r="RSS144" s="253"/>
      <c r="RST144" s="253"/>
      <c r="RSU144" s="253"/>
      <c r="RSV144" s="253"/>
      <c r="RSW144" s="253"/>
      <c r="RSX144" s="253"/>
      <c r="RSY144" s="253"/>
      <c r="RSZ144" s="253"/>
      <c r="RTA144" s="253"/>
      <c r="RTB144" s="253"/>
      <c r="RTC144" s="253"/>
      <c r="RTD144" s="253"/>
      <c r="RTE144" s="253"/>
      <c r="RTF144" s="253"/>
      <c r="RTG144" s="253"/>
      <c r="RTH144" s="253"/>
      <c r="RTI144" s="253"/>
      <c r="RTJ144" s="253"/>
      <c r="RTK144" s="253"/>
      <c r="RTL144" s="253"/>
      <c r="RTM144" s="253"/>
      <c r="RTN144" s="253"/>
      <c r="RTO144" s="253"/>
      <c r="RTP144" s="253"/>
      <c r="RTQ144" s="253"/>
      <c r="RTR144" s="253"/>
      <c r="RTS144" s="253"/>
      <c r="RTT144" s="253"/>
      <c r="RTU144" s="253"/>
      <c r="RTV144" s="253"/>
      <c r="RTW144" s="253"/>
      <c r="RTX144" s="253"/>
      <c r="RTY144" s="253"/>
      <c r="RTZ144" s="253"/>
      <c r="RUA144" s="253"/>
      <c r="RUB144" s="253"/>
      <c r="RUC144" s="253"/>
      <c r="RUD144" s="253"/>
      <c r="RUE144" s="253"/>
      <c r="RUF144" s="253"/>
      <c r="RUG144" s="253"/>
      <c r="RUH144" s="253"/>
      <c r="RUI144" s="253"/>
      <c r="RUJ144" s="253"/>
      <c r="RUK144" s="253"/>
      <c r="RUL144" s="253"/>
      <c r="RUM144" s="253"/>
      <c r="RUN144" s="253"/>
      <c r="RUO144" s="253"/>
      <c r="RUP144" s="253"/>
      <c r="RUQ144" s="253"/>
      <c r="RUR144" s="253"/>
      <c r="RUS144" s="253"/>
      <c r="RUT144" s="253"/>
      <c r="RUU144" s="253"/>
      <c r="RUV144" s="253"/>
      <c r="RUW144" s="253"/>
      <c r="RUX144" s="253"/>
      <c r="RUY144" s="253"/>
      <c r="RUZ144" s="253"/>
      <c r="RVA144" s="253"/>
      <c r="RVB144" s="253"/>
      <c r="RVC144" s="253"/>
      <c r="RVD144" s="253"/>
      <c r="RVE144" s="253"/>
      <c r="RVF144" s="253"/>
      <c r="RVG144" s="253"/>
      <c r="RVH144" s="253"/>
      <c r="RVI144" s="253"/>
      <c r="RVJ144" s="253"/>
      <c r="RVK144" s="253"/>
      <c r="RVL144" s="253"/>
      <c r="RVM144" s="253"/>
      <c r="RVN144" s="253"/>
      <c r="RVO144" s="253"/>
      <c r="RVP144" s="253"/>
      <c r="RVQ144" s="253"/>
      <c r="RVR144" s="253"/>
      <c r="RVS144" s="253"/>
      <c r="RVT144" s="253"/>
      <c r="RVU144" s="253"/>
      <c r="RVV144" s="253"/>
      <c r="RVW144" s="253"/>
      <c r="RVX144" s="253"/>
      <c r="RVY144" s="253"/>
      <c r="RVZ144" s="253"/>
      <c r="RWA144" s="253"/>
      <c r="RWB144" s="253"/>
      <c r="RWC144" s="253"/>
      <c r="RWD144" s="253"/>
      <c r="RWE144" s="253"/>
      <c r="RWF144" s="253"/>
      <c r="RWG144" s="253"/>
      <c r="RWH144" s="253"/>
      <c r="RWI144" s="253"/>
      <c r="RWJ144" s="253"/>
      <c r="RWK144" s="253"/>
      <c r="RWL144" s="253"/>
      <c r="RWM144" s="253"/>
      <c r="RWN144" s="253"/>
      <c r="RWO144" s="253"/>
      <c r="RWP144" s="253"/>
      <c r="RWQ144" s="253"/>
      <c r="RWR144" s="253"/>
      <c r="RWS144" s="253"/>
      <c r="RWT144" s="253"/>
      <c r="RWU144" s="253"/>
      <c r="RWV144" s="253"/>
      <c r="RWW144" s="253"/>
      <c r="RWX144" s="253"/>
      <c r="RWY144" s="253"/>
      <c r="RWZ144" s="253"/>
      <c r="RXA144" s="253"/>
      <c r="RXB144" s="253"/>
      <c r="RXC144" s="253"/>
      <c r="RXD144" s="253"/>
      <c r="RXE144" s="253"/>
      <c r="RXF144" s="253"/>
      <c r="RXG144" s="253"/>
      <c r="RXH144" s="253"/>
      <c r="RXI144" s="253"/>
      <c r="RXJ144" s="253"/>
      <c r="RXK144" s="253"/>
      <c r="RXL144" s="253"/>
      <c r="RXM144" s="253"/>
      <c r="RXN144" s="253"/>
      <c r="RXO144" s="253"/>
      <c r="RXP144" s="253"/>
      <c r="RXQ144" s="253"/>
      <c r="RXR144" s="253"/>
      <c r="RXS144" s="253"/>
      <c r="RXT144" s="253"/>
      <c r="RXU144" s="253"/>
      <c r="RXV144" s="253"/>
      <c r="RXW144" s="253"/>
      <c r="RXX144" s="253"/>
      <c r="RXY144" s="253"/>
      <c r="RXZ144" s="253"/>
      <c r="RYA144" s="253"/>
      <c r="RYB144" s="253"/>
      <c r="RYC144" s="253"/>
      <c r="RYD144" s="253"/>
      <c r="RYE144" s="253"/>
      <c r="RYF144" s="253"/>
      <c r="RYG144" s="253"/>
      <c r="RYH144" s="253"/>
      <c r="RYI144" s="253"/>
      <c r="RYJ144" s="253"/>
      <c r="RYK144" s="253"/>
      <c r="RYL144" s="253"/>
      <c r="RYM144" s="253"/>
      <c r="RYN144" s="253"/>
      <c r="RYO144" s="253"/>
      <c r="RYP144" s="253"/>
      <c r="RYQ144" s="253"/>
      <c r="RYR144" s="253"/>
      <c r="RYS144" s="253"/>
      <c r="RYT144" s="253"/>
      <c r="RYU144" s="253"/>
      <c r="RYV144" s="253"/>
      <c r="RYW144" s="253"/>
      <c r="RYX144" s="253"/>
      <c r="RYY144" s="253"/>
      <c r="RYZ144" s="253"/>
      <c r="RZA144" s="253"/>
      <c r="RZB144" s="253"/>
      <c r="RZC144" s="253"/>
      <c r="RZD144" s="253"/>
      <c r="RZE144" s="253"/>
      <c r="RZF144" s="253"/>
      <c r="RZG144" s="253"/>
      <c r="RZH144" s="253"/>
      <c r="RZI144" s="253"/>
      <c r="RZJ144" s="253"/>
      <c r="RZK144" s="253"/>
      <c r="RZL144" s="253"/>
      <c r="RZM144" s="253"/>
      <c r="RZN144" s="253"/>
      <c r="RZO144" s="253"/>
      <c r="RZP144" s="253"/>
      <c r="RZQ144" s="253"/>
      <c r="RZR144" s="253"/>
      <c r="RZS144" s="253"/>
      <c r="RZT144" s="253"/>
      <c r="RZU144" s="253"/>
      <c r="RZV144" s="253"/>
      <c r="RZW144" s="253"/>
      <c r="RZX144" s="253"/>
      <c r="RZY144" s="253"/>
      <c r="RZZ144" s="253"/>
      <c r="SAA144" s="253"/>
      <c r="SAB144" s="253"/>
      <c r="SAC144" s="253"/>
      <c r="SAD144" s="253"/>
      <c r="SAE144" s="253"/>
      <c r="SAF144" s="253"/>
      <c r="SAG144" s="253"/>
      <c r="SAH144" s="253"/>
      <c r="SAI144" s="253"/>
      <c r="SAJ144" s="253"/>
      <c r="SAK144" s="253"/>
      <c r="SAL144" s="253"/>
      <c r="SAM144" s="253"/>
      <c r="SAN144" s="253"/>
      <c r="SAO144" s="253"/>
      <c r="SAP144" s="253"/>
      <c r="SAQ144" s="253"/>
      <c r="SAR144" s="253"/>
      <c r="SAS144" s="253"/>
      <c r="SAT144" s="253"/>
      <c r="SAU144" s="253"/>
      <c r="SAV144" s="253"/>
      <c r="SAW144" s="253"/>
      <c r="SAX144" s="253"/>
      <c r="SAY144" s="253"/>
      <c r="SAZ144" s="253"/>
      <c r="SBA144" s="253"/>
      <c r="SBB144" s="253"/>
      <c r="SBC144" s="253"/>
      <c r="SBD144" s="253"/>
      <c r="SBE144" s="253"/>
      <c r="SBF144" s="253"/>
      <c r="SBG144" s="253"/>
      <c r="SBH144" s="253"/>
      <c r="SBI144" s="253"/>
      <c r="SBJ144" s="253"/>
      <c r="SBK144" s="253"/>
      <c r="SBL144" s="253"/>
      <c r="SBM144" s="253"/>
      <c r="SBN144" s="253"/>
      <c r="SBO144" s="253"/>
      <c r="SBP144" s="253"/>
      <c r="SBQ144" s="253"/>
      <c r="SBR144" s="253"/>
      <c r="SBS144" s="253"/>
      <c r="SBT144" s="253"/>
      <c r="SBU144" s="253"/>
      <c r="SBV144" s="253"/>
      <c r="SBW144" s="253"/>
      <c r="SBX144" s="253"/>
      <c r="SBY144" s="253"/>
      <c r="SBZ144" s="253"/>
      <c r="SCA144" s="253"/>
      <c r="SCB144" s="253"/>
      <c r="SCC144" s="253"/>
      <c r="SCD144" s="253"/>
      <c r="SCE144" s="253"/>
      <c r="SCF144" s="253"/>
      <c r="SCG144" s="253"/>
      <c r="SCH144" s="253"/>
      <c r="SCI144" s="253"/>
      <c r="SCJ144" s="253"/>
      <c r="SCK144" s="253"/>
      <c r="SCL144" s="253"/>
      <c r="SCM144" s="253"/>
      <c r="SCN144" s="253"/>
      <c r="SCO144" s="253"/>
      <c r="SCP144" s="253"/>
      <c r="SCQ144" s="253"/>
      <c r="SCR144" s="253"/>
      <c r="SCS144" s="253"/>
      <c r="SCT144" s="253"/>
      <c r="SCU144" s="253"/>
      <c r="SCV144" s="253"/>
      <c r="SCW144" s="253"/>
      <c r="SCX144" s="253"/>
      <c r="SCY144" s="253"/>
      <c r="SCZ144" s="253"/>
      <c r="SDA144" s="253"/>
      <c r="SDB144" s="253"/>
      <c r="SDC144" s="253"/>
      <c r="SDD144" s="253"/>
      <c r="SDE144" s="253"/>
      <c r="SDF144" s="253"/>
      <c r="SDG144" s="253"/>
      <c r="SDH144" s="253"/>
      <c r="SDI144" s="253"/>
      <c r="SDJ144" s="253"/>
      <c r="SDK144" s="253"/>
      <c r="SDL144" s="253"/>
      <c r="SDM144" s="253"/>
      <c r="SDN144" s="253"/>
      <c r="SDO144" s="253"/>
      <c r="SDP144" s="253"/>
      <c r="SDQ144" s="253"/>
      <c r="SDR144" s="253"/>
      <c r="SDS144" s="253"/>
      <c r="SDT144" s="253"/>
      <c r="SDU144" s="253"/>
      <c r="SDV144" s="253"/>
      <c r="SDW144" s="253"/>
      <c r="SDX144" s="253"/>
      <c r="SDY144" s="253"/>
      <c r="SDZ144" s="253"/>
      <c r="SEA144" s="253"/>
      <c r="SEB144" s="253"/>
      <c r="SEC144" s="253"/>
      <c r="SED144" s="253"/>
      <c r="SEE144" s="253"/>
      <c r="SEF144" s="253"/>
      <c r="SEG144" s="253"/>
      <c r="SEH144" s="253"/>
      <c r="SEI144" s="253"/>
      <c r="SEJ144" s="253"/>
      <c r="SEK144" s="253"/>
      <c r="SEL144" s="253"/>
      <c r="SEM144" s="253"/>
      <c r="SEN144" s="253"/>
      <c r="SEO144" s="253"/>
      <c r="SEP144" s="253"/>
      <c r="SEQ144" s="253"/>
      <c r="SER144" s="253"/>
      <c r="SES144" s="253"/>
      <c r="SET144" s="253"/>
      <c r="SEU144" s="253"/>
      <c r="SEV144" s="253"/>
      <c r="SEW144" s="253"/>
      <c r="SEX144" s="253"/>
      <c r="SEY144" s="253"/>
      <c r="SEZ144" s="253"/>
      <c r="SFA144" s="253"/>
      <c r="SFB144" s="253"/>
      <c r="SFC144" s="253"/>
      <c r="SFD144" s="253"/>
      <c r="SFE144" s="253"/>
      <c r="SFF144" s="253"/>
      <c r="SFG144" s="253"/>
      <c r="SFH144" s="253"/>
      <c r="SFI144" s="253"/>
      <c r="SFJ144" s="253"/>
      <c r="SFK144" s="253"/>
      <c r="SFL144" s="253"/>
      <c r="SFM144" s="253"/>
      <c r="SFN144" s="253"/>
      <c r="SFO144" s="253"/>
      <c r="SFP144" s="253"/>
      <c r="SFQ144" s="253"/>
      <c r="SFR144" s="253"/>
      <c r="SFS144" s="253"/>
      <c r="SFT144" s="253"/>
      <c r="SFU144" s="253"/>
      <c r="SFV144" s="253"/>
      <c r="SFW144" s="253"/>
      <c r="SFX144" s="253"/>
      <c r="SFY144" s="253"/>
      <c r="SFZ144" s="253"/>
      <c r="SGA144" s="253"/>
      <c r="SGB144" s="253"/>
      <c r="SGC144" s="253"/>
      <c r="SGD144" s="253"/>
      <c r="SGE144" s="253"/>
      <c r="SGF144" s="253"/>
      <c r="SGG144" s="253"/>
      <c r="SGH144" s="253"/>
      <c r="SGI144" s="253"/>
      <c r="SGJ144" s="253"/>
      <c r="SGK144" s="253"/>
      <c r="SGL144" s="253"/>
      <c r="SGM144" s="253"/>
      <c r="SGN144" s="253"/>
      <c r="SGO144" s="253"/>
      <c r="SGP144" s="253"/>
      <c r="SGQ144" s="253"/>
      <c r="SGR144" s="253"/>
      <c r="SGS144" s="253"/>
      <c r="SGT144" s="253"/>
      <c r="SGU144" s="253"/>
      <c r="SGV144" s="253"/>
      <c r="SGW144" s="253"/>
      <c r="SGX144" s="253"/>
      <c r="SGY144" s="253"/>
      <c r="SGZ144" s="253"/>
      <c r="SHA144" s="253"/>
      <c r="SHB144" s="253"/>
      <c r="SHC144" s="253"/>
      <c r="SHD144" s="253"/>
      <c r="SHE144" s="253"/>
      <c r="SHF144" s="253"/>
      <c r="SHG144" s="253"/>
      <c r="SHH144" s="253"/>
      <c r="SHI144" s="253"/>
      <c r="SHJ144" s="253"/>
      <c r="SHK144" s="253"/>
      <c r="SHL144" s="253"/>
      <c r="SHM144" s="253"/>
      <c r="SHN144" s="253"/>
      <c r="SHO144" s="253"/>
      <c r="SHP144" s="253"/>
      <c r="SHQ144" s="253"/>
      <c r="SHR144" s="253"/>
      <c r="SHS144" s="253"/>
      <c r="SHT144" s="253"/>
      <c r="SHU144" s="253"/>
      <c r="SHV144" s="253"/>
      <c r="SHW144" s="253"/>
      <c r="SHX144" s="253"/>
      <c r="SHY144" s="253"/>
      <c r="SHZ144" s="253"/>
      <c r="SIA144" s="253"/>
      <c r="SIB144" s="253"/>
      <c r="SIC144" s="253"/>
      <c r="SID144" s="253"/>
      <c r="SIE144" s="253"/>
      <c r="SIF144" s="253"/>
      <c r="SIG144" s="253"/>
      <c r="SIH144" s="253"/>
      <c r="SII144" s="253"/>
      <c r="SIJ144" s="253"/>
      <c r="SIK144" s="253"/>
      <c r="SIL144" s="253"/>
      <c r="SIM144" s="253"/>
      <c r="SIN144" s="253"/>
      <c r="SIO144" s="253"/>
      <c r="SIP144" s="253"/>
      <c r="SIQ144" s="253"/>
      <c r="SIR144" s="253"/>
      <c r="SIS144" s="253"/>
      <c r="SIT144" s="253"/>
      <c r="SIU144" s="253"/>
      <c r="SIV144" s="253"/>
      <c r="SIW144" s="253"/>
      <c r="SIX144" s="253"/>
      <c r="SIY144" s="253"/>
      <c r="SIZ144" s="253"/>
      <c r="SJA144" s="253"/>
      <c r="SJB144" s="253"/>
      <c r="SJC144" s="253"/>
      <c r="SJD144" s="253"/>
      <c r="SJE144" s="253"/>
      <c r="SJF144" s="253"/>
      <c r="SJG144" s="253"/>
      <c r="SJH144" s="253"/>
      <c r="SJI144" s="253"/>
      <c r="SJJ144" s="253"/>
      <c r="SJK144" s="253"/>
      <c r="SJL144" s="253"/>
      <c r="SJM144" s="253"/>
      <c r="SJN144" s="253"/>
      <c r="SJO144" s="253"/>
      <c r="SJP144" s="253"/>
      <c r="SJQ144" s="253"/>
      <c r="SJR144" s="253"/>
      <c r="SJS144" s="253"/>
      <c r="SJT144" s="253"/>
      <c r="SJU144" s="253"/>
      <c r="SJV144" s="253"/>
      <c r="SJW144" s="253"/>
      <c r="SJX144" s="253"/>
      <c r="SJY144" s="253"/>
      <c r="SJZ144" s="253"/>
      <c r="SKA144" s="253"/>
      <c r="SKB144" s="253"/>
      <c r="SKC144" s="253"/>
      <c r="SKD144" s="253"/>
      <c r="SKE144" s="253"/>
      <c r="SKF144" s="253"/>
      <c r="SKG144" s="253"/>
      <c r="SKH144" s="253"/>
      <c r="SKI144" s="253"/>
      <c r="SKJ144" s="253"/>
      <c r="SKK144" s="253"/>
      <c r="SKL144" s="253"/>
      <c r="SKM144" s="253"/>
      <c r="SKN144" s="253"/>
      <c r="SKO144" s="253"/>
      <c r="SKP144" s="253"/>
      <c r="SKQ144" s="253"/>
      <c r="SKR144" s="253"/>
      <c r="SKS144" s="253"/>
      <c r="SKT144" s="253"/>
      <c r="SKU144" s="253"/>
      <c r="SKV144" s="253"/>
      <c r="SKW144" s="253"/>
      <c r="SKX144" s="253"/>
      <c r="SKY144" s="253"/>
      <c r="SKZ144" s="253"/>
      <c r="SLA144" s="253"/>
      <c r="SLB144" s="253"/>
      <c r="SLC144" s="253"/>
      <c r="SLD144" s="253"/>
      <c r="SLE144" s="253"/>
      <c r="SLF144" s="253"/>
      <c r="SLG144" s="253"/>
      <c r="SLH144" s="253"/>
      <c r="SLI144" s="253"/>
      <c r="SLJ144" s="253"/>
      <c r="SLK144" s="253"/>
      <c r="SLL144" s="253"/>
      <c r="SLM144" s="253"/>
      <c r="SLN144" s="253"/>
      <c r="SLO144" s="253"/>
      <c r="SLP144" s="253"/>
      <c r="SLQ144" s="253"/>
      <c r="SLR144" s="253"/>
      <c r="SLS144" s="253"/>
      <c r="SLT144" s="253"/>
      <c r="SLU144" s="253"/>
      <c r="SLV144" s="253"/>
      <c r="SLW144" s="253"/>
      <c r="SLX144" s="253"/>
      <c r="SLY144" s="253"/>
      <c r="SLZ144" s="253"/>
      <c r="SMA144" s="253"/>
      <c r="SMB144" s="253"/>
      <c r="SMC144" s="253"/>
      <c r="SMD144" s="253"/>
      <c r="SME144" s="253"/>
      <c r="SMF144" s="253"/>
      <c r="SMG144" s="253"/>
      <c r="SMH144" s="253"/>
      <c r="SMI144" s="253"/>
      <c r="SMJ144" s="253"/>
      <c r="SMK144" s="253"/>
      <c r="SML144" s="253"/>
      <c r="SMM144" s="253"/>
      <c r="SMN144" s="253"/>
      <c r="SMO144" s="253"/>
      <c r="SMP144" s="253"/>
      <c r="SMQ144" s="253"/>
      <c r="SMR144" s="253"/>
      <c r="SMS144" s="253"/>
      <c r="SMT144" s="253"/>
      <c r="SMU144" s="253"/>
      <c r="SMV144" s="253"/>
      <c r="SMW144" s="253"/>
      <c r="SMX144" s="253"/>
      <c r="SMY144" s="253"/>
      <c r="SMZ144" s="253"/>
      <c r="SNA144" s="253"/>
      <c r="SNB144" s="253"/>
      <c r="SNC144" s="253"/>
      <c r="SND144" s="253"/>
      <c r="SNE144" s="253"/>
      <c r="SNF144" s="253"/>
      <c r="SNG144" s="253"/>
      <c r="SNH144" s="253"/>
      <c r="SNI144" s="253"/>
      <c r="SNJ144" s="253"/>
      <c r="SNK144" s="253"/>
      <c r="SNL144" s="253"/>
      <c r="SNM144" s="253"/>
      <c r="SNN144" s="253"/>
      <c r="SNO144" s="253"/>
      <c r="SNP144" s="253"/>
      <c r="SNQ144" s="253"/>
      <c r="SNR144" s="253"/>
      <c r="SNS144" s="253"/>
      <c r="SNT144" s="253"/>
      <c r="SNU144" s="253"/>
      <c r="SNV144" s="253"/>
      <c r="SNW144" s="253"/>
      <c r="SNX144" s="253"/>
      <c r="SNY144" s="253"/>
      <c r="SNZ144" s="253"/>
      <c r="SOA144" s="253"/>
      <c r="SOB144" s="253"/>
      <c r="SOC144" s="253"/>
      <c r="SOD144" s="253"/>
      <c r="SOE144" s="253"/>
      <c r="SOF144" s="253"/>
      <c r="SOG144" s="253"/>
      <c r="SOH144" s="253"/>
      <c r="SOI144" s="253"/>
      <c r="SOJ144" s="253"/>
      <c r="SOK144" s="253"/>
      <c r="SOL144" s="253"/>
      <c r="SOM144" s="253"/>
      <c r="SON144" s="253"/>
      <c r="SOO144" s="253"/>
      <c r="SOP144" s="253"/>
      <c r="SOQ144" s="253"/>
      <c r="SOR144" s="253"/>
      <c r="SOS144" s="253"/>
      <c r="SOT144" s="253"/>
      <c r="SOU144" s="253"/>
      <c r="SOV144" s="253"/>
      <c r="SOW144" s="253"/>
      <c r="SOX144" s="253"/>
      <c r="SOY144" s="253"/>
      <c r="SOZ144" s="253"/>
      <c r="SPA144" s="253"/>
      <c r="SPB144" s="253"/>
      <c r="SPC144" s="253"/>
      <c r="SPD144" s="253"/>
      <c r="SPE144" s="253"/>
      <c r="SPF144" s="253"/>
      <c r="SPG144" s="253"/>
      <c r="SPH144" s="253"/>
      <c r="SPI144" s="253"/>
      <c r="SPJ144" s="253"/>
      <c r="SPK144" s="253"/>
      <c r="SPL144" s="253"/>
      <c r="SPM144" s="253"/>
      <c r="SPN144" s="253"/>
      <c r="SPO144" s="253"/>
      <c r="SPP144" s="253"/>
      <c r="SPQ144" s="253"/>
      <c r="SPR144" s="253"/>
      <c r="SPS144" s="253"/>
      <c r="SPT144" s="253"/>
      <c r="SPU144" s="253"/>
      <c r="SPV144" s="253"/>
      <c r="SPW144" s="253"/>
      <c r="SPX144" s="253"/>
      <c r="SPY144" s="253"/>
      <c r="SPZ144" s="253"/>
      <c r="SQA144" s="253"/>
      <c r="SQB144" s="253"/>
      <c r="SQC144" s="253"/>
      <c r="SQD144" s="253"/>
      <c r="SQE144" s="253"/>
      <c r="SQF144" s="253"/>
      <c r="SQG144" s="253"/>
      <c r="SQH144" s="253"/>
      <c r="SQI144" s="253"/>
      <c r="SQJ144" s="253"/>
      <c r="SQK144" s="253"/>
      <c r="SQL144" s="253"/>
      <c r="SQM144" s="253"/>
      <c r="SQN144" s="253"/>
      <c r="SQO144" s="253"/>
      <c r="SQP144" s="253"/>
      <c r="SQQ144" s="253"/>
      <c r="SQR144" s="253"/>
      <c r="SQS144" s="253"/>
      <c r="SQT144" s="253"/>
      <c r="SQU144" s="253"/>
      <c r="SQV144" s="253"/>
      <c r="SQW144" s="253"/>
      <c r="SQX144" s="253"/>
      <c r="SQY144" s="253"/>
      <c r="SQZ144" s="253"/>
      <c r="SRA144" s="253"/>
      <c r="SRB144" s="253"/>
      <c r="SRC144" s="253"/>
      <c r="SRD144" s="253"/>
      <c r="SRE144" s="253"/>
      <c r="SRF144" s="253"/>
      <c r="SRG144" s="253"/>
      <c r="SRH144" s="253"/>
      <c r="SRI144" s="253"/>
      <c r="SRJ144" s="253"/>
      <c r="SRK144" s="253"/>
      <c r="SRL144" s="253"/>
      <c r="SRM144" s="253"/>
      <c r="SRN144" s="253"/>
      <c r="SRO144" s="253"/>
      <c r="SRP144" s="253"/>
      <c r="SRQ144" s="253"/>
      <c r="SRR144" s="253"/>
      <c r="SRS144" s="253"/>
      <c r="SRT144" s="253"/>
      <c r="SRU144" s="253"/>
      <c r="SRV144" s="253"/>
      <c r="SRW144" s="253"/>
      <c r="SRX144" s="253"/>
      <c r="SRY144" s="253"/>
      <c r="SRZ144" s="253"/>
      <c r="SSA144" s="253"/>
      <c r="SSB144" s="253"/>
      <c r="SSC144" s="253"/>
      <c r="SSD144" s="253"/>
      <c r="SSE144" s="253"/>
      <c r="SSF144" s="253"/>
      <c r="SSG144" s="253"/>
      <c r="SSH144" s="253"/>
      <c r="SSI144" s="253"/>
      <c r="SSJ144" s="253"/>
      <c r="SSK144" s="253"/>
      <c r="SSL144" s="253"/>
      <c r="SSM144" s="253"/>
      <c r="SSN144" s="253"/>
      <c r="SSO144" s="253"/>
      <c r="SSP144" s="253"/>
      <c r="SSQ144" s="253"/>
      <c r="SSR144" s="253"/>
      <c r="SSS144" s="253"/>
      <c r="SST144" s="253"/>
      <c r="SSU144" s="253"/>
      <c r="SSV144" s="253"/>
      <c r="SSW144" s="253"/>
      <c r="SSX144" s="253"/>
      <c r="SSY144" s="253"/>
      <c r="SSZ144" s="253"/>
      <c r="STA144" s="253"/>
      <c r="STB144" s="253"/>
      <c r="STC144" s="253"/>
      <c r="STD144" s="253"/>
      <c r="STE144" s="253"/>
      <c r="STF144" s="253"/>
      <c r="STG144" s="253"/>
      <c r="STH144" s="253"/>
      <c r="STI144" s="253"/>
      <c r="STJ144" s="253"/>
      <c r="STK144" s="253"/>
      <c r="STL144" s="253"/>
      <c r="STM144" s="253"/>
      <c r="STN144" s="253"/>
      <c r="STO144" s="253"/>
      <c r="STP144" s="253"/>
      <c r="STQ144" s="253"/>
      <c r="STR144" s="253"/>
      <c r="STS144" s="253"/>
      <c r="STT144" s="253"/>
      <c r="STU144" s="253"/>
      <c r="STV144" s="253"/>
      <c r="STW144" s="253"/>
      <c r="STX144" s="253"/>
      <c r="STY144" s="253"/>
      <c r="STZ144" s="253"/>
      <c r="SUA144" s="253"/>
      <c r="SUB144" s="253"/>
      <c r="SUC144" s="253"/>
      <c r="SUD144" s="253"/>
      <c r="SUE144" s="253"/>
      <c r="SUF144" s="253"/>
      <c r="SUG144" s="253"/>
      <c r="SUH144" s="253"/>
      <c r="SUI144" s="253"/>
      <c r="SUJ144" s="253"/>
      <c r="SUK144" s="253"/>
      <c r="SUL144" s="253"/>
      <c r="SUM144" s="253"/>
      <c r="SUN144" s="253"/>
      <c r="SUO144" s="253"/>
      <c r="SUP144" s="253"/>
      <c r="SUQ144" s="253"/>
      <c r="SUR144" s="253"/>
      <c r="SUS144" s="253"/>
      <c r="SUT144" s="253"/>
      <c r="SUU144" s="253"/>
      <c r="SUV144" s="253"/>
      <c r="SUW144" s="253"/>
      <c r="SUX144" s="253"/>
      <c r="SUY144" s="253"/>
      <c r="SUZ144" s="253"/>
      <c r="SVA144" s="253"/>
      <c r="SVB144" s="253"/>
      <c r="SVC144" s="253"/>
      <c r="SVD144" s="253"/>
      <c r="SVE144" s="253"/>
      <c r="SVF144" s="253"/>
      <c r="SVG144" s="253"/>
      <c r="SVH144" s="253"/>
      <c r="SVI144" s="253"/>
      <c r="SVJ144" s="253"/>
      <c r="SVK144" s="253"/>
      <c r="SVL144" s="253"/>
      <c r="SVM144" s="253"/>
      <c r="SVN144" s="253"/>
      <c r="SVO144" s="253"/>
      <c r="SVP144" s="253"/>
      <c r="SVQ144" s="253"/>
      <c r="SVR144" s="253"/>
      <c r="SVS144" s="253"/>
      <c r="SVT144" s="253"/>
      <c r="SVU144" s="253"/>
      <c r="SVV144" s="253"/>
      <c r="SVW144" s="253"/>
      <c r="SVX144" s="253"/>
      <c r="SVY144" s="253"/>
      <c r="SVZ144" s="253"/>
      <c r="SWA144" s="253"/>
      <c r="SWB144" s="253"/>
      <c r="SWC144" s="253"/>
      <c r="SWD144" s="253"/>
      <c r="SWE144" s="253"/>
      <c r="SWF144" s="253"/>
      <c r="SWG144" s="253"/>
      <c r="SWH144" s="253"/>
      <c r="SWI144" s="253"/>
      <c r="SWJ144" s="253"/>
      <c r="SWK144" s="253"/>
      <c r="SWL144" s="253"/>
      <c r="SWM144" s="253"/>
      <c r="SWN144" s="253"/>
      <c r="SWO144" s="253"/>
      <c r="SWP144" s="253"/>
      <c r="SWQ144" s="253"/>
      <c r="SWR144" s="253"/>
      <c r="SWS144" s="253"/>
      <c r="SWT144" s="253"/>
      <c r="SWU144" s="253"/>
      <c r="SWV144" s="253"/>
      <c r="SWW144" s="253"/>
      <c r="SWX144" s="253"/>
      <c r="SWY144" s="253"/>
      <c r="SWZ144" s="253"/>
      <c r="SXA144" s="253"/>
      <c r="SXB144" s="253"/>
      <c r="SXC144" s="253"/>
      <c r="SXD144" s="253"/>
      <c r="SXE144" s="253"/>
      <c r="SXF144" s="253"/>
      <c r="SXG144" s="253"/>
      <c r="SXH144" s="253"/>
      <c r="SXI144" s="253"/>
      <c r="SXJ144" s="253"/>
      <c r="SXK144" s="253"/>
      <c r="SXL144" s="253"/>
      <c r="SXM144" s="253"/>
      <c r="SXN144" s="253"/>
      <c r="SXO144" s="253"/>
      <c r="SXP144" s="253"/>
      <c r="SXQ144" s="253"/>
      <c r="SXR144" s="253"/>
      <c r="SXS144" s="253"/>
      <c r="SXT144" s="253"/>
      <c r="SXU144" s="253"/>
      <c r="SXV144" s="253"/>
      <c r="SXW144" s="253"/>
      <c r="SXX144" s="253"/>
      <c r="SXY144" s="253"/>
      <c r="SXZ144" s="253"/>
      <c r="SYA144" s="253"/>
      <c r="SYB144" s="253"/>
      <c r="SYC144" s="253"/>
      <c r="SYD144" s="253"/>
      <c r="SYE144" s="253"/>
      <c r="SYF144" s="253"/>
      <c r="SYG144" s="253"/>
      <c r="SYH144" s="253"/>
      <c r="SYI144" s="253"/>
      <c r="SYJ144" s="253"/>
      <c r="SYK144" s="253"/>
      <c r="SYL144" s="253"/>
      <c r="SYM144" s="253"/>
      <c r="SYN144" s="253"/>
      <c r="SYO144" s="253"/>
      <c r="SYP144" s="253"/>
      <c r="SYQ144" s="253"/>
      <c r="SYR144" s="253"/>
      <c r="SYS144" s="253"/>
      <c r="SYT144" s="253"/>
      <c r="SYU144" s="253"/>
      <c r="SYV144" s="253"/>
      <c r="SYW144" s="253"/>
      <c r="SYX144" s="253"/>
      <c r="SYY144" s="253"/>
      <c r="SYZ144" s="253"/>
      <c r="SZA144" s="253"/>
      <c r="SZB144" s="253"/>
      <c r="SZC144" s="253"/>
      <c r="SZD144" s="253"/>
      <c r="SZE144" s="253"/>
      <c r="SZF144" s="253"/>
      <c r="SZG144" s="253"/>
      <c r="SZH144" s="253"/>
      <c r="SZI144" s="253"/>
      <c r="SZJ144" s="253"/>
      <c r="SZK144" s="253"/>
      <c r="SZL144" s="253"/>
      <c r="SZM144" s="253"/>
      <c r="SZN144" s="253"/>
      <c r="SZO144" s="253"/>
      <c r="SZP144" s="253"/>
      <c r="SZQ144" s="253"/>
      <c r="SZR144" s="253"/>
      <c r="SZS144" s="253"/>
      <c r="SZT144" s="253"/>
      <c r="SZU144" s="253"/>
      <c r="SZV144" s="253"/>
      <c r="SZW144" s="253"/>
      <c r="SZX144" s="253"/>
      <c r="SZY144" s="253"/>
      <c r="SZZ144" s="253"/>
      <c r="TAA144" s="253"/>
      <c r="TAB144" s="253"/>
      <c r="TAC144" s="253"/>
      <c r="TAD144" s="253"/>
      <c r="TAE144" s="253"/>
      <c r="TAF144" s="253"/>
      <c r="TAG144" s="253"/>
      <c r="TAH144" s="253"/>
      <c r="TAI144" s="253"/>
      <c r="TAJ144" s="253"/>
      <c r="TAK144" s="253"/>
      <c r="TAL144" s="253"/>
      <c r="TAM144" s="253"/>
      <c r="TAN144" s="253"/>
      <c r="TAO144" s="253"/>
      <c r="TAP144" s="253"/>
      <c r="TAQ144" s="253"/>
      <c r="TAR144" s="253"/>
      <c r="TAS144" s="253"/>
      <c r="TAT144" s="253"/>
      <c r="TAU144" s="253"/>
      <c r="TAV144" s="253"/>
      <c r="TAW144" s="253"/>
      <c r="TAX144" s="253"/>
      <c r="TAY144" s="253"/>
      <c r="TAZ144" s="253"/>
      <c r="TBA144" s="253"/>
      <c r="TBB144" s="253"/>
      <c r="TBC144" s="253"/>
      <c r="TBD144" s="253"/>
      <c r="TBE144" s="253"/>
      <c r="TBF144" s="253"/>
      <c r="TBG144" s="253"/>
      <c r="TBH144" s="253"/>
      <c r="TBI144" s="253"/>
      <c r="TBJ144" s="253"/>
      <c r="TBK144" s="253"/>
      <c r="TBL144" s="253"/>
      <c r="TBM144" s="253"/>
      <c r="TBN144" s="253"/>
      <c r="TBO144" s="253"/>
      <c r="TBP144" s="253"/>
      <c r="TBQ144" s="253"/>
      <c r="TBR144" s="253"/>
      <c r="TBS144" s="253"/>
      <c r="TBT144" s="253"/>
      <c r="TBU144" s="253"/>
      <c r="TBV144" s="253"/>
      <c r="TBW144" s="253"/>
      <c r="TBX144" s="253"/>
      <c r="TBY144" s="253"/>
      <c r="TBZ144" s="253"/>
      <c r="TCA144" s="253"/>
      <c r="TCB144" s="253"/>
      <c r="TCC144" s="253"/>
      <c r="TCD144" s="253"/>
      <c r="TCE144" s="253"/>
      <c r="TCF144" s="253"/>
      <c r="TCG144" s="253"/>
      <c r="TCH144" s="253"/>
      <c r="TCI144" s="253"/>
      <c r="TCJ144" s="253"/>
      <c r="TCK144" s="253"/>
      <c r="TCL144" s="253"/>
      <c r="TCM144" s="253"/>
      <c r="TCN144" s="253"/>
      <c r="TCO144" s="253"/>
      <c r="TCP144" s="253"/>
      <c r="TCQ144" s="253"/>
      <c r="TCR144" s="253"/>
      <c r="TCS144" s="253"/>
      <c r="TCT144" s="253"/>
      <c r="TCU144" s="253"/>
      <c r="TCV144" s="253"/>
      <c r="TCW144" s="253"/>
      <c r="TCX144" s="253"/>
      <c r="TCY144" s="253"/>
      <c r="TCZ144" s="253"/>
      <c r="TDA144" s="253"/>
      <c r="TDB144" s="253"/>
      <c r="TDC144" s="253"/>
      <c r="TDD144" s="253"/>
      <c r="TDE144" s="253"/>
      <c r="TDF144" s="253"/>
      <c r="TDG144" s="253"/>
      <c r="TDH144" s="253"/>
      <c r="TDI144" s="253"/>
      <c r="TDJ144" s="253"/>
      <c r="TDK144" s="253"/>
      <c r="TDL144" s="253"/>
      <c r="TDM144" s="253"/>
      <c r="TDN144" s="253"/>
      <c r="TDO144" s="253"/>
      <c r="TDP144" s="253"/>
      <c r="TDQ144" s="253"/>
      <c r="TDR144" s="253"/>
      <c r="TDS144" s="253"/>
      <c r="TDT144" s="253"/>
      <c r="TDU144" s="253"/>
      <c r="TDV144" s="253"/>
      <c r="TDW144" s="253"/>
      <c r="TDX144" s="253"/>
      <c r="TDY144" s="253"/>
      <c r="TDZ144" s="253"/>
      <c r="TEA144" s="253"/>
      <c r="TEB144" s="253"/>
      <c r="TEC144" s="253"/>
      <c r="TED144" s="253"/>
      <c r="TEE144" s="253"/>
      <c r="TEF144" s="253"/>
      <c r="TEG144" s="253"/>
      <c r="TEH144" s="253"/>
      <c r="TEI144" s="253"/>
      <c r="TEJ144" s="253"/>
      <c r="TEK144" s="253"/>
      <c r="TEL144" s="253"/>
      <c r="TEM144" s="253"/>
      <c r="TEN144" s="253"/>
      <c r="TEO144" s="253"/>
      <c r="TEP144" s="253"/>
      <c r="TEQ144" s="253"/>
      <c r="TER144" s="253"/>
      <c r="TES144" s="253"/>
      <c r="TET144" s="253"/>
      <c r="TEU144" s="253"/>
      <c r="TEV144" s="253"/>
      <c r="TEW144" s="253"/>
      <c r="TEX144" s="253"/>
      <c r="TEY144" s="253"/>
      <c r="TEZ144" s="253"/>
      <c r="TFA144" s="253"/>
      <c r="TFB144" s="253"/>
      <c r="TFC144" s="253"/>
      <c r="TFD144" s="253"/>
      <c r="TFE144" s="253"/>
      <c r="TFF144" s="253"/>
      <c r="TFG144" s="253"/>
      <c r="TFH144" s="253"/>
      <c r="TFI144" s="253"/>
      <c r="TFJ144" s="253"/>
      <c r="TFK144" s="253"/>
      <c r="TFL144" s="253"/>
      <c r="TFM144" s="253"/>
      <c r="TFN144" s="253"/>
      <c r="TFO144" s="253"/>
      <c r="TFP144" s="253"/>
      <c r="TFQ144" s="253"/>
      <c r="TFR144" s="253"/>
      <c r="TFS144" s="253"/>
      <c r="TFT144" s="253"/>
      <c r="TFU144" s="253"/>
      <c r="TFV144" s="253"/>
      <c r="TFW144" s="253"/>
      <c r="TFX144" s="253"/>
      <c r="TFY144" s="253"/>
      <c r="TFZ144" s="253"/>
      <c r="TGA144" s="253"/>
      <c r="TGB144" s="253"/>
      <c r="TGC144" s="253"/>
      <c r="TGD144" s="253"/>
      <c r="TGE144" s="253"/>
      <c r="TGF144" s="253"/>
      <c r="TGG144" s="253"/>
      <c r="TGH144" s="253"/>
      <c r="TGI144" s="253"/>
      <c r="TGJ144" s="253"/>
      <c r="TGK144" s="253"/>
      <c r="TGL144" s="253"/>
      <c r="TGM144" s="253"/>
      <c r="TGN144" s="253"/>
      <c r="TGO144" s="253"/>
      <c r="TGP144" s="253"/>
      <c r="TGQ144" s="253"/>
      <c r="TGR144" s="253"/>
      <c r="TGS144" s="253"/>
      <c r="TGT144" s="253"/>
      <c r="TGU144" s="253"/>
      <c r="TGV144" s="253"/>
      <c r="TGW144" s="253"/>
      <c r="TGX144" s="253"/>
      <c r="TGY144" s="253"/>
      <c r="TGZ144" s="253"/>
      <c r="THA144" s="253"/>
      <c r="THB144" s="253"/>
      <c r="THC144" s="253"/>
      <c r="THD144" s="253"/>
      <c r="THE144" s="253"/>
      <c r="THF144" s="253"/>
      <c r="THG144" s="253"/>
      <c r="THH144" s="253"/>
      <c r="THI144" s="253"/>
      <c r="THJ144" s="253"/>
      <c r="THK144" s="253"/>
      <c r="THL144" s="253"/>
      <c r="THM144" s="253"/>
      <c r="THN144" s="253"/>
      <c r="THO144" s="253"/>
      <c r="THP144" s="253"/>
      <c r="THQ144" s="253"/>
      <c r="THR144" s="253"/>
      <c r="THS144" s="253"/>
      <c r="THT144" s="253"/>
      <c r="THU144" s="253"/>
      <c r="THV144" s="253"/>
      <c r="THW144" s="253"/>
      <c r="THX144" s="253"/>
      <c r="THY144" s="253"/>
      <c r="THZ144" s="253"/>
      <c r="TIA144" s="253"/>
      <c r="TIB144" s="253"/>
      <c r="TIC144" s="253"/>
      <c r="TID144" s="253"/>
      <c r="TIE144" s="253"/>
      <c r="TIF144" s="253"/>
      <c r="TIG144" s="253"/>
      <c r="TIH144" s="253"/>
      <c r="TII144" s="253"/>
      <c r="TIJ144" s="253"/>
      <c r="TIK144" s="253"/>
      <c r="TIL144" s="253"/>
      <c r="TIM144" s="253"/>
      <c r="TIN144" s="253"/>
      <c r="TIO144" s="253"/>
      <c r="TIP144" s="253"/>
      <c r="TIQ144" s="253"/>
      <c r="TIR144" s="253"/>
      <c r="TIS144" s="253"/>
      <c r="TIT144" s="253"/>
      <c r="TIU144" s="253"/>
      <c r="TIV144" s="253"/>
      <c r="TIW144" s="253"/>
      <c r="TIX144" s="253"/>
      <c r="TIY144" s="253"/>
      <c r="TIZ144" s="253"/>
      <c r="TJA144" s="253"/>
      <c r="TJB144" s="253"/>
      <c r="TJC144" s="253"/>
      <c r="TJD144" s="253"/>
      <c r="TJE144" s="253"/>
      <c r="TJF144" s="253"/>
      <c r="TJG144" s="253"/>
      <c r="TJH144" s="253"/>
      <c r="TJI144" s="253"/>
      <c r="TJJ144" s="253"/>
      <c r="TJK144" s="253"/>
      <c r="TJL144" s="253"/>
      <c r="TJM144" s="253"/>
      <c r="TJN144" s="253"/>
      <c r="TJO144" s="253"/>
      <c r="TJP144" s="253"/>
      <c r="TJQ144" s="253"/>
      <c r="TJR144" s="253"/>
      <c r="TJS144" s="253"/>
      <c r="TJT144" s="253"/>
      <c r="TJU144" s="253"/>
      <c r="TJV144" s="253"/>
      <c r="TJW144" s="253"/>
      <c r="TJX144" s="253"/>
      <c r="TJY144" s="253"/>
      <c r="TJZ144" s="253"/>
      <c r="TKA144" s="253"/>
      <c r="TKB144" s="253"/>
      <c r="TKC144" s="253"/>
      <c r="TKD144" s="253"/>
      <c r="TKE144" s="253"/>
      <c r="TKF144" s="253"/>
      <c r="TKG144" s="253"/>
      <c r="TKH144" s="253"/>
      <c r="TKI144" s="253"/>
      <c r="TKJ144" s="253"/>
      <c r="TKK144" s="253"/>
      <c r="TKL144" s="253"/>
      <c r="TKM144" s="253"/>
      <c r="TKN144" s="253"/>
      <c r="TKO144" s="253"/>
      <c r="TKP144" s="253"/>
      <c r="TKQ144" s="253"/>
      <c r="TKR144" s="253"/>
      <c r="TKS144" s="253"/>
      <c r="TKT144" s="253"/>
      <c r="TKU144" s="253"/>
      <c r="TKV144" s="253"/>
      <c r="TKW144" s="253"/>
      <c r="TKX144" s="253"/>
      <c r="TKY144" s="253"/>
      <c r="TKZ144" s="253"/>
      <c r="TLA144" s="253"/>
      <c r="TLB144" s="253"/>
      <c r="TLC144" s="253"/>
      <c r="TLD144" s="253"/>
      <c r="TLE144" s="253"/>
      <c r="TLF144" s="253"/>
      <c r="TLG144" s="253"/>
      <c r="TLH144" s="253"/>
      <c r="TLI144" s="253"/>
      <c r="TLJ144" s="253"/>
      <c r="TLK144" s="253"/>
      <c r="TLL144" s="253"/>
      <c r="TLM144" s="253"/>
      <c r="TLN144" s="253"/>
      <c r="TLO144" s="253"/>
      <c r="TLP144" s="253"/>
      <c r="TLQ144" s="253"/>
      <c r="TLR144" s="253"/>
      <c r="TLS144" s="253"/>
      <c r="TLT144" s="253"/>
      <c r="TLU144" s="253"/>
      <c r="TLV144" s="253"/>
      <c r="TLW144" s="253"/>
      <c r="TLX144" s="253"/>
      <c r="TLY144" s="253"/>
      <c r="TLZ144" s="253"/>
      <c r="TMA144" s="253"/>
      <c r="TMB144" s="253"/>
      <c r="TMC144" s="253"/>
      <c r="TMD144" s="253"/>
      <c r="TME144" s="253"/>
      <c r="TMF144" s="253"/>
      <c r="TMG144" s="253"/>
      <c r="TMH144" s="253"/>
      <c r="TMI144" s="253"/>
      <c r="TMJ144" s="253"/>
      <c r="TMK144" s="253"/>
      <c r="TML144" s="253"/>
      <c r="TMM144" s="253"/>
      <c r="TMN144" s="253"/>
      <c r="TMO144" s="253"/>
      <c r="TMP144" s="253"/>
      <c r="TMQ144" s="253"/>
      <c r="TMR144" s="253"/>
      <c r="TMS144" s="253"/>
      <c r="TMT144" s="253"/>
      <c r="TMU144" s="253"/>
      <c r="TMV144" s="253"/>
      <c r="TMW144" s="253"/>
      <c r="TMX144" s="253"/>
      <c r="TMY144" s="253"/>
      <c r="TMZ144" s="253"/>
      <c r="TNA144" s="253"/>
      <c r="TNB144" s="253"/>
      <c r="TNC144" s="253"/>
      <c r="TND144" s="253"/>
      <c r="TNE144" s="253"/>
      <c r="TNF144" s="253"/>
      <c r="TNG144" s="253"/>
      <c r="TNH144" s="253"/>
      <c r="TNI144" s="253"/>
      <c r="TNJ144" s="253"/>
      <c r="TNK144" s="253"/>
      <c r="TNL144" s="253"/>
      <c r="TNM144" s="253"/>
      <c r="TNN144" s="253"/>
      <c r="TNO144" s="253"/>
      <c r="TNP144" s="253"/>
      <c r="TNQ144" s="253"/>
      <c r="TNR144" s="253"/>
      <c r="TNS144" s="253"/>
      <c r="TNT144" s="253"/>
      <c r="TNU144" s="253"/>
      <c r="TNV144" s="253"/>
      <c r="TNW144" s="253"/>
      <c r="TNX144" s="253"/>
      <c r="TNY144" s="253"/>
      <c r="TNZ144" s="253"/>
      <c r="TOA144" s="253"/>
      <c r="TOB144" s="253"/>
      <c r="TOC144" s="253"/>
      <c r="TOD144" s="253"/>
      <c r="TOE144" s="253"/>
      <c r="TOF144" s="253"/>
      <c r="TOG144" s="253"/>
      <c r="TOH144" s="253"/>
      <c r="TOI144" s="253"/>
      <c r="TOJ144" s="253"/>
      <c r="TOK144" s="253"/>
      <c r="TOL144" s="253"/>
      <c r="TOM144" s="253"/>
      <c r="TON144" s="253"/>
      <c r="TOO144" s="253"/>
      <c r="TOP144" s="253"/>
      <c r="TOQ144" s="253"/>
      <c r="TOR144" s="253"/>
      <c r="TOS144" s="253"/>
      <c r="TOT144" s="253"/>
      <c r="TOU144" s="253"/>
      <c r="TOV144" s="253"/>
      <c r="TOW144" s="253"/>
      <c r="TOX144" s="253"/>
      <c r="TOY144" s="253"/>
      <c r="TOZ144" s="253"/>
      <c r="TPA144" s="253"/>
      <c r="TPB144" s="253"/>
      <c r="TPC144" s="253"/>
      <c r="TPD144" s="253"/>
      <c r="TPE144" s="253"/>
      <c r="TPF144" s="253"/>
      <c r="TPG144" s="253"/>
      <c r="TPH144" s="253"/>
      <c r="TPI144" s="253"/>
      <c r="TPJ144" s="253"/>
      <c r="TPK144" s="253"/>
      <c r="TPL144" s="253"/>
      <c r="TPM144" s="253"/>
      <c r="TPN144" s="253"/>
      <c r="TPO144" s="253"/>
      <c r="TPP144" s="253"/>
      <c r="TPQ144" s="253"/>
      <c r="TPR144" s="253"/>
      <c r="TPS144" s="253"/>
      <c r="TPT144" s="253"/>
      <c r="TPU144" s="253"/>
      <c r="TPV144" s="253"/>
      <c r="TPW144" s="253"/>
      <c r="TPX144" s="253"/>
      <c r="TPY144" s="253"/>
      <c r="TPZ144" s="253"/>
      <c r="TQA144" s="253"/>
      <c r="TQB144" s="253"/>
      <c r="TQC144" s="253"/>
      <c r="TQD144" s="253"/>
      <c r="TQE144" s="253"/>
      <c r="TQF144" s="253"/>
      <c r="TQG144" s="253"/>
      <c r="TQH144" s="253"/>
      <c r="TQI144" s="253"/>
      <c r="TQJ144" s="253"/>
      <c r="TQK144" s="253"/>
      <c r="TQL144" s="253"/>
      <c r="TQM144" s="253"/>
      <c r="TQN144" s="253"/>
      <c r="TQO144" s="253"/>
      <c r="TQP144" s="253"/>
      <c r="TQQ144" s="253"/>
      <c r="TQR144" s="253"/>
      <c r="TQS144" s="253"/>
      <c r="TQT144" s="253"/>
      <c r="TQU144" s="253"/>
      <c r="TQV144" s="253"/>
      <c r="TQW144" s="253"/>
      <c r="TQX144" s="253"/>
      <c r="TQY144" s="253"/>
      <c r="TQZ144" s="253"/>
      <c r="TRA144" s="253"/>
      <c r="TRB144" s="253"/>
      <c r="TRC144" s="253"/>
      <c r="TRD144" s="253"/>
      <c r="TRE144" s="253"/>
      <c r="TRF144" s="253"/>
      <c r="TRG144" s="253"/>
      <c r="TRH144" s="253"/>
      <c r="TRI144" s="253"/>
      <c r="TRJ144" s="253"/>
      <c r="TRK144" s="253"/>
      <c r="TRL144" s="253"/>
      <c r="TRM144" s="253"/>
      <c r="TRN144" s="253"/>
      <c r="TRO144" s="253"/>
      <c r="TRP144" s="253"/>
      <c r="TRQ144" s="253"/>
      <c r="TRR144" s="253"/>
      <c r="TRS144" s="253"/>
      <c r="TRT144" s="253"/>
      <c r="TRU144" s="253"/>
      <c r="TRV144" s="253"/>
      <c r="TRW144" s="253"/>
      <c r="TRX144" s="253"/>
      <c r="TRY144" s="253"/>
      <c r="TRZ144" s="253"/>
      <c r="TSA144" s="253"/>
      <c r="TSB144" s="253"/>
      <c r="TSC144" s="253"/>
      <c r="TSD144" s="253"/>
      <c r="TSE144" s="253"/>
      <c r="TSF144" s="253"/>
      <c r="TSG144" s="253"/>
      <c r="TSH144" s="253"/>
      <c r="TSI144" s="253"/>
      <c r="TSJ144" s="253"/>
      <c r="TSK144" s="253"/>
      <c r="TSL144" s="253"/>
      <c r="TSM144" s="253"/>
      <c r="TSN144" s="253"/>
      <c r="TSO144" s="253"/>
      <c r="TSP144" s="253"/>
      <c r="TSQ144" s="253"/>
      <c r="TSR144" s="253"/>
      <c r="TSS144" s="253"/>
      <c r="TST144" s="253"/>
      <c r="TSU144" s="253"/>
      <c r="TSV144" s="253"/>
      <c r="TSW144" s="253"/>
      <c r="TSX144" s="253"/>
      <c r="TSY144" s="253"/>
      <c r="TSZ144" s="253"/>
      <c r="TTA144" s="253"/>
      <c r="TTB144" s="253"/>
      <c r="TTC144" s="253"/>
      <c r="TTD144" s="253"/>
      <c r="TTE144" s="253"/>
      <c r="TTF144" s="253"/>
      <c r="TTG144" s="253"/>
      <c r="TTH144" s="253"/>
      <c r="TTI144" s="253"/>
      <c r="TTJ144" s="253"/>
      <c r="TTK144" s="253"/>
      <c r="TTL144" s="253"/>
      <c r="TTM144" s="253"/>
      <c r="TTN144" s="253"/>
      <c r="TTO144" s="253"/>
      <c r="TTP144" s="253"/>
      <c r="TTQ144" s="253"/>
      <c r="TTR144" s="253"/>
      <c r="TTS144" s="253"/>
      <c r="TTT144" s="253"/>
      <c r="TTU144" s="253"/>
      <c r="TTV144" s="253"/>
      <c r="TTW144" s="253"/>
      <c r="TTX144" s="253"/>
      <c r="TTY144" s="253"/>
      <c r="TTZ144" s="253"/>
      <c r="TUA144" s="253"/>
      <c r="TUB144" s="253"/>
      <c r="TUC144" s="253"/>
      <c r="TUD144" s="253"/>
      <c r="TUE144" s="253"/>
      <c r="TUF144" s="253"/>
      <c r="TUG144" s="253"/>
      <c r="TUH144" s="253"/>
      <c r="TUI144" s="253"/>
      <c r="TUJ144" s="253"/>
      <c r="TUK144" s="253"/>
      <c r="TUL144" s="253"/>
      <c r="TUM144" s="253"/>
      <c r="TUN144" s="253"/>
      <c r="TUO144" s="253"/>
      <c r="TUP144" s="253"/>
      <c r="TUQ144" s="253"/>
      <c r="TUR144" s="253"/>
      <c r="TUS144" s="253"/>
      <c r="TUT144" s="253"/>
      <c r="TUU144" s="253"/>
      <c r="TUV144" s="253"/>
      <c r="TUW144" s="253"/>
      <c r="TUX144" s="253"/>
      <c r="TUY144" s="253"/>
      <c r="TUZ144" s="253"/>
      <c r="TVA144" s="253"/>
      <c r="TVB144" s="253"/>
      <c r="TVC144" s="253"/>
      <c r="TVD144" s="253"/>
      <c r="TVE144" s="253"/>
      <c r="TVF144" s="253"/>
      <c r="TVG144" s="253"/>
      <c r="TVH144" s="253"/>
      <c r="TVI144" s="253"/>
      <c r="TVJ144" s="253"/>
      <c r="TVK144" s="253"/>
      <c r="TVL144" s="253"/>
      <c r="TVM144" s="253"/>
      <c r="TVN144" s="253"/>
      <c r="TVO144" s="253"/>
      <c r="TVP144" s="253"/>
      <c r="TVQ144" s="253"/>
      <c r="TVR144" s="253"/>
      <c r="TVS144" s="253"/>
      <c r="TVT144" s="253"/>
      <c r="TVU144" s="253"/>
      <c r="TVV144" s="253"/>
      <c r="TVW144" s="253"/>
      <c r="TVX144" s="253"/>
      <c r="TVY144" s="253"/>
      <c r="TVZ144" s="253"/>
      <c r="TWA144" s="253"/>
      <c r="TWB144" s="253"/>
      <c r="TWC144" s="253"/>
      <c r="TWD144" s="253"/>
      <c r="TWE144" s="253"/>
      <c r="TWF144" s="253"/>
      <c r="TWG144" s="253"/>
      <c r="TWH144" s="253"/>
      <c r="TWI144" s="253"/>
      <c r="TWJ144" s="253"/>
      <c r="TWK144" s="253"/>
      <c r="TWL144" s="253"/>
      <c r="TWM144" s="253"/>
      <c r="TWN144" s="253"/>
      <c r="TWO144" s="253"/>
      <c r="TWP144" s="253"/>
      <c r="TWQ144" s="253"/>
      <c r="TWR144" s="253"/>
      <c r="TWS144" s="253"/>
      <c r="TWT144" s="253"/>
      <c r="TWU144" s="253"/>
      <c r="TWV144" s="253"/>
      <c r="TWW144" s="253"/>
      <c r="TWX144" s="253"/>
      <c r="TWY144" s="253"/>
      <c r="TWZ144" s="253"/>
      <c r="TXA144" s="253"/>
      <c r="TXB144" s="253"/>
      <c r="TXC144" s="253"/>
      <c r="TXD144" s="253"/>
      <c r="TXE144" s="253"/>
      <c r="TXF144" s="253"/>
      <c r="TXG144" s="253"/>
      <c r="TXH144" s="253"/>
      <c r="TXI144" s="253"/>
      <c r="TXJ144" s="253"/>
      <c r="TXK144" s="253"/>
      <c r="TXL144" s="253"/>
      <c r="TXM144" s="253"/>
      <c r="TXN144" s="253"/>
      <c r="TXO144" s="253"/>
      <c r="TXP144" s="253"/>
      <c r="TXQ144" s="253"/>
      <c r="TXR144" s="253"/>
      <c r="TXS144" s="253"/>
      <c r="TXT144" s="253"/>
      <c r="TXU144" s="253"/>
      <c r="TXV144" s="253"/>
      <c r="TXW144" s="253"/>
      <c r="TXX144" s="253"/>
      <c r="TXY144" s="253"/>
      <c r="TXZ144" s="253"/>
      <c r="TYA144" s="253"/>
      <c r="TYB144" s="253"/>
      <c r="TYC144" s="253"/>
      <c r="TYD144" s="253"/>
      <c r="TYE144" s="253"/>
      <c r="TYF144" s="253"/>
      <c r="TYG144" s="253"/>
      <c r="TYH144" s="253"/>
      <c r="TYI144" s="253"/>
      <c r="TYJ144" s="253"/>
      <c r="TYK144" s="253"/>
      <c r="TYL144" s="253"/>
      <c r="TYM144" s="253"/>
      <c r="TYN144" s="253"/>
      <c r="TYO144" s="253"/>
      <c r="TYP144" s="253"/>
      <c r="TYQ144" s="253"/>
      <c r="TYR144" s="253"/>
      <c r="TYS144" s="253"/>
      <c r="TYT144" s="253"/>
      <c r="TYU144" s="253"/>
      <c r="TYV144" s="253"/>
      <c r="TYW144" s="253"/>
      <c r="TYX144" s="253"/>
      <c r="TYY144" s="253"/>
      <c r="TYZ144" s="253"/>
      <c r="TZA144" s="253"/>
      <c r="TZB144" s="253"/>
      <c r="TZC144" s="253"/>
      <c r="TZD144" s="253"/>
      <c r="TZE144" s="253"/>
      <c r="TZF144" s="253"/>
      <c r="TZG144" s="253"/>
      <c r="TZH144" s="253"/>
      <c r="TZI144" s="253"/>
      <c r="TZJ144" s="253"/>
      <c r="TZK144" s="253"/>
      <c r="TZL144" s="253"/>
      <c r="TZM144" s="253"/>
      <c r="TZN144" s="253"/>
      <c r="TZO144" s="253"/>
      <c r="TZP144" s="253"/>
      <c r="TZQ144" s="253"/>
      <c r="TZR144" s="253"/>
      <c r="TZS144" s="253"/>
      <c r="TZT144" s="253"/>
      <c r="TZU144" s="253"/>
      <c r="TZV144" s="253"/>
      <c r="TZW144" s="253"/>
      <c r="TZX144" s="253"/>
      <c r="TZY144" s="253"/>
      <c r="TZZ144" s="253"/>
      <c r="UAA144" s="253"/>
      <c r="UAB144" s="253"/>
      <c r="UAC144" s="253"/>
      <c r="UAD144" s="253"/>
      <c r="UAE144" s="253"/>
      <c r="UAF144" s="253"/>
      <c r="UAG144" s="253"/>
      <c r="UAH144" s="253"/>
      <c r="UAI144" s="253"/>
      <c r="UAJ144" s="253"/>
      <c r="UAK144" s="253"/>
      <c r="UAL144" s="253"/>
      <c r="UAM144" s="253"/>
      <c r="UAN144" s="253"/>
      <c r="UAO144" s="253"/>
      <c r="UAP144" s="253"/>
      <c r="UAQ144" s="253"/>
      <c r="UAR144" s="253"/>
      <c r="UAS144" s="253"/>
      <c r="UAT144" s="253"/>
      <c r="UAU144" s="253"/>
      <c r="UAV144" s="253"/>
      <c r="UAW144" s="253"/>
      <c r="UAX144" s="253"/>
      <c r="UAY144" s="253"/>
      <c r="UAZ144" s="253"/>
      <c r="UBA144" s="253"/>
      <c r="UBB144" s="253"/>
      <c r="UBC144" s="253"/>
      <c r="UBD144" s="253"/>
      <c r="UBE144" s="253"/>
      <c r="UBF144" s="253"/>
      <c r="UBG144" s="253"/>
      <c r="UBH144" s="253"/>
      <c r="UBI144" s="253"/>
      <c r="UBJ144" s="253"/>
      <c r="UBK144" s="253"/>
      <c r="UBL144" s="253"/>
      <c r="UBM144" s="253"/>
      <c r="UBN144" s="253"/>
      <c r="UBO144" s="253"/>
      <c r="UBP144" s="253"/>
      <c r="UBQ144" s="253"/>
      <c r="UBR144" s="253"/>
      <c r="UBS144" s="253"/>
      <c r="UBT144" s="253"/>
      <c r="UBU144" s="253"/>
      <c r="UBV144" s="253"/>
      <c r="UBW144" s="253"/>
      <c r="UBX144" s="253"/>
      <c r="UBY144" s="253"/>
      <c r="UBZ144" s="253"/>
      <c r="UCA144" s="253"/>
      <c r="UCB144" s="253"/>
      <c r="UCC144" s="253"/>
      <c r="UCD144" s="253"/>
      <c r="UCE144" s="253"/>
      <c r="UCF144" s="253"/>
      <c r="UCG144" s="253"/>
      <c r="UCH144" s="253"/>
      <c r="UCI144" s="253"/>
      <c r="UCJ144" s="253"/>
      <c r="UCK144" s="253"/>
      <c r="UCL144" s="253"/>
      <c r="UCM144" s="253"/>
      <c r="UCN144" s="253"/>
      <c r="UCO144" s="253"/>
      <c r="UCP144" s="253"/>
      <c r="UCQ144" s="253"/>
      <c r="UCR144" s="253"/>
      <c r="UCS144" s="253"/>
      <c r="UCT144" s="253"/>
      <c r="UCU144" s="253"/>
      <c r="UCV144" s="253"/>
      <c r="UCW144" s="253"/>
      <c r="UCX144" s="253"/>
      <c r="UCY144" s="253"/>
      <c r="UCZ144" s="253"/>
      <c r="UDA144" s="253"/>
      <c r="UDB144" s="253"/>
      <c r="UDC144" s="253"/>
      <c r="UDD144" s="253"/>
      <c r="UDE144" s="253"/>
      <c r="UDF144" s="253"/>
      <c r="UDG144" s="253"/>
      <c r="UDH144" s="253"/>
      <c r="UDI144" s="253"/>
      <c r="UDJ144" s="253"/>
      <c r="UDK144" s="253"/>
      <c r="UDL144" s="253"/>
      <c r="UDM144" s="253"/>
      <c r="UDN144" s="253"/>
      <c r="UDO144" s="253"/>
      <c r="UDP144" s="253"/>
      <c r="UDQ144" s="253"/>
      <c r="UDR144" s="253"/>
      <c r="UDS144" s="253"/>
      <c r="UDT144" s="253"/>
      <c r="UDU144" s="253"/>
      <c r="UDV144" s="253"/>
      <c r="UDW144" s="253"/>
      <c r="UDX144" s="253"/>
      <c r="UDY144" s="253"/>
      <c r="UDZ144" s="253"/>
      <c r="UEA144" s="253"/>
      <c r="UEB144" s="253"/>
      <c r="UEC144" s="253"/>
      <c r="UED144" s="253"/>
      <c r="UEE144" s="253"/>
      <c r="UEF144" s="253"/>
      <c r="UEG144" s="253"/>
      <c r="UEH144" s="253"/>
      <c r="UEI144" s="253"/>
      <c r="UEJ144" s="253"/>
      <c r="UEK144" s="253"/>
      <c r="UEL144" s="253"/>
      <c r="UEM144" s="253"/>
      <c r="UEN144" s="253"/>
      <c r="UEO144" s="253"/>
      <c r="UEP144" s="253"/>
      <c r="UEQ144" s="253"/>
      <c r="UER144" s="253"/>
      <c r="UES144" s="253"/>
      <c r="UET144" s="253"/>
      <c r="UEU144" s="253"/>
      <c r="UEV144" s="253"/>
      <c r="UEW144" s="253"/>
      <c r="UEX144" s="253"/>
      <c r="UEY144" s="253"/>
      <c r="UEZ144" s="253"/>
      <c r="UFA144" s="253"/>
      <c r="UFB144" s="253"/>
      <c r="UFC144" s="253"/>
      <c r="UFD144" s="253"/>
      <c r="UFE144" s="253"/>
      <c r="UFF144" s="253"/>
      <c r="UFG144" s="253"/>
      <c r="UFH144" s="253"/>
      <c r="UFI144" s="253"/>
      <c r="UFJ144" s="253"/>
      <c r="UFK144" s="253"/>
      <c r="UFL144" s="253"/>
      <c r="UFM144" s="253"/>
      <c r="UFN144" s="253"/>
      <c r="UFO144" s="253"/>
      <c r="UFP144" s="253"/>
      <c r="UFQ144" s="253"/>
      <c r="UFR144" s="253"/>
      <c r="UFS144" s="253"/>
      <c r="UFT144" s="253"/>
      <c r="UFU144" s="253"/>
      <c r="UFV144" s="253"/>
      <c r="UFW144" s="253"/>
      <c r="UFX144" s="253"/>
      <c r="UFY144" s="253"/>
      <c r="UFZ144" s="253"/>
      <c r="UGA144" s="253"/>
      <c r="UGB144" s="253"/>
      <c r="UGC144" s="253"/>
      <c r="UGD144" s="253"/>
      <c r="UGE144" s="253"/>
      <c r="UGF144" s="253"/>
      <c r="UGG144" s="253"/>
      <c r="UGH144" s="253"/>
      <c r="UGI144" s="253"/>
      <c r="UGJ144" s="253"/>
      <c r="UGK144" s="253"/>
      <c r="UGL144" s="253"/>
      <c r="UGM144" s="253"/>
      <c r="UGN144" s="253"/>
      <c r="UGO144" s="253"/>
      <c r="UGP144" s="253"/>
      <c r="UGQ144" s="253"/>
      <c r="UGR144" s="253"/>
      <c r="UGS144" s="253"/>
      <c r="UGT144" s="253"/>
      <c r="UGU144" s="253"/>
      <c r="UGV144" s="253"/>
      <c r="UGW144" s="253"/>
      <c r="UGX144" s="253"/>
      <c r="UGY144" s="253"/>
      <c r="UGZ144" s="253"/>
      <c r="UHA144" s="253"/>
      <c r="UHB144" s="253"/>
      <c r="UHC144" s="253"/>
      <c r="UHD144" s="253"/>
      <c r="UHE144" s="253"/>
      <c r="UHF144" s="253"/>
      <c r="UHG144" s="253"/>
      <c r="UHH144" s="253"/>
      <c r="UHI144" s="253"/>
      <c r="UHJ144" s="253"/>
      <c r="UHK144" s="253"/>
      <c r="UHL144" s="253"/>
      <c r="UHM144" s="253"/>
      <c r="UHN144" s="253"/>
      <c r="UHO144" s="253"/>
      <c r="UHP144" s="253"/>
      <c r="UHQ144" s="253"/>
      <c r="UHR144" s="253"/>
      <c r="UHS144" s="253"/>
      <c r="UHT144" s="253"/>
      <c r="UHU144" s="253"/>
      <c r="UHV144" s="253"/>
      <c r="UHW144" s="253"/>
      <c r="UHX144" s="253"/>
      <c r="UHY144" s="253"/>
      <c r="UHZ144" s="253"/>
      <c r="UIA144" s="253"/>
      <c r="UIB144" s="253"/>
      <c r="UIC144" s="253"/>
      <c r="UID144" s="253"/>
      <c r="UIE144" s="253"/>
      <c r="UIF144" s="253"/>
      <c r="UIG144" s="253"/>
      <c r="UIH144" s="253"/>
      <c r="UII144" s="253"/>
      <c r="UIJ144" s="253"/>
      <c r="UIK144" s="253"/>
      <c r="UIL144" s="253"/>
      <c r="UIM144" s="253"/>
      <c r="UIN144" s="253"/>
      <c r="UIO144" s="253"/>
      <c r="UIP144" s="253"/>
      <c r="UIQ144" s="253"/>
      <c r="UIR144" s="253"/>
      <c r="UIS144" s="253"/>
      <c r="UIT144" s="253"/>
      <c r="UIU144" s="253"/>
      <c r="UIV144" s="253"/>
      <c r="UIW144" s="253"/>
      <c r="UIX144" s="253"/>
      <c r="UIY144" s="253"/>
      <c r="UIZ144" s="253"/>
      <c r="UJA144" s="253"/>
      <c r="UJB144" s="253"/>
      <c r="UJC144" s="253"/>
      <c r="UJD144" s="253"/>
      <c r="UJE144" s="253"/>
      <c r="UJF144" s="253"/>
      <c r="UJG144" s="253"/>
      <c r="UJH144" s="253"/>
      <c r="UJI144" s="253"/>
      <c r="UJJ144" s="253"/>
      <c r="UJK144" s="253"/>
      <c r="UJL144" s="253"/>
      <c r="UJM144" s="253"/>
      <c r="UJN144" s="253"/>
      <c r="UJO144" s="253"/>
      <c r="UJP144" s="253"/>
      <c r="UJQ144" s="253"/>
      <c r="UJR144" s="253"/>
      <c r="UJS144" s="253"/>
      <c r="UJT144" s="253"/>
      <c r="UJU144" s="253"/>
      <c r="UJV144" s="253"/>
      <c r="UJW144" s="253"/>
      <c r="UJX144" s="253"/>
      <c r="UJY144" s="253"/>
      <c r="UJZ144" s="253"/>
      <c r="UKA144" s="253"/>
      <c r="UKB144" s="253"/>
      <c r="UKC144" s="253"/>
      <c r="UKD144" s="253"/>
      <c r="UKE144" s="253"/>
      <c r="UKF144" s="253"/>
      <c r="UKG144" s="253"/>
      <c r="UKH144" s="253"/>
      <c r="UKI144" s="253"/>
      <c r="UKJ144" s="253"/>
      <c r="UKK144" s="253"/>
      <c r="UKL144" s="253"/>
      <c r="UKM144" s="253"/>
      <c r="UKN144" s="253"/>
      <c r="UKO144" s="253"/>
      <c r="UKP144" s="253"/>
      <c r="UKQ144" s="253"/>
      <c r="UKR144" s="253"/>
      <c r="UKS144" s="253"/>
      <c r="UKT144" s="253"/>
      <c r="UKU144" s="253"/>
      <c r="UKV144" s="253"/>
      <c r="UKW144" s="253"/>
      <c r="UKX144" s="253"/>
      <c r="UKY144" s="253"/>
      <c r="UKZ144" s="253"/>
      <c r="ULA144" s="253"/>
      <c r="ULB144" s="253"/>
      <c r="ULC144" s="253"/>
      <c r="ULD144" s="253"/>
      <c r="ULE144" s="253"/>
      <c r="ULF144" s="253"/>
      <c r="ULG144" s="253"/>
      <c r="ULH144" s="253"/>
      <c r="ULI144" s="253"/>
      <c r="ULJ144" s="253"/>
      <c r="ULK144" s="253"/>
      <c r="ULL144" s="253"/>
      <c r="ULM144" s="253"/>
      <c r="ULN144" s="253"/>
      <c r="ULO144" s="253"/>
      <c r="ULP144" s="253"/>
      <c r="ULQ144" s="253"/>
      <c r="ULR144" s="253"/>
      <c r="ULS144" s="253"/>
      <c r="ULT144" s="253"/>
      <c r="ULU144" s="253"/>
      <c r="ULV144" s="253"/>
      <c r="ULW144" s="253"/>
      <c r="ULX144" s="253"/>
      <c r="ULY144" s="253"/>
      <c r="ULZ144" s="253"/>
      <c r="UMA144" s="253"/>
      <c r="UMB144" s="253"/>
      <c r="UMC144" s="253"/>
      <c r="UMD144" s="253"/>
      <c r="UME144" s="253"/>
      <c r="UMF144" s="253"/>
      <c r="UMG144" s="253"/>
      <c r="UMH144" s="253"/>
      <c r="UMI144" s="253"/>
      <c r="UMJ144" s="253"/>
      <c r="UMK144" s="253"/>
      <c r="UML144" s="253"/>
      <c r="UMM144" s="253"/>
      <c r="UMN144" s="253"/>
      <c r="UMO144" s="253"/>
      <c r="UMP144" s="253"/>
      <c r="UMQ144" s="253"/>
      <c r="UMR144" s="253"/>
      <c r="UMS144" s="253"/>
      <c r="UMT144" s="253"/>
      <c r="UMU144" s="253"/>
      <c r="UMV144" s="253"/>
      <c r="UMW144" s="253"/>
      <c r="UMX144" s="253"/>
      <c r="UMY144" s="253"/>
      <c r="UMZ144" s="253"/>
      <c r="UNA144" s="253"/>
      <c r="UNB144" s="253"/>
      <c r="UNC144" s="253"/>
      <c r="UND144" s="253"/>
      <c r="UNE144" s="253"/>
      <c r="UNF144" s="253"/>
      <c r="UNG144" s="253"/>
      <c r="UNH144" s="253"/>
      <c r="UNI144" s="253"/>
      <c r="UNJ144" s="253"/>
      <c r="UNK144" s="253"/>
      <c r="UNL144" s="253"/>
      <c r="UNM144" s="253"/>
      <c r="UNN144" s="253"/>
      <c r="UNO144" s="253"/>
      <c r="UNP144" s="253"/>
      <c r="UNQ144" s="253"/>
      <c r="UNR144" s="253"/>
      <c r="UNS144" s="253"/>
      <c r="UNT144" s="253"/>
      <c r="UNU144" s="253"/>
      <c r="UNV144" s="253"/>
      <c r="UNW144" s="253"/>
      <c r="UNX144" s="253"/>
      <c r="UNY144" s="253"/>
      <c r="UNZ144" s="253"/>
      <c r="UOA144" s="253"/>
      <c r="UOB144" s="253"/>
      <c r="UOC144" s="253"/>
      <c r="UOD144" s="253"/>
      <c r="UOE144" s="253"/>
      <c r="UOF144" s="253"/>
      <c r="UOG144" s="253"/>
      <c r="UOH144" s="253"/>
      <c r="UOI144" s="253"/>
      <c r="UOJ144" s="253"/>
      <c r="UOK144" s="253"/>
      <c r="UOL144" s="253"/>
      <c r="UOM144" s="253"/>
      <c r="UON144" s="253"/>
      <c r="UOO144" s="253"/>
      <c r="UOP144" s="253"/>
      <c r="UOQ144" s="253"/>
      <c r="UOR144" s="253"/>
      <c r="UOS144" s="253"/>
      <c r="UOT144" s="253"/>
      <c r="UOU144" s="253"/>
      <c r="UOV144" s="253"/>
      <c r="UOW144" s="253"/>
      <c r="UOX144" s="253"/>
      <c r="UOY144" s="253"/>
      <c r="UOZ144" s="253"/>
      <c r="UPA144" s="253"/>
      <c r="UPB144" s="253"/>
      <c r="UPC144" s="253"/>
      <c r="UPD144" s="253"/>
      <c r="UPE144" s="253"/>
      <c r="UPF144" s="253"/>
      <c r="UPG144" s="253"/>
      <c r="UPH144" s="253"/>
      <c r="UPI144" s="253"/>
      <c r="UPJ144" s="253"/>
      <c r="UPK144" s="253"/>
      <c r="UPL144" s="253"/>
      <c r="UPM144" s="253"/>
      <c r="UPN144" s="253"/>
      <c r="UPO144" s="253"/>
      <c r="UPP144" s="253"/>
      <c r="UPQ144" s="253"/>
      <c r="UPR144" s="253"/>
      <c r="UPS144" s="253"/>
      <c r="UPT144" s="253"/>
      <c r="UPU144" s="253"/>
      <c r="UPV144" s="253"/>
      <c r="UPW144" s="253"/>
      <c r="UPX144" s="253"/>
      <c r="UPY144" s="253"/>
      <c r="UPZ144" s="253"/>
      <c r="UQA144" s="253"/>
      <c r="UQB144" s="253"/>
      <c r="UQC144" s="253"/>
      <c r="UQD144" s="253"/>
      <c r="UQE144" s="253"/>
      <c r="UQF144" s="253"/>
      <c r="UQG144" s="253"/>
      <c r="UQH144" s="253"/>
      <c r="UQI144" s="253"/>
      <c r="UQJ144" s="253"/>
      <c r="UQK144" s="253"/>
      <c r="UQL144" s="253"/>
      <c r="UQM144" s="253"/>
      <c r="UQN144" s="253"/>
      <c r="UQO144" s="253"/>
      <c r="UQP144" s="253"/>
      <c r="UQQ144" s="253"/>
      <c r="UQR144" s="253"/>
      <c r="UQS144" s="253"/>
      <c r="UQT144" s="253"/>
      <c r="UQU144" s="253"/>
      <c r="UQV144" s="253"/>
      <c r="UQW144" s="253"/>
      <c r="UQX144" s="253"/>
      <c r="UQY144" s="253"/>
      <c r="UQZ144" s="253"/>
      <c r="URA144" s="253"/>
      <c r="URB144" s="253"/>
      <c r="URC144" s="253"/>
      <c r="URD144" s="253"/>
      <c r="URE144" s="253"/>
      <c r="URF144" s="253"/>
      <c r="URG144" s="253"/>
      <c r="URH144" s="253"/>
      <c r="URI144" s="253"/>
      <c r="URJ144" s="253"/>
      <c r="URK144" s="253"/>
      <c r="URL144" s="253"/>
      <c r="URM144" s="253"/>
      <c r="URN144" s="253"/>
      <c r="URO144" s="253"/>
      <c r="URP144" s="253"/>
      <c r="URQ144" s="253"/>
      <c r="URR144" s="253"/>
      <c r="URS144" s="253"/>
      <c r="URT144" s="253"/>
      <c r="URU144" s="253"/>
      <c r="URV144" s="253"/>
      <c r="URW144" s="253"/>
      <c r="URX144" s="253"/>
      <c r="URY144" s="253"/>
      <c r="URZ144" s="253"/>
      <c r="USA144" s="253"/>
      <c r="USB144" s="253"/>
      <c r="USC144" s="253"/>
      <c r="USD144" s="253"/>
      <c r="USE144" s="253"/>
      <c r="USF144" s="253"/>
      <c r="USG144" s="253"/>
      <c r="USH144" s="253"/>
      <c r="USI144" s="253"/>
      <c r="USJ144" s="253"/>
      <c r="USK144" s="253"/>
      <c r="USL144" s="253"/>
      <c r="USM144" s="253"/>
      <c r="USN144" s="253"/>
      <c r="USO144" s="253"/>
      <c r="USP144" s="253"/>
      <c r="USQ144" s="253"/>
      <c r="USR144" s="253"/>
      <c r="USS144" s="253"/>
      <c r="UST144" s="253"/>
      <c r="USU144" s="253"/>
      <c r="USV144" s="253"/>
      <c r="USW144" s="253"/>
      <c r="USX144" s="253"/>
      <c r="USY144" s="253"/>
      <c r="USZ144" s="253"/>
      <c r="UTA144" s="253"/>
      <c r="UTB144" s="253"/>
      <c r="UTC144" s="253"/>
      <c r="UTD144" s="253"/>
      <c r="UTE144" s="253"/>
      <c r="UTF144" s="253"/>
      <c r="UTG144" s="253"/>
      <c r="UTH144" s="253"/>
      <c r="UTI144" s="253"/>
      <c r="UTJ144" s="253"/>
      <c r="UTK144" s="253"/>
      <c r="UTL144" s="253"/>
      <c r="UTM144" s="253"/>
      <c r="UTN144" s="253"/>
      <c r="UTO144" s="253"/>
      <c r="UTP144" s="253"/>
      <c r="UTQ144" s="253"/>
      <c r="UTR144" s="253"/>
      <c r="UTS144" s="253"/>
      <c r="UTT144" s="253"/>
      <c r="UTU144" s="253"/>
      <c r="UTV144" s="253"/>
      <c r="UTW144" s="253"/>
      <c r="UTX144" s="253"/>
      <c r="UTY144" s="253"/>
      <c r="UTZ144" s="253"/>
      <c r="UUA144" s="253"/>
      <c r="UUB144" s="253"/>
      <c r="UUC144" s="253"/>
      <c r="UUD144" s="253"/>
      <c r="UUE144" s="253"/>
      <c r="UUF144" s="253"/>
      <c r="UUG144" s="253"/>
      <c r="UUH144" s="253"/>
      <c r="UUI144" s="253"/>
      <c r="UUJ144" s="253"/>
      <c r="UUK144" s="253"/>
      <c r="UUL144" s="253"/>
      <c r="UUM144" s="253"/>
      <c r="UUN144" s="253"/>
      <c r="UUO144" s="253"/>
      <c r="UUP144" s="253"/>
      <c r="UUQ144" s="253"/>
      <c r="UUR144" s="253"/>
      <c r="UUS144" s="253"/>
      <c r="UUT144" s="253"/>
      <c r="UUU144" s="253"/>
      <c r="UUV144" s="253"/>
      <c r="UUW144" s="253"/>
      <c r="UUX144" s="253"/>
      <c r="UUY144" s="253"/>
      <c r="UUZ144" s="253"/>
      <c r="UVA144" s="253"/>
      <c r="UVB144" s="253"/>
      <c r="UVC144" s="253"/>
      <c r="UVD144" s="253"/>
      <c r="UVE144" s="253"/>
      <c r="UVF144" s="253"/>
      <c r="UVG144" s="253"/>
      <c r="UVH144" s="253"/>
      <c r="UVI144" s="253"/>
      <c r="UVJ144" s="253"/>
      <c r="UVK144" s="253"/>
      <c r="UVL144" s="253"/>
      <c r="UVM144" s="253"/>
      <c r="UVN144" s="253"/>
      <c r="UVO144" s="253"/>
      <c r="UVP144" s="253"/>
      <c r="UVQ144" s="253"/>
      <c r="UVR144" s="253"/>
      <c r="UVS144" s="253"/>
      <c r="UVT144" s="253"/>
      <c r="UVU144" s="253"/>
      <c r="UVV144" s="253"/>
      <c r="UVW144" s="253"/>
      <c r="UVX144" s="253"/>
      <c r="UVY144" s="253"/>
      <c r="UVZ144" s="253"/>
      <c r="UWA144" s="253"/>
      <c r="UWB144" s="253"/>
      <c r="UWC144" s="253"/>
      <c r="UWD144" s="253"/>
      <c r="UWE144" s="253"/>
      <c r="UWF144" s="253"/>
      <c r="UWG144" s="253"/>
      <c r="UWH144" s="253"/>
      <c r="UWI144" s="253"/>
      <c r="UWJ144" s="253"/>
      <c r="UWK144" s="253"/>
      <c r="UWL144" s="253"/>
      <c r="UWM144" s="253"/>
      <c r="UWN144" s="253"/>
      <c r="UWO144" s="253"/>
      <c r="UWP144" s="253"/>
      <c r="UWQ144" s="253"/>
      <c r="UWR144" s="253"/>
      <c r="UWS144" s="253"/>
      <c r="UWT144" s="253"/>
      <c r="UWU144" s="253"/>
      <c r="UWV144" s="253"/>
      <c r="UWW144" s="253"/>
      <c r="UWX144" s="253"/>
      <c r="UWY144" s="253"/>
      <c r="UWZ144" s="253"/>
      <c r="UXA144" s="253"/>
      <c r="UXB144" s="253"/>
      <c r="UXC144" s="253"/>
      <c r="UXD144" s="253"/>
      <c r="UXE144" s="253"/>
      <c r="UXF144" s="253"/>
      <c r="UXG144" s="253"/>
      <c r="UXH144" s="253"/>
      <c r="UXI144" s="253"/>
      <c r="UXJ144" s="253"/>
      <c r="UXK144" s="253"/>
      <c r="UXL144" s="253"/>
      <c r="UXM144" s="253"/>
      <c r="UXN144" s="253"/>
      <c r="UXO144" s="253"/>
      <c r="UXP144" s="253"/>
      <c r="UXQ144" s="253"/>
      <c r="UXR144" s="253"/>
      <c r="UXS144" s="253"/>
      <c r="UXT144" s="253"/>
      <c r="UXU144" s="253"/>
      <c r="UXV144" s="253"/>
      <c r="UXW144" s="253"/>
      <c r="UXX144" s="253"/>
      <c r="UXY144" s="253"/>
      <c r="UXZ144" s="253"/>
      <c r="UYA144" s="253"/>
      <c r="UYB144" s="253"/>
      <c r="UYC144" s="253"/>
      <c r="UYD144" s="253"/>
      <c r="UYE144" s="253"/>
      <c r="UYF144" s="253"/>
      <c r="UYG144" s="253"/>
      <c r="UYH144" s="253"/>
      <c r="UYI144" s="253"/>
      <c r="UYJ144" s="253"/>
      <c r="UYK144" s="253"/>
      <c r="UYL144" s="253"/>
      <c r="UYM144" s="253"/>
      <c r="UYN144" s="253"/>
      <c r="UYO144" s="253"/>
      <c r="UYP144" s="253"/>
      <c r="UYQ144" s="253"/>
      <c r="UYR144" s="253"/>
      <c r="UYS144" s="253"/>
      <c r="UYT144" s="253"/>
      <c r="UYU144" s="253"/>
      <c r="UYV144" s="253"/>
      <c r="UYW144" s="253"/>
      <c r="UYX144" s="253"/>
      <c r="UYY144" s="253"/>
      <c r="UYZ144" s="253"/>
      <c r="UZA144" s="253"/>
      <c r="UZB144" s="253"/>
      <c r="UZC144" s="253"/>
      <c r="UZD144" s="253"/>
      <c r="UZE144" s="253"/>
      <c r="UZF144" s="253"/>
      <c r="UZG144" s="253"/>
      <c r="UZH144" s="253"/>
      <c r="UZI144" s="253"/>
      <c r="UZJ144" s="253"/>
      <c r="UZK144" s="253"/>
      <c r="UZL144" s="253"/>
      <c r="UZM144" s="253"/>
      <c r="UZN144" s="253"/>
      <c r="UZO144" s="253"/>
      <c r="UZP144" s="253"/>
      <c r="UZQ144" s="253"/>
      <c r="UZR144" s="253"/>
      <c r="UZS144" s="253"/>
      <c r="UZT144" s="253"/>
      <c r="UZU144" s="253"/>
      <c r="UZV144" s="253"/>
      <c r="UZW144" s="253"/>
      <c r="UZX144" s="253"/>
      <c r="UZY144" s="253"/>
      <c r="UZZ144" s="253"/>
      <c r="VAA144" s="253"/>
      <c r="VAB144" s="253"/>
      <c r="VAC144" s="253"/>
      <c r="VAD144" s="253"/>
      <c r="VAE144" s="253"/>
      <c r="VAF144" s="253"/>
      <c r="VAG144" s="253"/>
      <c r="VAH144" s="253"/>
      <c r="VAI144" s="253"/>
      <c r="VAJ144" s="253"/>
      <c r="VAK144" s="253"/>
      <c r="VAL144" s="253"/>
      <c r="VAM144" s="253"/>
      <c r="VAN144" s="253"/>
      <c r="VAO144" s="253"/>
      <c r="VAP144" s="253"/>
      <c r="VAQ144" s="253"/>
      <c r="VAR144" s="253"/>
      <c r="VAS144" s="253"/>
      <c r="VAT144" s="253"/>
      <c r="VAU144" s="253"/>
      <c r="VAV144" s="253"/>
      <c r="VAW144" s="253"/>
      <c r="VAX144" s="253"/>
      <c r="VAY144" s="253"/>
      <c r="VAZ144" s="253"/>
      <c r="VBA144" s="253"/>
      <c r="VBB144" s="253"/>
      <c r="VBC144" s="253"/>
      <c r="VBD144" s="253"/>
      <c r="VBE144" s="253"/>
      <c r="VBF144" s="253"/>
      <c r="VBG144" s="253"/>
      <c r="VBH144" s="253"/>
      <c r="VBI144" s="253"/>
      <c r="VBJ144" s="253"/>
      <c r="VBK144" s="253"/>
      <c r="VBL144" s="253"/>
      <c r="VBM144" s="253"/>
      <c r="VBN144" s="253"/>
      <c r="VBO144" s="253"/>
      <c r="VBP144" s="253"/>
      <c r="VBQ144" s="253"/>
      <c r="VBR144" s="253"/>
      <c r="VBS144" s="253"/>
      <c r="VBT144" s="253"/>
      <c r="VBU144" s="253"/>
      <c r="VBV144" s="253"/>
      <c r="VBW144" s="253"/>
      <c r="VBX144" s="253"/>
      <c r="VBY144" s="253"/>
      <c r="VBZ144" s="253"/>
      <c r="VCA144" s="253"/>
      <c r="VCB144" s="253"/>
      <c r="VCC144" s="253"/>
      <c r="VCD144" s="253"/>
      <c r="VCE144" s="253"/>
      <c r="VCF144" s="253"/>
      <c r="VCG144" s="253"/>
      <c r="VCH144" s="253"/>
      <c r="VCI144" s="253"/>
      <c r="VCJ144" s="253"/>
      <c r="VCK144" s="253"/>
      <c r="VCL144" s="253"/>
      <c r="VCM144" s="253"/>
      <c r="VCN144" s="253"/>
      <c r="VCO144" s="253"/>
      <c r="VCP144" s="253"/>
      <c r="VCQ144" s="253"/>
      <c r="VCR144" s="253"/>
      <c r="VCS144" s="253"/>
      <c r="VCT144" s="253"/>
      <c r="VCU144" s="253"/>
      <c r="VCV144" s="253"/>
      <c r="VCW144" s="253"/>
      <c r="VCX144" s="253"/>
      <c r="VCY144" s="253"/>
      <c r="VCZ144" s="253"/>
      <c r="VDA144" s="253"/>
      <c r="VDB144" s="253"/>
      <c r="VDC144" s="253"/>
      <c r="VDD144" s="253"/>
      <c r="VDE144" s="253"/>
      <c r="VDF144" s="253"/>
      <c r="VDG144" s="253"/>
      <c r="VDH144" s="253"/>
      <c r="VDI144" s="253"/>
      <c r="VDJ144" s="253"/>
      <c r="VDK144" s="253"/>
      <c r="VDL144" s="253"/>
      <c r="VDM144" s="253"/>
      <c r="VDN144" s="253"/>
      <c r="VDO144" s="253"/>
      <c r="VDP144" s="253"/>
      <c r="VDQ144" s="253"/>
      <c r="VDR144" s="253"/>
      <c r="VDS144" s="253"/>
      <c r="VDT144" s="253"/>
      <c r="VDU144" s="253"/>
      <c r="VDV144" s="253"/>
      <c r="VDW144" s="253"/>
      <c r="VDX144" s="253"/>
      <c r="VDY144" s="253"/>
      <c r="VDZ144" s="253"/>
      <c r="VEA144" s="253"/>
      <c r="VEB144" s="253"/>
      <c r="VEC144" s="253"/>
      <c r="VED144" s="253"/>
      <c r="VEE144" s="253"/>
      <c r="VEF144" s="253"/>
      <c r="VEG144" s="253"/>
      <c r="VEH144" s="253"/>
      <c r="VEI144" s="253"/>
      <c r="VEJ144" s="253"/>
      <c r="VEK144" s="253"/>
      <c r="VEL144" s="253"/>
      <c r="VEM144" s="253"/>
      <c r="VEN144" s="253"/>
      <c r="VEO144" s="253"/>
      <c r="VEP144" s="253"/>
      <c r="VEQ144" s="253"/>
      <c r="VER144" s="253"/>
      <c r="VES144" s="253"/>
      <c r="VET144" s="253"/>
      <c r="VEU144" s="253"/>
      <c r="VEV144" s="253"/>
      <c r="VEW144" s="253"/>
      <c r="VEX144" s="253"/>
      <c r="VEY144" s="253"/>
      <c r="VEZ144" s="253"/>
      <c r="VFA144" s="253"/>
      <c r="VFB144" s="253"/>
      <c r="VFC144" s="253"/>
      <c r="VFD144" s="253"/>
      <c r="VFE144" s="253"/>
      <c r="VFF144" s="253"/>
      <c r="VFG144" s="253"/>
      <c r="VFH144" s="253"/>
      <c r="VFI144" s="253"/>
      <c r="VFJ144" s="253"/>
      <c r="VFK144" s="253"/>
      <c r="VFL144" s="253"/>
      <c r="VFM144" s="253"/>
      <c r="VFN144" s="253"/>
      <c r="VFO144" s="253"/>
      <c r="VFP144" s="253"/>
      <c r="VFQ144" s="253"/>
      <c r="VFR144" s="253"/>
      <c r="VFS144" s="253"/>
      <c r="VFT144" s="253"/>
      <c r="VFU144" s="253"/>
      <c r="VFV144" s="253"/>
      <c r="VFW144" s="253"/>
      <c r="VFX144" s="253"/>
      <c r="VFY144" s="253"/>
      <c r="VFZ144" s="253"/>
      <c r="VGA144" s="253"/>
      <c r="VGB144" s="253"/>
      <c r="VGC144" s="253"/>
      <c r="VGD144" s="253"/>
      <c r="VGE144" s="253"/>
      <c r="VGF144" s="253"/>
      <c r="VGG144" s="253"/>
      <c r="VGH144" s="253"/>
      <c r="VGI144" s="253"/>
      <c r="VGJ144" s="253"/>
      <c r="VGK144" s="253"/>
      <c r="VGL144" s="253"/>
      <c r="VGM144" s="253"/>
      <c r="VGN144" s="253"/>
      <c r="VGO144" s="253"/>
      <c r="VGP144" s="253"/>
      <c r="VGQ144" s="253"/>
      <c r="VGR144" s="253"/>
      <c r="VGS144" s="253"/>
      <c r="VGT144" s="253"/>
      <c r="VGU144" s="253"/>
      <c r="VGV144" s="253"/>
      <c r="VGW144" s="253"/>
      <c r="VGX144" s="253"/>
      <c r="VGY144" s="253"/>
      <c r="VGZ144" s="253"/>
      <c r="VHA144" s="253"/>
      <c r="VHB144" s="253"/>
      <c r="VHC144" s="253"/>
      <c r="VHD144" s="253"/>
      <c r="VHE144" s="253"/>
      <c r="VHF144" s="253"/>
      <c r="VHG144" s="253"/>
      <c r="VHH144" s="253"/>
      <c r="VHI144" s="253"/>
      <c r="VHJ144" s="253"/>
      <c r="VHK144" s="253"/>
      <c r="VHL144" s="253"/>
      <c r="VHM144" s="253"/>
      <c r="VHN144" s="253"/>
      <c r="VHO144" s="253"/>
      <c r="VHP144" s="253"/>
      <c r="VHQ144" s="253"/>
      <c r="VHR144" s="253"/>
      <c r="VHS144" s="253"/>
      <c r="VHT144" s="253"/>
      <c r="VHU144" s="253"/>
      <c r="VHV144" s="253"/>
      <c r="VHW144" s="253"/>
      <c r="VHX144" s="253"/>
      <c r="VHY144" s="253"/>
      <c r="VHZ144" s="253"/>
      <c r="VIA144" s="253"/>
      <c r="VIB144" s="253"/>
      <c r="VIC144" s="253"/>
      <c r="VID144" s="253"/>
      <c r="VIE144" s="253"/>
      <c r="VIF144" s="253"/>
      <c r="VIG144" s="253"/>
      <c r="VIH144" s="253"/>
      <c r="VII144" s="253"/>
      <c r="VIJ144" s="253"/>
      <c r="VIK144" s="253"/>
      <c r="VIL144" s="253"/>
      <c r="VIM144" s="253"/>
      <c r="VIN144" s="253"/>
      <c r="VIO144" s="253"/>
      <c r="VIP144" s="253"/>
      <c r="VIQ144" s="253"/>
      <c r="VIR144" s="253"/>
      <c r="VIS144" s="253"/>
      <c r="VIT144" s="253"/>
      <c r="VIU144" s="253"/>
      <c r="VIV144" s="253"/>
      <c r="VIW144" s="253"/>
      <c r="VIX144" s="253"/>
      <c r="VIY144" s="253"/>
      <c r="VIZ144" s="253"/>
      <c r="VJA144" s="253"/>
      <c r="VJB144" s="253"/>
      <c r="VJC144" s="253"/>
      <c r="VJD144" s="253"/>
      <c r="VJE144" s="253"/>
      <c r="VJF144" s="253"/>
      <c r="VJG144" s="253"/>
      <c r="VJH144" s="253"/>
      <c r="VJI144" s="253"/>
      <c r="VJJ144" s="253"/>
      <c r="VJK144" s="253"/>
      <c r="VJL144" s="253"/>
      <c r="VJM144" s="253"/>
      <c r="VJN144" s="253"/>
      <c r="VJO144" s="253"/>
      <c r="VJP144" s="253"/>
      <c r="VJQ144" s="253"/>
      <c r="VJR144" s="253"/>
      <c r="VJS144" s="253"/>
      <c r="VJT144" s="253"/>
      <c r="VJU144" s="253"/>
      <c r="VJV144" s="253"/>
      <c r="VJW144" s="253"/>
      <c r="VJX144" s="253"/>
      <c r="VJY144" s="253"/>
      <c r="VJZ144" s="253"/>
      <c r="VKA144" s="253"/>
      <c r="VKB144" s="253"/>
      <c r="VKC144" s="253"/>
      <c r="VKD144" s="253"/>
      <c r="VKE144" s="253"/>
      <c r="VKF144" s="253"/>
      <c r="VKG144" s="253"/>
      <c r="VKH144" s="253"/>
      <c r="VKI144" s="253"/>
      <c r="VKJ144" s="253"/>
      <c r="VKK144" s="253"/>
      <c r="VKL144" s="253"/>
      <c r="VKM144" s="253"/>
      <c r="VKN144" s="253"/>
      <c r="VKO144" s="253"/>
      <c r="VKP144" s="253"/>
      <c r="VKQ144" s="253"/>
      <c r="VKR144" s="253"/>
      <c r="VKS144" s="253"/>
      <c r="VKT144" s="253"/>
      <c r="VKU144" s="253"/>
      <c r="VKV144" s="253"/>
      <c r="VKW144" s="253"/>
      <c r="VKX144" s="253"/>
      <c r="VKY144" s="253"/>
      <c r="VKZ144" s="253"/>
      <c r="VLA144" s="253"/>
      <c r="VLB144" s="253"/>
      <c r="VLC144" s="253"/>
      <c r="VLD144" s="253"/>
      <c r="VLE144" s="253"/>
      <c r="VLF144" s="253"/>
      <c r="VLG144" s="253"/>
      <c r="VLH144" s="253"/>
      <c r="VLI144" s="253"/>
      <c r="VLJ144" s="253"/>
      <c r="VLK144" s="253"/>
      <c r="VLL144" s="253"/>
      <c r="VLM144" s="253"/>
      <c r="VLN144" s="253"/>
      <c r="VLO144" s="253"/>
      <c r="VLP144" s="253"/>
      <c r="VLQ144" s="253"/>
      <c r="VLR144" s="253"/>
      <c r="VLS144" s="253"/>
      <c r="VLT144" s="253"/>
      <c r="VLU144" s="253"/>
      <c r="VLV144" s="253"/>
      <c r="VLW144" s="253"/>
      <c r="VLX144" s="253"/>
      <c r="VLY144" s="253"/>
      <c r="VLZ144" s="253"/>
      <c r="VMA144" s="253"/>
      <c r="VMB144" s="253"/>
      <c r="VMC144" s="253"/>
      <c r="VMD144" s="253"/>
      <c r="VME144" s="253"/>
      <c r="VMF144" s="253"/>
      <c r="VMG144" s="253"/>
      <c r="VMH144" s="253"/>
      <c r="VMI144" s="253"/>
      <c r="VMJ144" s="253"/>
      <c r="VMK144" s="253"/>
      <c r="VML144" s="253"/>
      <c r="VMM144" s="253"/>
      <c r="VMN144" s="253"/>
      <c r="VMO144" s="253"/>
      <c r="VMP144" s="253"/>
      <c r="VMQ144" s="253"/>
      <c r="VMR144" s="253"/>
      <c r="VMS144" s="253"/>
      <c r="VMT144" s="253"/>
      <c r="VMU144" s="253"/>
      <c r="VMV144" s="253"/>
      <c r="VMW144" s="253"/>
      <c r="VMX144" s="253"/>
      <c r="VMY144" s="253"/>
      <c r="VMZ144" s="253"/>
      <c r="VNA144" s="253"/>
      <c r="VNB144" s="253"/>
      <c r="VNC144" s="253"/>
      <c r="VND144" s="253"/>
      <c r="VNE144" s="253"/>
      <c r="VNF144" s="253"/>
      <c r="VNG144" s="253"/>
      <c r="VNH144" s="253"/>
      <c r="VNI144" s="253"/>
      <c r="VNJ144" s="253"/>
      <c r="VNK144" s="253"/>
      <c r="VNL144" s="253"/>
      <c r="VNM144" s="253"/>
      <c r="VNN144" s="253"/>
      <c r="VNO144" s="253"/>
      <c r="VNP144" s="253"/>
      <c r="VNQ144" s="253"/>
      <c r="VNR144" s="253"/>
      <c r="VNS144" s="253"/>
      <c r="VNT144" s="253"/>
      <c r="VNU144" s="253"/>
      <c r="VNV144" s="253"/>
      <c r="VNW144" s="253"/>
      <c r="VNX144" s="253"/>
      <c r="VNY144" s="253"/>
      <c r="VNZ144" s="253"/>
      <c r="VOA144" s="253"/>
      <c r="VOB144" s="253"/>
      <c r="VOC144" s="253"/>
      <c r="VOD144" s="253"/>
      <c r="VOE144" s="253"/>
      <c r="VOF144" s="253"/>
      <c r="VOG144" s="253"/>
      <c r="VOH144" s="253"/>
      <c r="VOI144" s="253"/>
      <c r="VOJ144" s="253"/>
      <c r="VOK144" s="253"/>
      <c r="VOL144" s="253"/>
      <c r="VOM144" s="253"/>
      <c r="VON144" s="253"/>
      <c r="VOO144" s="253"/>
      <c r="VOP144" s="253"/>
      <c r="VOQ144" s="253"/>
      <c r="VOR144" s="253"/>
      <c r="VOS144" s="253"/>
      <c r="VOT144" s="253"/>
      <c r="VOU144" s="253"/>
      <c r="VOV144" s="253"/>
      <c r="VOW144" s="253"/>
      <c r="VOX144" s="253"/>
      <c r="VOY144" s="253"/>
      <c r="VOZ144" s="253"/>
      <c r="VPA144" s="253"/>
      <c r="VPB144" s="253"/>
      <c r="VPC144" s="253"/>
      <c r="VPD144" s="253"/>
      <c r="VPE144" s="253"/>
      <c r="VPF144" s="253"/>
      <c r="VPG144" s="253"/>
      <c r="VPH144" s="253"/>
      <c r="VPI144" s="253"/>
      <c r="VPJ144" s="253"/>
      <c r="VPK144" s="253"/>
      <c r="VPL144" s="253"/>
      <c r="VPM144" s="253"/>
      <c r="VPN144" s="253"/>
      <c r="VPO144" s="253"/>
      <c r="VPP144" s="253"/>
      <c r="VPQ144" s="253"/>
      <c r="VPR144" s="253"/>
      <c r="VPS144" s="253"/>
      <c r="VPT144" s="253"/>
      <c r="VPU144" s="253"/>
      <c r="VPV144" s="253"/>
      <c r="VPW144" s="253"/>
      <c r="VPX144" s="253"/>
      <c r="VPY144" s="253"/>
      <c r="VPZ144" s="253"/>
      <c r="VQA144" s="253"/>
      <c r="VQB144" s="253"/>
      <c r="VQC144" s="253"/>
      <c r="VQD144" s="253"/>
      <c r="VQE144" s="253"/>
      <c r="VQF144" s="253"/>
      <c r="VQG144" s="253"/>
      <c r="VQH144" s="253"/>
      <c r="VQI144" s="253"/>
      <c r="VQJ144" s="253"/>
      <c r="VQK144" s="253"/>
      <c r="VQL144" s="253"/>
      <c r="VQM144" s="253"/>
      <c r="VQN144" s="253"/>
      <c r="VQO144" s="253"/>
      <c r="VQP144" s="253"/>
      <c r="VQQ144" s="253"/>
      <c r="VQR144" s="253"/>
      <c r="VQS144" s="253"/>
      <c r="VQT144" s="253"/>
      <c r="VQU144" s="253"/>
      <c r="VQV144" s="253"/>
      <c r="VQW144" s="253"/>
      <c r="VQX144" s="253"/>
      <c r="VQY144" s="253"/>
      <c r="VQZ144" s="253"/>
      <c r="VRA144" s="253"/>
      <c r="VRB144" s="253"/>
      <c r="VRC144" s="253"/>
      <c r="VRD144" s="253"/>
      <c r="VRE144" s="253"/>
      <c r="VRF144" s="253"/>
      <c r="VRG144" s="253"/>
      <c r="VRH144" s="253"/>
      <c r="VRI144" s="253"/>
      <c r="VRJ144" s="253"/>
      <c r="VRK144" s="253"/>
      <c r="VRL144" s="253"/>
      <c r="VRM144" s="253"/>
      <c r="VRN144" s="253"/>
      <c r="VRO144" s="253"/>
      <c r="VRP144" s="253"/>
      <c r="VRQ144" s="253"/>
      <c r="VRR144" s="253"/>
      <c r="VRS144" s="253"/>
      <c r="VRT144" s="253"/>
      <c r="VRU144" s="253"/>
      <c r="VRV144" s="253"/>
      <c r="VRW144" s="253"/>
      <c r="VRX144" s="253"/>
      <c r="VRY144" s="253"/>
      <c r="VRZ144" s="253"/>
      <c r="VSA144" s="253"/>
      <c r="VSB144" s="253"/>
      <c r="VSC144" s="253"/>
      <c r="VSD144" s="253"/>
      <c r="VSE144" s="253"/>
      <c r="VSF144" s="253"/>
      <c r="VSG144" s="253"/>
      <c r="VSH144" s="253"/>
      <c r="VSI144" s="253"/>
      <c r="VSJ144" s="253"/>
      <c r="VSK144" s="253"/>
      <c r="VSL144" s="253"/>
      <c r="VSM144" s="253"/>
      <c r="VSN144" s="253"/>
      <c r="VSO144" s="253"/>
      <c r="VSP144" s="253"/>
      <c r="VSQ144" s="253"/>
      <c r="VSR144" s="253"/>
      <c r="VSS144" s="253"/>
      <c r="VST144" s="253"/>
      <c r="VSU144" s="253"/>
      <c r="VSV144" s="253"/>
      <c r="VSW144" s="253"/>
      <c r="VSX144" s="253"/>
      <c r="VSY144" s="253"/>
      <c r="VSZ144" s="253"/>
      <c r="VTA144" s="253"/>
      <c r="VTB144" s="253"/>
      <c r="VTC144" s="253"/>
      <c r="VTD144" s="253"/>
      <c r="VTE144" s="253"/>
      <c r="VTF144" s="253"/>
      <c r="VTG144" s="253"/>
      <c r="VTH144" s="253"/>
      <c r="VTI144" s="253"/>
      <c r="VTJ144" s="253"/>
      <c r="VTK144" s="253"/>
      <c r="VTL144" s="253"/>
      <c r="VTM144" s="253"/>
      <c r="VTN144" s="253"/>
      <c r="VTO144" s="253"/>
      <c r="VTP144" s="253"/>
      <c r="VTQ144" s="253"/>
      <c r="VTR144" s="253"/>
      <c r="VTS144" s="253"/>
      <c r="VTT144" s="253"/>
      <c r="VTU144" s="253"/>
      <c r="VTV144" s="253"/>
      <c r="VTW144" s="253"/>
      <c r="VTX144" s="253"/>
      <c r="VTY144" s="253"/>
      <c r="VTZ144" s="253"/>
      <c r="VUA144" s="253"/>
      <c r="VUB144" s="253"/>
      <c r="VUC144" s="253"/>
      <c r="VUD144" s="253"/>
      <c r="VUE144" s="253"/>
      <c r="VUF144" s="253"/>
      <c r="VUG144" s="253"/>
      <c r="VUH144" s="253"/>
      <c r="VUI144" s="253"/>
      <c r="VUJ144" s="253"/>
      <c r="VUK144" s="253"/>
      <c r="VUL144" s="253"/>
      <c r="VUM144" s="253"/>
      <c r="VUN144" s="253"/>
      <c r="VUO144" s="253"/>
      <c r="VUP144" s="253"/>
      <c r="VUQ144" s="253"/>
      <c r="VUR144" s="253"/>
      <c r="VUS144" s="253"/>
      <c r="VUT144" s="253"/>
      <c r="VUU144" s="253"/>
      <c r="VUV144" s="253"/>
      <c r="VUW144" s="253"/>
      <c r="VUX144" s="253"/>
      <c r="VUY144" s="253"/>
      <c r="VUZ144" s="253"/>
      <c r="VVA144" s="253"/>
      <c r="VVB144" s="253"/>
      <c r="VVC144" s="253"/>
      <c r="VVD144" s="253"/>
      <c r="VVE144" s="253"/>
      <c r="VVF144" s="253"/>
      <c r="VVG144" s="253"/>
      <c r="VVH144" s="253"/>
      <c r="VVI144" s="253"/>
      <c r="VVJ144" s="253"/>
      <c r="VVK144" s="253"/>
      <c r="VVL144" s="253"/>
      <c r="VVM144" s="253"/>
      <c r="VVN144" s="253"/>
      <c r="VVO144" s="253"/>
      <c r="VVP144" s="253"/>
      <c r="VVQ144" s="253"/>
      <c r="VVR144" s="253"/>
      <c r="VVS144" s="253"/>
      <c r="VVT144" s="253"/>
      <c r="VVU144" s="253"/>
      <c r="VVV144" s="253"/>
      <c r="VVW144" s="253"/>
      <c r="VVX144" s="253"/>
      <c r="VVY144" s="253"/>
      <c r="VVZ144" s="253"/>
      <c r="VWA144" s="253"/>
      <c r="VWB144" s="253"/>
      <c r="VWC144" s="253"/>
      <c r="VWD144" s="253"/>
      <c r="VWE144" s="253"/>
      <c r="VWF144" s="253"/>
      <c r="VWG144" s="253"/>
      <c r="VWH144" s="253"/>
      <c r="VWI144" s="253"/>
      <c r="VWJ144" s="253"/>
      <c r="VWK144" s="253"/>
      <c r="VWL144" s="253"/>
      <c r="VWM144" s="253"/>
      <c r="VWN144" s="253"/>
      <c r="VWO144" s="253"/>
      <c r="VWP144" s="253"/>
      <c r="VWQ144" s="253"/>
      <c r="VWR144" s="253"/>
      <c r="VWS144" s="253"/>
      <c r="VWT144" s="253"/>
      <c r="VWU144" s="253"/>
      <c r="VWV144" s="253"/>
      <c r="VWW144" s="253"/>
      <c r="VWX144" s="253"/>
      <c r="VWY144" s="253"/>
      <c r="VWZ144" s="253"/>
      <c r="VXA144" s="253"/>
      <c r="VXB144" s="253"/>
      <c r="VXC144" s="253"/>
      <c r="VXD144" s="253"/>
      <c r="VXE144" s="253"/>
      <c r="VXF144" s="253"/>
      <c r="VXG144" s="253"/>
      <c r="VXH144" s="253"/>
      <c r="VXI144" s="253"/>
      <c r="VXJ144" s="253"/>
      <c r="VXK144" s="253"/>
      <c r="VXL144" s="253"/>
      <c r="VXM144" s="253"/>
      <c r="VXN144" s="253"/>
      <c r="VXO144" s="253"/>
      <c r="VXP144" s="253"/>
      <c r="VXQ144" s="253"/>
      <c r="VXR144" s="253"/>
      <c r="VXS144" s="253"/>
      <c r="VXT144" s="253"/>
      <c r="VXU144" s="253"/>
      <c r="VXV144" s="253"/>
      <c r="VXW144" s="253"/>
      <c r="VXX144" s="253"/>
      <c r="VXY144" s="253"/>
      <c r="VXZ144" s="253"/>
      <c r="VYA144" s="253"/>
      <c r="VYB144" s="253"/>
      <c r="VYC144" s="253"/>
      <c r="VYD144" s="253"/>
      <c r="VYE144" s="253"/>
      <c r="VYF144" s="253"/>
      <c r="VYG144" s="253"/>
      <c r="VYH144" s="253"/>
      <c r="VYI144" s="253"/>
      <c r="VYJ144" s="253"/>
      <c r="VYK144" s="253"/>
      <c r="VYL144" s="253"/>
      <c r="VYM144" s="253"/>
      <c r="VYN144" s="253"/>
      <c r="VYO144" s="253"/>
      <c r="VYP144" s="253"/>
      <c r="VYQ144" s="253"/>
      <c r="VYR144" s="253"/>
      <c r="VYS144" s="253"/>
      <c r="VYT144" s="253"/>
      <c r="VYU144" s="253"/>
      <c r="VYV144" s="253"/>
      <c r="VYW144" s="253"/>
      <c r="VYX144" s="253"/>
      <c r="VYY144" s="253"/>
      <c r="VYZ144" s="253"/>
      <c r="VZA144" s="253"/>
      <c r="VZB144" s="253"/>
      <c r="VZC144" s="253"/>
      <c r="VZD144" s="253"/>
      <c r="VZE144" s="253"/>
      <c r="VZF144" s="253"/>
      <c r="VZG144" s="253"/>
      <c r="VZH144" s="253"/>
      <c r="VZI144" s="253"/>
      <c r="VZJ144" s="253"/>
      <c r="VZK144" s="253"/>
      <c r="VZL144" s="253"/>
      <c r="VZM144" s="253"/>
      <c r="VZN144" s="253"/>
      <c r="VZO144" s="253"/>
      <c r="VZP144" s="253"/>
      <c r="VZQ144" s="253"/>
      <c r="VZR144" s="253"/>
      <c r="VZS144" s="253"/>
      <c r="VZT144" s="253"/>
      <c r="VZU144" s="253"/>
      <c r="VZV144" s="253"/>
      <c r="VZW144" s="253"/>
      <c r="VZX144" s="253"/>
      <c r="VZY144" s="253"/>
      <c r="VZZ144" s="253"/>
      <c r="WAA144" s="253"/>
      <c r="WAB144" s="253"/>
      <c r="WAC144" s="253"/>
      <c r="WAD144" s="253"/>
      <c r="WAE144" s="253"/>
      <c r="WAF144" s="253"/>
      <c r="WAG144" s="253"/>
      <c r="WAH144" s="253"/>
      <c r="WAI144" s="253"/>
      <c r="WAJ144" s="253"/>
      <c r="WAK144" s="253"/>
      <c r="WAL144" s="253"/>
      <c r="WAM144" s="253"/>
      <c r="WAN144" s="253"/>
      <c r="WAO144" s="253"/>
      <c r="WAP144" s="253"/>
      <c r="WAQ144" s="253"/>
      <c r="WAR144" s="253"/>
      <c r="WAS144" s="253"/>
      <c r="WAT144" s="253"/>
      <c r="WAU144" s="253"/>
      <c r="WAV144" s="253"/>
      <c r="WAW144" s="253"/>
      <c r="WAX144" s="253"/>
      <c r="WAY144" s="253"/>
      <c r="WAZ144" s="253"/>
      <c r="WBA144" s="253"/>
      <c r="WBB144" s="253"/>
      <c r="WBC144" s="253"/>
      <c r="WBD144" s="253"/>
      <c r="WBE144" s="253"/>
      <c r="WBF144" s="253"/>
      <c r="WBG144" s="253"/>
      <c r="WBH144" s="253"/>
      <c r="WBI144" s="253"/>
      <c r="WBJ144" s="253"/>
      <c r="WBK144" s="253"/>
      <c r="WBL144" s="253"/>
      <c r="WBM144" s="253"/>
      <c r="WBN144" s="253"/>
      <c r="WBO144" s="253"/>
      <c r="WBP144" s="253"/>
      <c r="WBQ144" s="253"/>
      <c r="WBR144" s="253"/>
      <c r="WBS144" s="253"/>
      <c r="WBT144" s="253"/>
      <c r="WBU144" s="253"/>
      <c r="WBV144" s="253"/>
      <c r="WBW144" s="253"/>
      <c r="WBX144" s="253"/>
      <c r="WBY144" s="253"/>
      <c r="WBZ144" s="253"/>
      <c r="WCA144" s="253"/>
      <c r="WCB144" s="253"/>
      <c r="WCC144" s="253"/>
      <c r="WCD144" s="253"/>
      <c r="WCE144" s="253"/>
      <c r="WCF144" s="253"/>
      <c r="WCG144" s="253"/>
      <c r="WCH144" s="253"/>
      <c r="WCI144" s="253"/>
      <c r="WCJ144" s="253"/>
      <c r="WCK144" s="253"/>
      <c r="WCL144" s="253"/>
      <c r="WCM144" s="253"/>
      <c r="WCN144" s="253"/>
      <c r="WCO144" s="253"/>
      <c r="WCP144" s="253"/>
      <c r="WCQ144" s="253"/>
      <c r="WCR144" s="253"/>
      <c r="WCS144" s="253"/>
      <c r="WCT144" s="253"/>
      <c r="WCU144" s="253"/>
      <c r="WCV144" s="253"/>
      <c r="WCW144" s="253"/>
      <c r="WCX144" s="253"/>
      <c r="WCY144" s="253"/>
      <c r="WCZ144" s="253"/>
      <c r="WDA144" s="253"/>
      <c r="WDB144" s="253"/>
      <c r="WDC144" s="253"/>
      <c r="WDD144" s="253"/>
      <c r="WDE144" s="253"/>
      <c r="WDF144" s="253"/>
      <c r="WDG144" s="253"/>
      <c r="WDH144" s="253"/>
      <c r="WDI144" s="253"/>
      <c r="WDJ144" s="253"/>
      <c r="WDK144" s="253"/>
      <c r="WDL144" s="253"/>
      <c r="WDM144" s="253"/>
      <c r="WDN144" s="253"/>
      <c r="WDO144" s="253"/>
      <c r="WDP144" s="253"/>
      <c r="WDQ144" s="253"/>
      <c r="WDR144" s="253"/>
      <c r="WDS144" s="253"/>
      <c r="WDT144" s="253"/>
      <c r="WDU144" s="253"/>
      <c r="WDV144" s="253"/>
      <c r="WDW144" s="253"/>
      <c r="WDX144" s="253"/>
      <c r="WDY144" s="253"/>
      <c r="WDZ144" s="253"/>
      <c r="WEA144" s="253"/>
      <c r="WEB144" s="253"/>
      <c r="WEC144" s="253"/>
      <c r="WED144" s="253"/>
      <c r="WEE144" s="253"/>
      <c r="WEF144" s="253"/>
      <c r="WEG144" s="253"/>
      <c r="WEH144" s="253"/>
      <c r="WEI144" s="253"/>
      <c r="WEJ144" s="253"/>
      <c r="WEK144" s="253"/>
      <c r="WEL144" s="253"/>
      <c r="WEM144" s="253"/>
      <c r="WEN144" s="253"/>
      <c r="WEO144" s="253"/>
      <c r="WEP144" s="253"/>
      <c r="WEQ144" s="253"/>
      <c r="WER144" s="253"/>
      <c r="WES144" s="253"/>
      <c r="WET144" s="253"/>
      <c r="WEU144" s="253"/>
      <c r="WEV144" s="253"/>
      <c r="WEW144" s="253"/>
      <c r="WEX144" s="253"/>
      <c r="WEY144" s="253"/>
      <c r="WEZ144" s="253"/>
      <c r="WFA144" s="253"/>
      <c r="WFB144" s="253"/>
      <c r="WFC144" s="253"/>
      <c r="WFD144" s="253"/>
      <c r="WFE144" s="253"/>
      <c r="WFF144" s="253"/>
      <c r="WFG144" s="253"/>
      <c r="WFH144" s="253"/>
      <c r="WFI144" s="253"/>
      <c r="WFJ144" s="253"/>
      <c r="WFK144" s="253"/>
      <c r="WFL144" s="253"/>
      <c r="WFM144" s="253"/>
      <c r="WFN144" s="253"/>
      <c r="WFO144" s="253"/>
      <c r="WFP144" s="253"/>
      <c r="WFQ144" s="253"/>
      <c r="WFR144" s="253"/>
      <c r="WFS144" s="253"/>
      <c r="WFT144" s="253"/>
      <c r="WFU144" s="253"/>
      <c r="WFV144" s="253"/>
      <c r="WFW144" s="253"/>
      <c r="WFX144" s="253"/>
      <c r="WFY144" s="253"/>
      <c r="WFZ144" s="253"/>
      <c r="WGA144" s="253"/>
      <c r="WGB144" s="253"/>
      <c r="WGC144" s="253"/>
      <c r="WGD144" s="253"/>
      <c r="WGE144" s="253"/>
      <c r="WGF144" s="253"/>
      <c r="WGG144" s="253"/>
      <c r="WGH144" s="253"/>
      <c r="WGI144" s="253"/>
      <c r="WGJ144" s="253"/>
      <c r="WGK144" s="253"/>
      <c r="WGL144" s="253"/>
      <c r="WGM144" s="253"/>
      <c r="WGN144" s="253"/>
      <c r="WGO144" s="253"/>
      <c r="WGP144" s="253"/>
      <c r="WGQ144" s="253"/>
      <c r="WGR144" s="253"/>
      <c r="WGS144" s="253"/>
      <c r="WGT144" s="253"/>
      <c r="WGU144" s="253"/>
      <c r="WGV144" s="253"/>
      <c r="WGW144" s="253"/>
      <c r="WGX144" s="253"/>
      <c r="WGY144" s="253"/>
      <c r="WGZ144" s="253"/>
      <c r="WHA144" s="253"/>
      <c r="WHB144" s="253"/>
      <c r="WHC144" s="253"/>
      <c r="WHD144" s="253"/>
      <c r="WHE144" s="253"/>
      <c r="WHF144" s="253"/>
      <c r="WHG144" s="253"/>
      <c r="WHH144" s="253"/>
      <c r="WHI144" s="253"/>
      <c r="WHJ144" s="253"/>
      <c r="WHK144" s="253"/>
      <c r="WHL144" s="253"/>
      <c r="WHM144" s="253"/>
      <c r="WHN144" s="253"/>
      <c r="WHO144" s="253"/>
      <c r="WHP144" s="253"/>
      <c r="WHQ144" s="253"/>
      <c r="WHR144" s="253"/>
      <c r="WHS144" s="253"/>
      <c r="WHT144" s="253"/>
      <c r="WHU144" s="253"/>
      <c r="WHV144" s="253"/>
      <c r="WHW144" s="253"/>
      <c r="WHX144" s="253"/>
      <c r="WHY144" s="253"/>
      <c r="WHZ144" s="253"/>
      <c r="WIA144" s="253"/>
      <c r="WIB144" s="253"/>
      <c r="WIC144" s="253"/>
      <c r="WID144" s="253"/>
      <c r="WIE144" s="253"/>
      <c r="WIF144" s="253"/>
      <c r="WIG144" s="253"/>
      <c r="WIH144" s="253"/>
      <c r="WII144" s="253"/>
      <c r="WIJ144" s="253"/>
      <c r="WIK144" s="253"/>
      <c r="WIL144" s="253"/>
      <c r="WIM144" s="253"/>
      <c r="WIN144" s="253"/>
      <c r="WIO144" s="253"/>
      <c r="WIP144" s="253"/>
      <c r="WIQ144" s="253"/>
      <c r="WIR144" s="253"/>
      <c r="WIS144" s="253"/>
      <c r="WIT144" s="253"/>
      <c r="WIU144" s="253"/>
      <c r="WIV144" s="253"/>
      <c r="WIW144" s="253"/>
      <c r="WIX144" s="253"/>
      <c r="WIY144" s="253"/>
      <c r="WIZ144" s="253"/>
      <c r="WJA144" s="253"/>
      <c r="WJB144" s="253"/>
      <c r="WJC144" s="253"/>
      <c r="WJD144" s="253"/>
      <c r="WJE144" s="253"/>
      <c r="WJF144" s="253"/>
      <c r="WJG144" s="253"/>
      <c r="WJH144" s="253"/>
      <c r="WJI144" s="253"/>
      <c r="WJJ144" s="253"/>
      <c r="WJK144" s="253"/>
      <c r="WJL144" s="253"/>
      <c r="WJM144" s="253"/>
      <c r="WJN144" s="253"/>
      <c r="WJO144" s="253"/>
      <c r="WJP144" s="253"/>
      <c r="WJQ144" s="253"/>
      <c r="WJR144" s="253"/>
      <c r="WJS144" s="253"/>
      <c r="WJT144" s="253"/>
      <c r="WJU144" s="253"/>
      <c r="WJV144" s="253"/>
      <c r="WJW144" s="253"/>
      <c r="WJX144" s="253"/>
      <c r="WJY144" s="253"/>
      <c r="WJZ144" s="253"/>
      <c r="WKA144" s="253"/>
      <c r="WKB144" s="253"/>
      <c r="WKC144" s="253"/>
      <c r="WKD144" s="253"/>
      <c r="WKE144" s="253"/>
      <c r="WKF144" s="253"/>
      <c r="WKG144" s="253"/>
      <c r="WKH144" s="253"/>
      <c r="WKI144" s="253"/>
      <c r="WKJ144" s="253"/>
      <c r="WKK144" s="253"/>
      <c r="WKL144" s="253"/>
      <c r="WKM144" s="253"/>
      <c r="WKN144" s="253"/>
      <c r="WKO144" s="253"/>
      <c r="WKP144" s="253"/>
      <c r="WKQ144" s="253"/>
      <c r="WKR144" s="253"/>
      <c r="WKS144" s="253"/>
      <c r="WKT144" s="253"/>
      <c r="WKU144" s="253"/>
      <c r="WKV144" s="253"/>
      <c r="WKW144" s="253"/>
      <c r="WKX144" s="253"/>
      <c r="WKY144" s="253"/>
      <c r="WKZ144" s="253"/>
      <c r="WLA144" s="253"/>
      <c r="WLB144" s="253"/>
      <c r="WLC144" s="253"/>
      <c r="WLD144" s="253"/>
      <c r="WLE144" s="253"/>
      <c r="WLF144" s="253"/>
      <c r="WLG144" s="253"/>
      <c r="WLH144" s="253"/>
      <c r="WLI144" s="253"/>
      <c r="WLJ144" s="253"/>
      <c r="WLK144" s="253"/>
      <c r="WLL144" s="253"/>
      <c r="WLM144" s="253"/>
      <c r="WLN144" s="253"/>
      <c r="WLO144" s="253"/>
      <c r="WLP144" s="253"/>
      <c r="WLQ144" s="253"/>
      <c r="WLR144" s="253"/>
      <c r="WLS144" s="253"/>
      <c r="WLT144" s="253"/>
      <c r="WLU144" s="253"/>
      <c r="WLV144" s="253"/>
      <c r="WLW144" s="253"/>
      <c r="WLX144" s="253"/>
      <c r="WLY144" s="253"/>
      <c r="WLZ144" s="253"/>
      <c r="WMA144" s="253"/>
      <c r="WMB144" s="253"/>
      <c r="WMC144" s="253"/>
      <c r="WMD144" s="253"/>
      <c r="WME144" s="253"/>
      <c r="WMF144" s="253"/>
      <c r="WMG144" s="253"/>
      <c r="WMH144" s="253"/>
      <c r="WMI144" s="253"/>
      <c r="WMJ144" s="253"/>
      <c r="WMK144" s="253"/>
      <c r="WML144" s="253"/>
      <c r="WMM144" s="253"/>
      <c r="WMN144" s="253"/>
      <c r="WMO144" s="253"/>
      <c r="WMP144" s="253"/>
      <c r="WMQ144" s="253"/>
      <c r="WMR144" s="253"/>
      <c r="WMS144" s="253"/>
      <c r="WMT144" s="253"/>
      <c r="WMU144" s="253"/>
      <c r="WMV144" s="253"/>
      <c r="WMW144" s="253"/>
      <c r="WMX144" s="253"/>
      <c r="WMY144" s="253"/>
      <c r="WMZ144" s="253"/>
      <c r="WNA144" s="253"/>
      <c r="WNB144" s="253"/>
      <c r="WNC144" s="253"/>
      <c r="WND144" s="253"/>
      <c r="WNE144" s="253"/>
      <c r="WNF144" s="253"/>
      <c r="WNG144" s="253"/>
      <c r="WNH144" s="253"/>
      <c r="WNI144" s="253"/>
      <c r="WNJ144" s="253"/>
      <c r="WNK144" s="253"/>
      <c r="WNL144" s="253"/>
      <c r="WNM144" s="253"/>
      <c r="WNN144" s="253"/>
      <c r="WNO144" s="253"/>
      <c r="WNP144" s="253"/>
      <c r="WNQ144" s="253"/>
      <c r="WNR144" s="253"/>
      <c r="WNS144" s="253"/>
      <c r="WNT144" s="253"/>
      <c r="WNU144" s="253"/>
      <c r="WNV144" s="253"/>
      <c r="WNW144" s="253"/>
      <c r="WNX144" s="253"/>
      <c r="WNY144" s="253"/>
      <c r="WNZ144" s="253"/>
      <c r="WOA144" s="253"/>
      <c r="WOB144" s="253"/>
      <c r="WOC144" s="253"/>
      <c r="WOD144" s="253"/>
      <c r="WOE144" s="253"/>
      <c r="WOF144" s="253"/>
      <c r="WOG144" s="253"/>
      <c r="WOH144" s="253"/>
      <c r="WOI144" s="253"/>
      <c r="WOJ144" s="253"/>
      <c r="WOK144" s="253"/>
      <c r="WOL144" s="253"/>
      <c r="WOM144" s="253"/>
      <c r="WON144" s="253"/>
      <c r="WOO144" s="253"/>
      <c r="WOP144" s="253"/>
      <c r="WOQ144" s="253"/>
      <c r="WOR144" s="253"/>
      <c r="WOS144" s="253"/>
      <c r="WOT144" s="253"/>
      <c r="WOU144" s="253"/>
      <c r="WOV144" s="253"/>
      <c r="WOW144" s="253"/>
      <c r="WOX144" s="253"/>
      <c r="WOY144" s="253"/>
      <c r="WOZ144" s="253"/>
      <c r="WPA144" s="253"/>
      <c r="WPB144" s="253"/>
      <c r="WPC144" s="253"/>
      <c r="WPD144" s="253"/>
      <c r="WPE144" s="253"/>
      <c r="WPF144" s="253"/>
      <c r="WPG144" s="253"/>
      <c r="WPH144" s="253"/>
      <c r="WPI144" s="253"/>
      <c r="WPJ144" s="253"/>
      <c r="WPK144" s="253"/>
      <c r="WPL144" s="253"/>
      <c r="WPM144" s="253"/>
      <c r="WPN144" s="253"/>
      <c r="WPO144" s="253"/>
      <c r="WPP144" s="253"/>
      <c r="WPQ144" s="253"/>
      <c r="WPR144" s="253"/>
      <c r="WPS144" s="253"/>
      <c r="WPT144" s="253"/>
      <c r="WPU144" s="253"/>
      <c r="WPV144" s="253"/>
      <c r="WPW144" s="253"/>
      <c r="WPX144" s="253"/>
      <c r="WPY144" s="253"/>
      <c r="WPZ144" s="253"/>
      <c r="WQA144" s="253"/>
      <c r="WQB144" s="253"/>
      <c r="WQC144" s="253"/>
      <c r="WQD144" s="253"/>
      <c r="WQE144" s="253"/>
      <c r="WQF144" s="253"/>
      <c r="WQG144" s="253"/>
      <c r="WQH144" s="253"/>
      <c r="WQI144" s="253"/>
      <c r="WQJ144" s="253"/>
      <c r="WQK144" s="253"/>
      <c r="WQL144" s="253"/>
      <c r="WQM144" s="253"/>
      <c r="WQN144" s="253"/>
      <c r="WQO144" s="253"/>
      <c r="WQP144" s="253"/>
      <c r="WQQ144" s="253"/>
      <c r="WQR144" s="253"/>
      <c r="WQS144" s="253"/>
      <c r="WQT144" s="253"/>
      <c r="WQU144" s="253"/>
      <c r="WQV144" s="253"/>
      <c r="WQW144" s="253"/>
      <c r="WQX144" s="253"/>
      <c r="WQY144" s="253"/>
      <c r="WQZ144" s="253"/>
      <c r="WRA144" s="253"/>
      <c r="WRB144" s="253"/>
      <c r="WRC144" s="253"/>
      <c r="WRD144" s="253"/>
      <c r="WRE144" s="253"/>
      <c r="WRF144" s="253"/>
      <c r="WRG144" s="253"/>
      <c r="WRH144" s="253"/>
      <c r="WRI144" s="253"/>
      <c r="WRJ144" s="253"/>
      <c r="WRK144" s="253"/>
      <c r="WRL144" s="253"/>
      <c r="WRM144" s="253"/>
      <c r="WRN144" s="253"/>
      <c r="WRO144" s="253"/>
      <c r="WRP144" s="253"/>
      <c r="WRQ144" s="253"/>
      <c r="WRR144" s="253"/>
      <c r="WRS144" s="253"/>
      <c r="WRT144" s="253"/>
      <c r="WRU144" s="253"/>
      <c r="WRV144" s="253"/>
      <c r="WRW144" s="253"/>
      <c r="WRX144" s="253"/>
      <c r="WRY144" s="253"/>
      <c r="WRZ144" s="253"/>
      <c r="WSA144" s="253"/>
      <c r="WSB144" s="253"/>
      <c r="WSC144" s="253"/>
      <c r="WSD144" s="253"/>
      <c r="WSE144" s="253"/>
      <c r="WSF144" s="253"/>
      <c r="WSG144" s="253"/>
      <c r="WSH144" s="253"/>
      <c r="WSI144" s="253"/>
      <c r="WSJ144" s="253"/>
      <c r="WSK144" s="253"/>
      <c r="WSL144" s="253"/>
      <c r="WSM144" s="253"/>
      <c r="WSN144" s="253"/>
      <c r="WSO144" s="253"/>
      <c r="WSP144" s="253"/>
      <c r="WSQ144" s="253"/>
      <c r="WSR144" s="253"/>
      <c r="WSS144" s="253"/>
      <c r="WST144" s="253"/>
      <c r="WSU144" s="253"/>
      <c r="WSV144" s="253"/>
      <c r="WSW144" s="253"/>
      <c r="WSX144" s="253"/>
      <c r="WSY144" s="253"/>
      <c r="WSZ144" s="253"/>
      <c r="WTA144" s="253"/>
      <c r="WTB144" s="253"/>
      <c r="WTC144" s="253"/>
      <c r="WTD144" s="253"/>
      <c r="WTE144" s="253"/>
      <c r="WTF144" s="253"/>
      <c r="WTG144" s="253"/>
      <c r="WTH144" s="253"/>
      <c r="WTI144" s="253"/>
      <c r="WTJ144" s="253"/>
      <c r="WTK144" s="253"/>
      <c r="WTL144" s="253"/>
      <c r="WTM144" s="253"/>
      <c r="WTN144" s="253"/>
      <c r="WTO144" s="253"/>
      <c r="WTP144" s="253"/>
      <c r="WTQ144" s="253"/>
      <c r="WTR144" s="253"/>
      <c r="WTS144" s="253"/>
      <c r="WTT144" s="253"/>
      <c r="WTU144" s="253"/>
      <c r="WTV144" s="253"/>
      <c r="WTW144" s="253"/>
      <c r="WTX144" s="253"/>
      <c r="WTY144" s="253"/>
      <c r="WTZ144" s="253"/>
      <c r="WUA144" s="253"/>
      <c r="WUB144" s="253"/>
      <c r="WUC144" s="253"/>
      <c r="WUD144" s="253"/>
      <c r="WUE144" s="253"/>
      <c r="WUF144" s="253"/>
      <c r="WUG144" s="253"/>
      <c r="WUH144" s="253"/>
      <c r="WUI144" s="253"/>
      <c r="WUJ144" s="253"/>
      <c r="WUK144" s="253"/>
      <c r="WUL144" s="253"/>
      <c r="WUM144" s="253"/>
      <c r="WUN144" s="253"/>
      <c r="WUO144" s="253"/>
      <c r="WUP144" s="253"/>
      <c r="WUQ144" s="253"/>
      <c r="WUR144" s="253"/>
      <c r="WUS144" s="253"/>
      <c r="WUT144" s="253"/>
      <c r="WUU144" s="253"/>
      <c r="WUV144" s="253"/>
      <c r="WUW144" s="253"/>
      <c r="WUX144" s="253"/>
      <c r="WUY144" s="253"/>
      <c r="WUZ144" s="253"/>
      <c r="WVA144" s="253"/>
      <c r="WVB144" s="253"/>
      <c r="WVC144" s="253"/>
      <c r="WVD144" s="253"/>
      <c r="WVE144" s="253"/>
      <c r="WVF144" s="253"/>
      <c r="WVG144" s="253"/>
      <c r="WVH144" s="253"/>
      <c r="WVI144" s="253"/>
      <c r="WVJ144" s="253"/>
      <c r="WVK144" s="253"/>
      <c r="WVL144" s="253"/>
      <c r="WVM144" s="253"/>
      <c r="WVN144" s="253"/>
      <c r="WVO144" s="253"/>
      <c r="WVP144" s="253"/>
      <c r="WVQ144" s="253"/>
      <c r="WVR144" s="253"/>
      <c r="WVS144" s="253"/>
      <c r="WVT144" s="253"/>
      <c r="WVU144" s="253"/>
      <c r="WVV144" s="253"/>
      <c r="WVW144" s="253"/>
      <c r="WVX144" s="253"/>
      <c r="WVY144" s="253"/>
      <c r="WVZ144" s="253"/>
      <c r="WWA144" s="253"/>
      <c r="WWB144" s="253"/>
      <c r="WWC144" s="253"/>
      <c r="WWD144" s="253"/>
      <c r="WWE144" s="253"/>
      <c r="WWF144" s="253"/>
      <c r="WWG144" s="253"/>
      <c r="WWH144" s="253"/>
      <c r="WWI144" s="253"/>
      <c r="WWJ144" s="253"/>
      <c r="WWK144" s="253"/>
      <c r="WWL144" s="253"/>
      <c r="WWM144" s="253"/>
      <c r="WWN144" s="253"/>
      <c r="WWO144" s="253"/>
      <c r="WWP144" s="253"/>
      <c r="WWQ144" s="253"/>
      <c r="WWR144" s="253"/>
      <c r="WWS144" s="253"/>
      <c r="WWT144" s="253"/>
      <c r="WWU144" s="253"/>
      <c r="WWV144" s="253"/>
      <c r="WWW144" s="253"/>
      <c r="WWX144" s="253"/>
      <c r="WWY144" s="253"/>
      <c r="WWZ144" s="253"/>
      <c r="WXA144" s="253"/>
      <c r="WXB144" s="253"/>
      <c r="WXC144" s="253"/>
      <c r="WXD144" s="253"/>
      <c r="WXE144" s="253"/>
      <c r="WXF144" s="253"/>
      <c r="WXG144" s="253"/>
      <c r="WXH144" s="253"/>
      <c r="WXI144" s="253"/>
      <c r="WXJ144" s="253"/>
      <c r="WXK144" s="253"/>
      <c r="WXL144" s="253"/>
      <c r="WXM144" s="253"/>
      <c r="WXN144" s="253"/>
      <c r="WXO144" s="253"/>
      <c r="WXP144" s="253"/>
      <c r="WXQ144" s="253"/>
      <c r="WXR144" s="253"/>
      <c r="WXS144" s="253"/>
      <c r="WXT144" s="253"/>
      <c r="WXU144" s="253"/>
      <c r="WXV144" s="253"/>
      <c r="WXW144" s="253"/>
      <c r="WXX144" s="253"/>
      <c r="WXY144" s="253"/>
      <c r="WXZ144" s="253"/>
      <c r="WYA144" s="253"/>
      <c r="WYB144" s="253"/>
      <c r="WYC144" s="253"/>
      <c r="WYD144" s="253"/>
      <c r="WYE144" s="253"/>
      <c r="WYF144" s="253"/>
      <c r="WYG144" s="253"/>
      <c r="WYH144" s="253"/>
      <c r="WYI144" s="253"/>
      <c r="WYJ144" s="253"/>
      <c r="WYK144" s="253"/>
      <c r="WYL144" s="253"/>
      <c r="WYM144" s="253"/>
      <c r="WYN144" s="253"/>
      <c r="WYO144" s="253"/>
      <c r="WYP144" s="253"/>
      <c r="WYQ144" s="253"/>
      <c r="WYR144" s="253"/>
      <c r="WYS144" s="253"/>
      <c r="WYT144" s="253"/>
      <c r="WYU144" s="253"/>
      <c r="WYV144" s="253"/>
      <c r="WYW144" s="253"/>
      <c r="WYX144" s="253"/>
      <c r="WYY144" s="253"/>
      <c r="WYZ144" s="253"/>
      <c r="WZA144" s="253"/>
      <c r="WZB144" s="253"/>
      <c r="WZC144" s="253"/>
      <c r="WZD144" s="253"/>
      <c r="WZE144" s="253"/>
      <c r="WZF144" s="253"/>
      <c r="WZG144" s="253"/>
      <c r="WZH144" s="253"/>
      <c r="WZI144" s="253"/>
      <c r="WZJ144" s="253"/>
      <c r="WZK144" s="253"/>
      <c r="WZL144" s="253"/>
      <c r="WZM144" s="253"/>
      <c r="WZN144" s="253"/>
      <c r="WZO144" s="253"/>
      <c r="WZP144" s="253"/>
      <c r="WZQ144" s="253"/>
      <c r="WZR144" s="253"/>
      <c r="WZS144" s="253"/>
      <c r="WZT144" s="253"/>
      <c r="WZU144" s="253"/>
      <c r="WZV144" s="253"/>
      <c r="WZW144" s="253"/>
      <c r="WZX144" s="253"/>
      <c r="WZY144" s="253"/>
      <c r="WZZ144" s="253"/>
      <c r="XAA144" s="253"/>
      <c r="XAB144" s="253"/>
      <c r="XAC144" s="253"/>
      <c r="XAD144" s="253"/>
      <c r="XAE144" s="253"/>
      <c r="XAF144" s="253"/>
      <c r="XAG144" s="253"/>
      <c r="XAH144" s="253"/>
      <c r="XAI144" s="253"/>
      <c r="XAJ144" s="253"/>
      <c r="XAK144" s="253"/>
      <c r="XAL144" s="253"/>
      <c r="XAM144" s="253"/>
      <c r="XAN144" s="253"/>
      <c r="XAO144" s="253"/>
      <c r="XAP144" s="253"/>
      <c r="XAQ144" s="253"/>
      <c r="XAR144" s="253"/>
      <c r="XAS144" s="253"/>
      <c r="XAT144" s="253"/>
      <c r="XAU144" s="253"/>
      <c r="XAV144" s="253"/>
      <c r="XAW144" s="253"/>
      <c r="XAX144" s="253"/>
      <c r="XAY144" s="253"/>
      <c r="XAZ144" s="253"/>
      <c r="XBA144" s="253"/>
      <c r="XBB144" s="253"/>
      <c r="XBC144" s="253"/>
      <c r="XBD144" s="253"/>
      <c r="XBE144" s="253"/>
      <c r="XBF144" s="253"/>
      <c r="XBG144" s="253"/>
      <c r="XBH144" s="253"/>
      <c r="XBI144" s="253"/>
      <c r="XBJ144" s="253"/>
      <c r="XBK144" s="253"/>
      <c r="XBL144" s="253"/>
      <c r="XBM144" s="253"/>
      <c r="XBN144" s="253"/>
      <c r="XBO144" s="253"/>
      <c r="XBP144" s="253"/>
      <c r="XBQ144" s="253"/>
      <c r="XBR144" s="253"/>
      <c r="XBS144" s="253"/>
      <c r="XBT144" s="253"/>
      <c r="XBU144" s="253"/>
      <c r="XBV144" s="253"/>
      <c r="XBW144" s="253"/>
      <c r="XBX144" s="253"/>
      <c r="XBY144" s="253"/>
      <c r="XBZ144" s="253"/>
      <c r="XCA144" s="253"/>
      <c r="XCB144" s="253"/>
      <c r="XCC144" s="253"/>
      <c r="XCD144" s="253"/>
      <c r="XCE144" s="253"/>
      <c r="XCF144" s="253"/>
      <c r="XCG144" s="253"/>
      <c r="XCH144" s="253"/>
      <c r="XCI144" s="253"/>
      <c r="XCJ144" s="253"/>
      <c r="XCK144" s="253"/>
      <c r="XCL144" s="253"/>
      <c r="XCM144" s="253"/>
      <c r="XCN144" s="253"/>
      <c r="XCO144" s="253"/>
      <c r="XCP144" s="253"/>
      <c r="XCQ144" s="253"/>
      <c r="XCR144" s="253"/>
      <c r="XCS144" s="253"/>
      <c r="XCT144" s="253"/>
      <c r="XCU144" s="253"/>
      <c r="XCV144" s="253"/>
      <c r="XCW144" s="253"/>
      <c r="XCX144" s="253"/>
      <c r="XCY144" s="253"/>
      <c r="XCZ144" s="253"/>
      <c r="XDA144" s="253"/>
      <c r="XDB144" s="253"/>
      <c r="XDC144" s="253"/>
      <c r="XDD144" s="253"/>
      <c r="XDE144" s="253"/>
      <c r="XDF144" s="253"/>
      <c r="XDG144" s="253"/>
      <c r="XDH144" s="253"/>
      <c r="XDI144" s="253"/>
      <c r="XDJ144" s="253"/>
      <c r="XDK144" s="253"/>
      <c r="XDL144" s="253"/>
      <c r="XDM144" s="253"/>
      <c r="XDN144" s="253"/>
      <c r="XDO144" s="253"/>
      <c r="XDP144" s="253"/>
      <c r="XDQ144" s="253"/>
      <c r="XDR144" s="253"/>
      <c r="XDS144" s="253"/>
      <c r="XDT144" s="253"/>
      <c r="XDU144" s="253"/>
      <c r="XDV144" s="253"/>
      <c r="XDW144" s="253"/>
      <c r="XDX144" s="253"/>
      <c r="XDY144" s="253"/>
      <c r="XDZ144" s="253"/>
      <c r="XEA144" s="253"/>
      <c r="XEB144" s="253"/>
      <c r="XEC144" s="253"/>
      <c r="XED144" s="253"/>
      <c r="XEE144" s="253"/>
      <c r="XEF144" s="253"/>
      <c r="XEG144" s="253"/>
      <c r="XEH144" s="253"/>
      <c r="XEI144" s="253"/>
      <c r="XEJ144" s="253"/>
      <c r="XEK144" s="253"/>
      <c r="XEL144" s="253"/>
      <c r="XEM144" s="253"/>
      <c r="XEN144" s="253"/>
      <c r="XEO144" s="253"/>
      <c r="XEP144" s="253"/>
      <c r="XEQ144" s="253"/>
      <c r="XER144" s="253"/>
      <c r="XES144" s="253"/>
      <c r="XET144" s="253"/>
      <c r="XEU144" s="253"/>
      <c r="XEV144" s="253"/>
      <c r="XEW144" s="253"/>
      <c r="XEX144" s="253"/>
      <c r="XEY144" s="253"/>
      <c r="XEZ144" s="253"/>
      <c r="XFA144" s="253"/>
      <c r="XFB144" s="253"/>
      <c r="XFC144" s="253"/>
      <c r="XFD144" s="253"/>
    </row>
    <row r="145" spans="1:16384" s="1" customFormat="1" ht="96">
      <c r="A145" s="8">
        <v>130</v>
      </c>
      <c r="B145" s="242" t="s">
        <v>432</v>
      </c>
      <c r="C145" s="65" t="s">
        <v>29</v>
      </c>
      <c r="D145" s="8" t="s">
        <v>379</v>
      </c>
      <c r="E145" s="73" t="s">
        <v>1567</v>
      </c>
      <c r="F145" s="74" t="s">
        <v>1568</v>
      </c>
      <c r="G145" s="44"/>
      <c r="H145" s="241" t="s">
        <v>1650</v>
      </c>
      <c r="I145" s="8"/>
      <c r="L145" s="9"/>
      <c r="M145" s="9"/>
      <c r="N145" s="9"/>
      <c r="O145" s="10"/>
      <c r="P145" s="11"/>
      <c r="Q145" s="9"/>
      <c r="R145" s="1" t="s">
        <v>21</v>
      </c>
      <c r="S145" s="1" t="s">
        <v>21</v>
      </c>
      <c r="T145" s="1" t="s">
        <v>12</v>
      </c>
      <c r="U145" s="1" t="str">
        <f t="shared" ref="U145:U186" si="7">"insert into tblQuestion (SLNo, Qvar,Formname, Tablename, Qdescbng,Qdesceng,QType ,Qnext1,Qnext2, Qnext3, Qnext4, Qchoice1eng,Qchoice2eng,Qchoice3eng,Qchoice1Bng,Qchoice2Bng,Qchoice3Bng,Qrange1,Qrange2,DataType) values ('" &amp;A145&amp;"', '" &amp;B145&amp;"','" &amp;C145&amp;"', '" &amp;D145&amp;"','" &amp;E145&amp;"','" &amp;F145&amp;"','"&amp;G145&amp;"','"&amp;H145&amp;"','"&amp;I145&amp;"','"&amp;J145&amp;"', '"&amp;K145&amp;"','"&amp;L145&amp;"','"&amp;M145&amp;"','"&amp;N145&amp;"','"&amp;O145&amp;"','"&amp;P145&amp;"','"&amp;Q145&amp;"',"&amp;R145&amp;","&amp;S145&amp;",'"&amp;T145&amp;"');"</f>
        <v>insert into tblQuestion (SLNo, Qvar,Formname, Tablename, Qdescbng,Qdesceng,QType ,Qnext1,Qnext2, Qnext3, Qnext4, Qchoice1eng,Qchoice2eng,Qchoice3eng,Qchoice1Bng,Qchoice2Bng,Qchoice3Bng,Qrange1,Qrange2,DataType) values ('130', 'q9_a1','FrmMultipleCheckCombo', 'tblMainquesSc','9.1. Avcbvi LvbvwUi Lvevi cvwbi Drm¸‡jv Kx  Kx? ( LvbvwUi LvIqvi cvwbi Drm †PK Kiyb )','9.1. What is the sources of the drinking water for the household?(What is the source drinking water for the household? (Check the source of the household drinking water point)','','qb9_1','','', '','','','','','','',NULL,NULL,'nvarchar');</v>
      </c>
    </row>
    <row r="146" spans="1:16384" s="1" customFormat="1" ht="19.5">
      <c r="A146" s="42">
        <v>131</v>
      </c>
      <c r="B146" s="43" t="s">
        <v>433</v>
      </c>
      <c r="C146" s="8" t="s">
        <v>28</v>
      </c>
      <c r="D146" s="8" t="s">
        <v>379</v>
      </c>
      <c r="E146" s="73" t="s">
        <v>1422</v>
      </c>
      <c r="F146" s="74" t="s">
        <v>298</v>
      </c>
      <c r="G146" s="44"/>
      <c r="H146" s="241" t="s">
        <v>1650</v>
      </c>
      <c r="I146" s="8"/>
      <c r="L146" s="9"/>
      <c r="M146" s="9"/>
      <c r="N146" s="9"/>
      <c r="O146" s="10"/>
      <c r="P146" s="11"/>
      <c r="Q146" s="9"/>
      <c r="R146" s="1" t="s">
        <v>21</v>
      </c>
      <c r="S146" s="1" t="s">
        <v>21</v>
      </c>
      <c r="T146" s="1" t="s">
        <v>12</v>
      </c>
      <c r="U146" s="1" t="str">
        <f t="shared" si="7"/>
        <v>insert into tblQuestion (SLNo, Qvar,Formname, Tablename, Qdescbng,Qdesceng,QType ,Qnext1,Qnext2, Qnext3, Qnext4, Qchoice1eng,Qchoice2eng,Qchoice3eng,Qchoice1Bng,Qchoice2Bng,Qchoice3Bng,Qrange1,Qrange2,DataType) values ('131', 'q9_a1Other','FrmText', 'tblMainquesSc','9.1. Ab¨vb¨ (wbw`©ó K‡i wjLyb)','9.1. Others (specify)','','qb9_1','','', '','','','','','','',NULL,NULL,'nvarchar');</v>
      </c>
    </row>
    <row r="147" spans="1:16384" s="287" customFormat="1" ht="33.75">
      <c r="A147" s="276">
        <v>29</v>
      </c>
      <c r="B147" s="241" t="s">
        <v>1650</v>
      </c>
      <c r="C147" s="241" t="s">
        <v>27</v>
      </c>
      <c r="D147" s="241" t="s">
        <v>30</v>
      </c>
      <c r="E147" s="246" t="s">
        <v>1651</v>
      </c>
      <c r="F147" s="286" t="s">
        <v>1652</v>
      </c>
      <c r="G147" s="284"/>
      <c r="H147" s="192" t="s">
        <v>137</v>
      </c>
      <c r="I147" s="281"/>
      <c r="J147" s="275"/>
      <c r="K147" s="275"/>
      <c r="L147" s="243"/>
      <c r="M147" s="243"/>
      <c r="N147" s="243"/>
      <c r="O147" s="282"/>
      <c r="P147" s="278"/>
      <c r="Q147" s="243"/>
      <c r="R147" s="275" t="s">
        <v>21</v>
      </c>
      <c r="S147" s="275" t="s">
        <v>21</v>
      </c>
      <c r="T147" s="275" t="s">
        <v>12</v>
      </c>
      <c r="U147" s="239" t="s">
        <v>1649</v>
      </c>
      <c r="V147" s="275"/>
      <c r="W147" s="275"/>
      <c r="X147" s="275"/>
      <c r="Y147" s="275"/>
      <c r="Z147" s="275"/>
      <c r="AA147" s="275"/>
      <c r="AB147" s="275"/>
      <c r="AC147" s="275"/>
      <c r="AD147" s="275"/>
      <c r="AE147" s="275"/>
      <c r="AF147" s="275"/>
      <c r="AG147" s="275"/>
      <c r="AH147" s="275"/>
      <c r="AI147" s="275"/>
      <c r="AJ147" s="275"/>
      <c r="AK147" s="275"/>
      <c r="AL147" s="275"/>
      <c r="AM147" s="275"/>
      <c r="AN147" s="275"/>
      <c r="AO147" s="275"/>
      <c r="AP147" s="275"/>
      <c r="AQ147" s="275"/>
      <c r="AR147" s="275"/>
      <c r="AS147" s="275"/>
      <c r="AT147" s="275"/>
      <c r="AU147" s="275"/>
      <c r="AV147" s="275"/>
      <c r="AW147" s="275"/>
      <c r="AX147" s="275"/>
      <c r="AY147" s="275"/>
      <c r="AZ147" s="275"/>
      <c r="BA147" s="275"/>
      <c r="BB147" s="275"/>
      <c r="BC147" s="275"/>
      <c r="BD147" s="275"/>
      <c r="BE147" s="275"/>
      <c r="BF147" s="275"/>
      <c r="BG147" s="275"/>
      <c r="BH147" s="275"/>
      <c r="BI147" s="275"/>
      <c r="BJ147" s="275"/>
      <c r="BK147" s="275"/>
      <c r="BL147" s="275"/>
      <c r="BM147" s="275"/>
      <c r="BN147" s="275"/>
      <c r="BO147" s="275"/>
      <c r="BP147" s="275"/>
      <c r="BQ147" s="275"/>
      <c r="BR147" s="275"/>
      <c r="BS147" s="275"/>
      <c r="BT147" s="275"/>
      <c r="BU147" s="275"/>
      <c r="BV147" s="275"/>
      <c r="BW147" s="275"/>
      <c r="BX147" s="275"/>
      <c r="BY147" s="275"/>
      <c r="BZ147" s="275"/>
      <c r="CA147" s="275"/>
      <c r="CB147" s="275"/>
      <c r="CC147" s="275"/>
      <c r="CD147" s="275"/>
      <c r="CE147" s="275"/>
      <c r="CF147" s="275"/>
      <c r="CG147" s="275"/>
      <c r="CH147" s="275"/>
      <c r="CI147" s="275"/>
      <c r="CJ147" s="275"/>
      <c r="CK147" s="275"/>
      <c r="CL147" s="275"/>
      <c r="CM147" s="275"/>
      <c r="CN147" s="275"/>
      <c r="CO147" s="275"/>
      <c r="CP147" s="275"/>
      <c r="CQ147" s="275"/>
      <c r="CR147" s="275"/>
      <c r="CS147" s="275"/>
      <c r="CT147" s="275"/>
      <c r="CU147" s="275"/>
      <c r="CV147" s="275"/>
      <c r="CW147" s="275"/>
      <c r="CX147" s="275"/>
      <c r="CY147" s="275"/>
      <c r="CZ147" s="275"/>
      <c r="DA147" s="275"/>
      <c r="DB147" s="275"/>
      <c r="DC147" s="275"/>
      <c r="DD147" s="275"/>
      <c r="DE147" s="275"/>
      <c r="DF147" s="275"/>
      <c r="DG147" s="275"/>
      <c r="DH147" s="275"/>
      <c r="DI147" s="275"/>
      <c r="DJ147" s="275"/>
      <c r="DK147" s="275"/>
      <c r="DL147" s="275"/>
      <c r="DM147" s="275"/>
      <c r="DN147" s="275"/>
      <c r="DO147" s="275"/>
      <c r="DP147" s="275"/>
      <c r="DQ147" s="275"/>
      <c r="DR147" s="275"/>
      <c r="DS147" s="275"/>
      <c r="DT147" s="275"/>
      <c r="DU147" s="275"/>
      <c r="DV147" s="275"/>
      <c r="DW147" s="275"/>
      <c r="DX147" s="275"/>
      <c r="DY147" s="275"/>
      <c r="DZ147" s="275"/>
      <c r="EA147" s="275"/>
      <c r="EB147" s="275"/>
      <c r="EC147" s="275"/>
      <c r="ED147" s="275"/>
      <c r="EE147" s="275"/>
      <c r="EF147" s="275"/>
      <c r="EG147" s="275"/>
      <c r="EH147" s="275"/>
      <c r="EI147" s="275"/>
      <c r="EJ147" s="275"/>
      <c r="EK147" s="275"/>
      <c r="EL147" s="275"/>
      <c r="EM147" s="275"/>
      <c r="EN147" s="275"/>
      <c r="EO147" s="275"/>
      <c r="EP147" s="275"/>
      <c r="EQ147" s="275"/>
      <c r="ER147" s="275"/>
      <c r="ES147" s="275"/>
      <c r="ET147" s="275"/>
      <c r="EU147" s="275"/>
      <c r="EV147" s="275"/>
      <c r="EW147" s="275"/>
      <c r="EX147" s="275"/>
      <c r="EY147" s="275"/>
      <c r="EZ147" s="275"/>
      <c r="FA147" s="275"/>
      <c r="FB147" s="275"/>
      <c r="FC147" s="275"/>
      <c r="FD147" s="275"/>
      <c r="FE147" s="275"/>
      <c r="FF147" s="275"/>
      <c r="FG147" s="275"/>
      <c r="FH147" s="275"/>
      <c r="FI147" s="275"/>
      <c r="FJ147" s="275"/>
      <c r="FK147" s="275"/>
      <c r="FL147" s="275"/>
      <c r="FM147" s="275"/>
      <c r="FN147" s="275"/>
      <c r="FO147" s="275"/>
      <c r="FP147" s="275"/>
      <c r="FQ147" s="275"/>
      <c r="FR147" s="275"/>
      <c r="FS147" s="275"/>
      <c r="FT147" s="275"/>
      <c r="FU147" s="275"/>
      <c r="FV147" s="275"/>
      <c r="FW147" s="275"/>
      <c r="FX147" s="275"/>
      <c r="FY147" s="275"/>
      <c r="FZ147" s="275"/>
      <c r="GA147" s="275"/>
      <c r="GB147" s="275"/>
      <c r="GC147" s="275"/>
      <c r="GD147" s="275"/>
      <c r="GE147" s="275"/>
      <c r="GF147" s="275"/>
      <c r="GG147" s="275"/>
      <c r="GH147" s="275"/>
      <c r="GI147" s="275"/>
      <c r="GJ147" s="275"/>
      <c r="GK147" s="275"/>
      <c r="GL147" s="275"/>
      <c r="GM147" s="275"/>
      <c r="GN147" s="275"/>
      <c r="GO147" s="275"/>
      <c r="GP147" s="275"/>
      <c r="GQ147" s="275"/>
      <c r="GR147" s="275"/>
      <c r="GS147" s="275"/>
      <c r="GT147" s="275"/>
      <c r="GU147" s="275"/>
      <c r="GV147" s="275"/>
      <c r="GW147" s="275"/>
      <c r="GX147" s="275"/>
      <c r="GY147" s="275"/>
      <c r="GZ147" s="275"/>
      <c r="HA147" s="275"/>
      <c r="HB147" s="275"/>
      <c r="HC147" s="275"/>
      <c r="HD147" s="275"/>
      <c r="HE147" s="275"/>
      <c r="HF147" s="275"/>
      <c r="HG147" s="275"/>
      <c r="HH147" s="275"/>
      <c r="HI147" s="275"/>
      <c r="HJ147" s="275"/>
      <c r="HK147" s="275"/>
      <c r="HL147" s="275"/>
      <c r="HM147" s="275"/>
      <c r="HN147" s="275"/>
      <c r="HO147" s="275"/>
      <c r="HP147" s="275"/>
      <c r="HQ147" s="275"/>
      <c r="HR147" s="275"/>
      <c r="HS147" s="275"/>
      <c r="HT147" s="275"/>
      <c r="HU147" s="275"/>
      <c r="HV147" s="275"/>
      <c r="HW147" s="275"/>
      <c r="HX147" s="275"/>
      <c r="HY147" s="275"/>
      <c r="HZ147" s="275"/>
      <c r="IA147" s="275"/>
      <c r="IB147" s="275"/>
      <c r="IC147" s="275"/>
      <c r="ID147" s="275"/>
      <c r="IE147" s="275"/>
      <c r="IF147" s="275"/>
      <c r="IG147" s="275"/>
      <c r="IH147" s="275"/>
      <c r="II147" s="275"/>
      <c r="IJ147" s="275"/>
      <c r="IK147" s="275"/>
      <c r="IL147" s="275"/>
      <c r="IM147" s="275"/>
      <c r="IN147" s="275"/>
      <c r="IO147" s="275"/>
      <c r="IP147" s="275"/>
      <c r="IQ147" s="275"/>
      <c r="IR147" s="275"/>
      <c r="IS147" s="275"/>
      <c r="IT147" s="275"/>
      <c r="IU147" s="275"/>
      <c r="IV147" s="275"/>
      <c r="IW147" s="275"/>
      <c r="IX147" s="275"/>
      <c r="IY147" s="275"/>
      <c r="IZ147" s="275"/>
      <c r="JA147" s="275"/>
      <c r="JB147" s="275"/>
      <c r="JC147" s="275"/>
      <c r="JD147" s="275"/>
      <c r="JE147" s="275"/>
      <c r="JF147" s="275"/>
      <c r="JG147" s="275"/>
      <c r="JH147" s="275"/>
      <c r="JI147" s="275"/>
      <c r="JJ147" s="275"/>
      <c r="JK147" s="275"/>
      <c r="JL147" s="275"/>
      <c r="JM147" s="275"/>
      <c r="JN147" s="275"/>
      <c r="JO147" s="275"/>
      <c r="JP147" s="275"/>
      <c r="JQ147" s="275"/>
      <c r="JR147" s="275"/>
      <c r="JS147" s="275"/>
      <c r="JT147" s="275"/>
      <c r="JU147" s="275"/>
      <c r="JV147" s="275"/>
      <c r="JW147" s="275"/>
      <c r="JX147" s="275"/>
      <c r="JY147" s="275"/>
      <c r="JZ147" s="275"/>
      <c r="KA147" s="275"/>
      <c r="KB147" s="275"/>
      <c r="KC147" s="275"/>
      <c r="KD147" s="275"/>
      <c r="KE147" s="275"/>
      <c r="KF147" s="275"/>
      <c r="KG147" s="275"/>
      <c r="KH147" s="275"/>
      <c r="KI147" s="275"/>
      <c r="KJ147" s="275"/>
      <c r="KK147" s="275"/>
      <c r="KL147" s="275"/>
      <c r="KM147" s="275"/>
      <c r="KN147" s="275"/>
      <c r="KO147" s="275"/>
      <c r="KP147" s="275"/>
      <c r="KQ147" s="275"/>
      <c r="KR147" s="275"/>
      <c r="KS147" s="275"/>
      <c r="KT147" s="275"/>
      <c r="KU147" s="275"/>
      <c r="KV147" s="275"/>
      <c r="KW147" s="275"/>
      <c r="KX147" s="275"/>
      <c r="KY147" s="275"/>
      <c r="KZ147" s="275"/>
      <c r="LA147" s="275"/>
      <c r="LB147" s="275"/>
      <c r="LC147" s="275"/>
      <c r="LD147" s="275"/>
      <c r="LE147" s="275"/>
      <c r="LF147" s="275"/>
      <c r="LG147" s="275"/>
      <c r="LH147" s="275"/>
      <c r="LI147" s="275"/>
      <c r="LJ147" s="275"/>
      <c r="LK147" s="275"/>
      <c r="LL147" s="275"/>
      <c r="LM147" s="275"/>
      <c r="LN147" s="275"/>
      <c r="LO147" s="275"/>
      <c r="LP147" s="275"/>
      <c r="LQ147" s="275"/>
      <c r="LR147" s="275"/>
      <c r="LS147" s="275"/>
      <c r="LT147" s="275"/>
      <c r="LU147" s="275"/>
      <c r="LV147" s="275"/>
      <c r="LW147" s="275"/>
      <c r="LX147" s="275"/>
      <c r="LY147" s="275"/>
      <c r="LZ147" s="275"/>
      <c r="MA147" s="275"/>
      <c r="MB147" s="275"/>
      <c r="MC147" s="275"/>
      <c r="MD147" s="275"/>
      <c r="ME147" s="275"/>
      <c r="MF147" s="275"/>
      <c r="MG147" s="275"/>
      <c r="MH147" s="275"/>
      <c r="MI147" s="275"/>
      <c r="MJ147" s="275"/>
      <c r="MK147" s="275"/>
      <c r="ML147" s="275"/>
      <c r="MM147" s="275"/>
      <c r="MN147" s="275"/>
      <c r="MO147" s="275"/>
      <c r="MP147" s="275"/>
      <c r="MQ147" s="275"/>
      <c r="MR147" s="275"/>
      <c r="MS147" s="275"/>
      <c r="MT147" s="275"/>
      <c r="MU147" s="275"/>
      <c r="MV147" s="275"/>
      <c r="MW147" s="275"/>
      <c r="MX147" s="275"/>
      <c r="MY147" s="275"/>
      <c r="MZ147" s="275"/>
      <c r="NA147" s="275"/>
      <c r="NB147" s="275"/>
      <c r="NC147" s="275"/>
      <c r="ND147" s="275"/>
      <c r="NE147" s="275"/>
      <c r="NF147" s="275"/>
      <c r="NG147" s="275"/>
      <c r="NH147" s="275"/>
      <c r="NI147" s="275"/>
      <c r="NJ147" s="275"/>
      <c r="NK147" s="275"/>
      <c r="NL147" s="275"/>
      <c r="NM147" s="275"/>
      <c r="NN147" s="275"/>
      <c r="NO147" s="275"/>
      <c r="NP147" s="275"/>
      <c r="NQ147" s="275"/>
      <c r="NR147" s="275"/>
      <c r="NS147" s="275"/>
      <c r="NT147" s="275"/>
      <c r="NU147" s="275"/>
      <c r="NV147" s="275"/>
      <c r="NW147" s="275"/>
      <c r="NX147" s="275"/>
      <c r="NY147" s="275"/>
      <c r="NZ147" s="275"/>
      <c r="OA147" s="275"/>
      <c r="OB147" s="275"/>
      <c r="OC147" s="275"/>
      <c r="OD147" s="275"/>
      <c r="OE147" s="275"/>
      <c r="OF147" s="275"/>
      <c r="OG147" s="275"/>
      <c r="OH147" s="275"/>
      <c r="OI147" s="275"/>
      <c r="OJ147" s="275"/>
      <c r="OK147" s="275"/>
      <c r="OL147" s="275"/>
      <c r="OM147" s="275"/>
      <c r="ON147" s="275"/>
      <c r="OO147" s="275"/>
      <c r="OP147" s="275"/>
      <c r="OQ147" s="275"/>
      <c r="OR147" s="275"/>
      <c r="OS147" s="275"/>
      <c r="OT147" s="275"/>
      <c r="OU147" s="275"/>
      <c r="OV147" s="275"/>
      <c r="OW147" s="275"/>
      <c r="OX147" s="275"/>
      <c r="OY147" s="275"/>
      <c r="OZ147" s="275"/>
      <c r="PA147" s="275"/>
      <c r="PB147" s="275"/>
      <c r="PC147" s="275"/>
      <c r="PD147" s="275"/>
      <c r="PE147" s="275"/>
      <c r="PF147" s="275"/>
      <c r="PG147" s="275"/>
      <c r="PH147" s="275"/>
      <c r="PI147" s="275"/>
      <c r="PJ147" s="275"/>
      <c r="PK147" s="275"/>
      <c r="PL147" s="275"/>
      <c r="PM147" s="275"/>
      <c r="PN147" s="275"/>
      <c r="PO147" s="275"/>
      <c r="PP147" s="275"/>
      <c r="PQ147" s="275"/>
      <c r="PR147" s="275"/>
      <c r="PS147" s="275"/>
      <c r="PT147" s="275"/>
      <c r="PU147" s="275"/>
      <c r="PV147" s="275"/>
      <c r="PW147" s="275"/>
      <c r="PX147" s="275"/>
      <c r="PY147" s="275"/>
      <c r="PZ147" s="275"/>
      <c r="QA147" s="275"/>
      <c r="QB147" s="275"/>
      <c r="QC147" s="275"/>
      <c r="QD147" s="275"/>
      <c r="QE147" s="275"/>
      <c r="QF147" s="275"/>
      <c r="QG147" s="275"/>
      <c r="QH147" s="275"/>
      <c r="QI147" s="275"/>
      <c r="QJ147" s="275"/>
      <c r="QK147" s="275"/>
      <c r="QL147" s="275"/>
      <c r="QM147" s="275"/>
      <c r="QN147" s="275"/>
      <c r="QO147" s="275"/>
      <c r="QP147" s="275"/>
      <c r="QQ147" s="275"/>
      <c r="QR147" s="275"/>
      <c r="QS147" s="275"/>
      <c r="QT147" s="275"/>
      <c r="QU147" s="275"/>
      <c r="QV147" s="275"/>
      <c r="QW147" s="275"/>
      <c r="QX147" s="275"/>
      <c r="QY147" s="275"/>
      <c r="QZ147" s="275"/>
      <c r="RA147" s="275"/>
      <c r="RB147" s="275"/>
      <c r="RC147" s="275"/>
      <c r="RD147" s="275"/>
      <c r="RE147" s="275"/>
      <c r="RF147" s="275"/>
      <c r="RG147" s="275"/>
      <c r="RH147" s="275"/>
      <c r="RI147" s="275"/>
      <c r="RJ147" s="275"/>
      <c r="RK147" s="275"/>
      <c r="RL147" s="275"/>
      <c r="RM147" s="275"/>
      <c r="RN147" s="275"/>
      <c r="RO147" s="275"/>
      <c r="RP147" s="275"/>
      <c r="RQ147" s="275"/>
      <c r="RR147" s="275"/>
      <c r="RS147" s="275"/>
      <c r="RT147" s="275"/>
      <c r="RU147" s="275"/>
      <c r="RV147" s="275"/>
      <c r="RW147" s="275"/>
      <c r="RX147" s="275"/>
      <c r="RY147" s="275"/>
      <c r="RZ147" s="275"/>
      <c r="SA147" s="275"/>
      <c r="SB147" s="275"/>
      <c r="SC147" s="275"/>
      <c r="SD147" s="275"/>
      <c r="SE147" s="275"/>
      <c r="SF147" s="275"/>
      <c r="SG147" s="275"/>
      <c r="SH147" s="275"/>
      <c r="SI147" s="275"/>
      <c r="SJ147" s="275"/>
      <c r="SK147" s="275"/>
      <c r="SL147" s="275"/>
      <c r="SM147" s="275"/>
      <c r="SN147" s="275"/>
      <c r="SO147" s="275"/>
      <c r="SP147" s="275"/>
      <c r="SQ147" s="275"/>
      <c r="SR147" s="275"/>
      <c r="SS147" s="275"/>
      <c r="ST147" s="275"/>
      <c r="SU147" s="275"/>
      <c r="SV147" s="275"/>
      <c r="SW147" s="275"/>
      <c r="SX147" s="275"/>
      <c r="SY147" s="275"/>
      <c r="SZ147" s="275"/>
      <c r="TA147" s="275"/>
      <c r="TB147" s="275"/>
      <c r="TC147" s="275"/>
      <c r="TD147" s="275"/>
      <c r="TE147" s="275"/>
      <c r="TF147" s="275"/>
      <c r="TG147" s="275"/>
      <c r="TH147" s="275"/>
      <c r="TI147" s="275"/>
      <c r="TJ147" s="275"/>
      <c r="TK147" s="275"/>
      <c r="TL147" s="275"/>
      <c r="TM147" s="275"/>
      <c r="TN147" s="275"/>
      <c r="TO147" s="275"/>
      <c r="TP147" s="275"/>
      <c r="TQ147" s="275"/>
      <c r="TR147" s="275"/>
      <c r="TS147" s="275"/>
      <c r="TT147" s="275"/>
      <c r="TU147" s="275"/>
      <c r="TV147" s="275"/>
      <c r="TW147" s="275"/>
      <c r="TX147" s="275"/>
      <c r="TY147" s="275"/>
      <c r="TZ147" s="275"/>
      <c r="UA147" s="275"/>
      <c r="UB147" s="275"/>
      <c r="UC147" s="275"/>
      <c r="UD147" s="275"/>
      <c r="UE147" s="275"/>
      <c r="UF147" s="275"/>
      <c r="UG147" s="275"/>
      <c r="UH147" s="275"/>
      <c r="UI147" s="275"/>
      <c r="UJ147" s="275"/>
      <c r="UK147" s="275"/>
      <c r="UL147" s="275"/>
      <c r="UM147" s="275"/>
      <c r="UN147" s="275"/>
      <c r="UO147" s="275"/>
      <c r="UP147" s="275"/>
      <c r="UQ147" s="275"/>
      <c r="UR147" s="275"/>
      <c r="US147" s="275"/>
      <c r="UT147" s="275"/>
      <c r="UU147" s="275"/>
      <c r="UV147" s="275"/>
      <c r="UW147" s="275"/>
      <c r="UX147" s="275"/>
      <c r="UY147" s="275"/>
      <c r="UZ147" s="275"/>
      <c r="VA147" s="275"/>
      <c r="VB147" s="275"/>
      <c r="VC147" s="275"/>
      <c r="VD147" s="275"/>
      <c r="VE147" s="275"/>
      <c r="VF147" s="275"/>
      <c r="VG147" s="275"/>
      <c r="VH147" s="275"/>
      <c r="VI147" s="275"/>
      <c r="VJ147" s="275"/>
      <c r="VK147" s="275"/>
      <c r="VL147" s="275"/>
      <c r="VM147" s="275"/>
      <c r="VN147" s="275"/>
      <c r="VO147" s="275"/>
      <c r="VP147" s="275"/>
      <c r="VQ147" s="275"/>
      <c r="VR147" s="275"/>
      <c r="VS147" s="275"/>
      <c r="VT147" s="275"/>
      <c r="VU147" s="275"/>
      <c r="VV147" s="275"/>
      <c r="VW147" s="275"/>
      <c r="VX147" s="275"/>
      <c r="VY147" s="275"/>
      <c r="VZ147" s="275"/>
      <c r="WA147" s="275"/>
      <c r="WB147" s="275"/>
      <c r="WC147" s="275"/>
      <c r="WD147" s="275"/>
      <c r="WE147" s="275"/>
      <c r="WF147" s="275"/>
      <c r="WG147" s="275"/>
      <c r="WH147" s="275"/>
      <c r="WI147" s="275"/>
      <c r="WJ147" s="275"/>
      <c r="WK147" s="275"/>
      <c r="WL147" s="275"/>
      <c r="WM147" s="275"/>
      <c r="WN147" s="275"/>
      <c r="WO147" s="275"/>
      <c r="WP147" s="275"/>
      <c r="WQ147" s="275"/>
      <c r="WR147" s="275"/>
      <c r="WS147" s="275"/>
      <c r="WT147" s="275"/>
      <c r="WU147" s="275"/>
      <c r="WV147" s="275"/>
      <c r="WW147" s="275"/>
      <c r="WX147" s="275"/>
      <c r="WY147" s="275"/>
      <c r="WZ147" s="275"/>
      <c r="XA147" s="275"/>
      <c r="XB147" s="275"/>
      <c r="XC147" s="275"/>
      <c r="XD147" s="275"/>
      <c r="XE147" s="275"/>
      <c r="XF147" s="275"/>
      <c r="XG147" s="275"/>
      <c r="XH147" s="275"/>
      <c r="XI147" s="275"/>
      <c r="XJ147" s="275"/>
      <c r="XK147" s="275"/>
      <c r="XL147" s="275"/>
      <c r="XM147" s="275"/>
      <c r="XN147" s="275"/>
      <c r="XO147" s="275"/>
      <c r="XP147" s="275"/>
      <c r="XQ147" s="275"/>
      <c r="XR147" s="275"/>
      <c r="XS147" s="275"/>
      <c r="XT147" s="275"/>
      <c r="XU147" s="275"/>
      <c r="XV147" s="275"/>
      <c r="XW147" s="275"/>
      <c r="XX147" s="275"/>
      <c r="XY147" s="275"/>
      <c r="XZ147" s="275"/>
      <c r="YA147" s="275"/>
      <c r="YB147" s="275"/>
      <c r="YC147" s="275"/>
      <c r="YD147" s="275"/>
      <c r="YE147" s="275"/>
      <c r="YF147" s="275"/>
      <c r="YG147" s="275"/>
      <c r="YH147" s="275"/>
      <c r="YI147" s="275"/>
      <c r="YJ147" s="275"/>
      <c r="YK147" s="275"/>
      <c r="YL147" s="275"/>
      <c r="YM147" s="275"/>
      <c r="YN147" s="275"/>
      <c r="YO147" s="275"/>
      <c r="YP147" s="275"/>
      <c r="YQ147" s="275"/>
      <c r="YR147" s="275"/>
      <c r="YS147" s="275"/>
      <c r="YT147" s="275"/>
      <c r="YU147" s="275"/>
      <c r="YV147" s="275"/>
      <c r="YW147" s="275"/>
      <c r="YX147" s="275"/>
      <c r="YY147" s="275"/>
      <c r="YZ147" s="275"/>
      <c r="ZA147" s="275"/>
      <c r="ZB147" s="275"/>
      <c r="ZC147" s="275"/>
      <c r="ZD147" s="275"/>
      <c r="ZE147" s="275"/>
      <c r="ZF147" s="275"/>
      <c r="ZG147" s="275"/>
      <c r="ZH147" s="275"/>
      <c r="ZI147" s="275"/>
      <c r="ZJ147" s="275"/>
      <c r="ZK147" s="275"/>
      <c r="ZL147" s="275"/>
      <c r="ZM147" s="275"/>
      <c r="ZN147" s="275"/>
      <c r="ZO147" s="275"/>
      <c r="ZP147" s="275"/>
      <c r="ZQ147" s="275"/>
      <c r="ZR147" s="275"/>
      <c r="ZS147" s="275"/>
      <c r="ZT147" s="275"/>
      <c r="ZU147" s="275"/>
      <c r="ZV147" s="275"/>
      <c r="ZW147" s="275"/>
      <c r="ZX147" s="275"/>
      <c r="ZY147" s="275"/>
      <c r="ZZ147" s="275"/>
      <c r="AAA147" s="275"/>
      <c r="AAB147" s="275"/>
      <c r="AAC147" s="275"/>
      <c r="AAD147" s="275"/>
      <c r="AAE147" s="275"/>
      <c r="AAF147" s="275"/>
      <c r="AAG147" s="275"/>
      <c r="AAH147" s="275"/>
      <c r="AAI147" s="275"/>
      <c r="AAJ147" s="275"/>
      <c r="AAK147" s="275"/>
      <c r="AAL147" s="275"/>
      <c r="AAM147" s="275"/>
      <c r="AAN147" s="275"/>
      <c r="AAO147" s="275"/>
      <c r="AAP147" s="275"/>
      <c r="AAQ147" s="275"/>
      <c r="AAR147" s="275"/>
      <c r="AAS147" s="275"/>
      <c r="AAT147" s="275"/>
      <c r="AAU147" s="275"/>
      <c r="AAV147" s="275"/>
      <c r="AAW147" s="275"/>
      <c r="AAX147" s="275"/>
      <c r="AAY147" s="275"/>
      <c r="AAZ147" s="275"/>
      <c r="ABA147" s="275"/>
      <c r="ABB147" s="275"/>
      <c r="ABC147" s="275"/>
      <c r="ABD147" s="275"/>
      <c r="ABE147" s="275"/>
      <c r="ABF147" s="275"/>
      <c r="ABG147" s="275"/>
      <c r="ABH147" s="275"/>
      <c r="ABI147" s="275"/>
      <c r="ABJ147" s="275"/>
      <c r="ABK147" s="275"/>
      <c r="ABL147" s="275"/>
      <c r="ABM147" s="275"/>
      <c r="ABN147" s="275"/>
      <c r="ABO147" s="275"/>
      <c r="ABP147" s="275"/>
      <c r="ABQ147" s="275"/>
      <c r="ABR147" s="275"/>
      <c r="ABS147" s="275"/>
      <c r="ABT147" s="275"/>
      <c r="ABU147" s="275"/>
      <c r="ABV147" s="275"/>
      <c r="ABW147" s="275"/>
      <c r="ABX147" s="275"/>
      <c r="ABY147" s="275"/>
      <c r="ABZ147" s="275"/>
      <c r="ACA147" s="275"/>
      <c r="ACB147" s="275"/>
      <c r="ACC147" s="275"/>
      <c r="ACD147" s="275"/>
      <c r="ACE147" s="275"/>
      <c r="ACF147" s="275"/>
      <c r="ACG147" s="275"/>
      <c r="ACH147" s="275"/>
      <c r="ACI147" s="275"/>
      <c r="ACJ147" s="275"/>
      <c r="ACK147" s="275"/>
      <c r="ACL147" s="275"/>
      <c r="ACM147" s="275"/>
      <c r="ACN147" s="275"/>
      <c r="ACO147" s="275"/>
      <c r="ACP147" s="275"/>
      <c r="ACQ147" s="275"/>
      <c r="ACR147" s="275"/>
      <c r="ACS147" s="275"/>
      <c r="ACT147" s="275"/>
      <c r="ACU147" s="275"/>
      <c r="ACV147" s="275"/>
      <c r="ACW147" s="275"/>
      <c r="ACX147" s="275"/>
      <c r="ACY147" s="275"/>
      <c r="ACZ147" s="275"/>
      <c r="ADA147" s="275"/>
      <c r="ADB147" s="275"/>
      <c r="ADC147" s="275"/>
      <c r="ADD147" s="275"/>
      <c r="ADE147" s="275"/>
      <c r="ADF147" s="275"/>
      <c r="ADG147" s="275"/>
      <c r="ADH147" s="275"/>
      <c r="ADI147" s="275"/>
      <c r="ADJ147" s="275"/>
      <c r="ADK147" s="275"/>
      <c r="ADL147" s="275"/>
      <c r="ADM147" s="275"/>
      <c r="ADN147" s="275"/>
      <c r="ADO147" s="275"/>
      <c r="ADP147" s="275"/>
      <c r="ADQ147" s="275"/>
      <c r="ADR147" s="275"/>
      <c r="ADS147" s="275"/>
      <c r="ADT147" s="275"/>
      <c r="ADU147" s="275"/>
      <c r="ADV147" s="275"/>
      <c r="ADW147" s="275"/>
      <c r="ADX147" s="275"/>
      <c r="ADY147" s="275"/>
      <c r="ADZ147" s="275"/>
      <c r="AEA147" s="275"/>
      <c r="AEB147" s="275"/>
      <c r="AEC147" s="275"/>
      <c r="AED147" s="275"/>
      <c r="AEE147" s="275"/>
      <c r="AEF147" s="275"/>
      <c r="AEG147" s="275"/>
      <c r="AEH147" s="275"/>
      <c r="AEI147" s="275"/>
      <c r="AEJ147" s="275"/>
      <c r="AEK147" s="275"/>
      <c r="AEL147" s="275"/>
      <c r="AEM147" s="275"/>
      <c r="AEN147" s="275"/>
      <c r="AEO147" s="275"/>
      <c r="AEP147" s="275"/>
      <c r="AEQ147" s="275"/>
      <c r="AER147" s="275"/>
      <c r="AES147" s="275"/>
      <c r="AET147" s="275"/>
      <c r="AEU147" s="275"/>
      <c r="AEV147" s="275"/>
      <c r="AEW147" s="275"/>
      <c r="AEX147" s="275"/>
      <c r="AEY147" s="275"/>
      <c r="AEZ147" s="275"/>
      <c r="AFA147" s="275"/>
      <c r="AFB147" s="275"/>
      <c r="AFC147" s="275"/>
      <c r="AFD147" s="275"/>
      <c r="AFE147" s="275"/>
      <c r="AFF147" s="275"/>
      <c r="AFG147" s="275"/>
      <c r="AFH147" s="275"/>
      <c r="AFI147" s="275"/>
      <c r="AFJ147" s="275"/>
      <c r="AFK147" s="275"/>
      <c r="AFL147" s="275"/>
      <c r="AFM147" s="275"/>
      <c r="AFN147" s="275"/>
      <c r="AFO147" s="275"/>
      <c r="AFP147" s="275"/>
      <c r="AFQ147" s="275"/>
      <c r="AFR147" s="275"/>
      <c r="AFS147" s="275"/>
      <c r="AFT147" s="275"/>
      <c r="AFU147" s="275"/>
      <c r="AFV147" s="275"/>
      <c r="AFW147" s="275"/>
      <c r="AFX147" s="275"/>
      <c r="AFY147" s="275"/>
      <c r="AFZ147" s="275"/>
      <c r="AGA147" s="275"/>
      <c r="AGB147" s="275"/>
      <c r="AGC147" s="275"/>
      <c r="AGD147" s="275"/>
      <c r="AGE147" s="275"/>
      <c r="AGF147" s="275"/>
      <c r="AGG147" s="275"/>
      <c r="AGH147" s="275"/>
      <c r="AGI147" s="275"/>
      <c r="AGJ147" s="275"/>
      <c r="AGK147" s="275"/>
      <c r="AGL147" s="275"/>
      <c r="AGM147" s="275"/>
      <c r="AGN147" s="275"/>
      <c r="AGO147" s="275"/>
      <c r="AGP147" s="275"/>
      <c r="AGQ147" s="275"/>
      <c r="AGR147" s="275"/>
      <c r="AGS147" s="275"/>
      <c r="AGT147" s="275"/>
      <c r="AGU147" s="275"/>
      <c r="AGV147" s="275"/>
      <c r="AGW147" s="275"/>
      <c r="AGX147" s="275"/>
      <c r="AGY147" s="275"/>
      <c r="AGZ147" s="275"/>
      <c r="AHA147" s="275"/>
      <c r="AHB147" s="275"/>
      <c r="AHC147" s="275"/>
      <c r="AHD147" s="275"/>
      <c r="AHE147" s="275"/>
      <c r="AHF147" s="275"/>
      <c r="AHG147" s="275"/>
      <c r="AHH147" s="275"/>
      <c r="AHI147" s="275"/>
      <c r="AHJ147" s="275"/>
      <c r="AHK147" s="275"/>
      <c r="AHL147" s="275"/>
      <c r="AHM147" s="275"/>
      <c r="AHN147" s="275"/>
      <c r="AHO147" s="275"/>
      <c r="AHP147" s="275"/>
      <c r="AHQ147" s="275"/>
      <c r="AHR147" s="275"/>
      <c r="AHS147" s="275"/>
      <c r="AHT147" s="275"/>
      <c r="AHU147" s="275"/>
      <c r="AHV147" s="275"/>
      <c r="AHW147" s="275"/>
      <c r="AHX147" s="275"/>
      <c r="AHY147" s="275"/>
      <c r="AHZ147" s="275"/>
      <c r="AIA147" s="275"/>
      <c r="AIB147" s="275"/>
      <c r="AIC147" s="275"/>
      <c r="AID147" s="275"/>
      <c r="AIE147" s="275"/>
      <c r="AIF147" s="275"/>
      <c r="AIG147" s="275"/>
      <c r="AIH147" s="275"/>
      <c r="AII147" s="275"/>
      <c r="AIJ147" s="275"/>
      <c r="AIK147" s="275"/>
      <c r="AIL147" s="275"/>
      <c r="AIM147" s="275"/>
      <c r="AIN147" s="275"/>
      <c r="AIO147" s="275"/>
      <c r="AIP147" s="275"/>
      <c r="AIQ147" s="275"/>
      <c r="AIR147" s="275"/>
      <c r="AIS147" s="275"/>
      <c r="AIT147" s="275"/>
      <c r="AIU147" s="275"/>
      <c r="AIV147" s="275"/>
      <c r="AIW147" s="275"/>
      <c r="AIX147" s="275"/>
      <c r="AIY147" s="275"/>
      <c r="AIZ147" s="275"/>
      <c r="AJA147" s="275"/>
      <c r="AJB147" s="275"/>
      <c r="AJC147" s="275"/>
      <c r="AJD147" s="275"/>
      <c r="AJE147" s="275"/>
      <c r="AJF147" s="275"/>
      <c r="AJG147" s="275"/>
      <c r="AJH147" s="275"/>
      <c r="AJI147" s="275"/>
      <c r="AJJ147" s="275"/>
      <c r="AJK147" s="275"/>
      <c r="AJL147" s="275"/>
      <c r="AJM147" s="275"/>
      <c r="AJN147" s="275"/>
      <c r="AJO147" s="275"/>
      <c r="AJP147" s="275"/>
      <c r="AJQ147" s="275"/>
      <c r="AJR147" s="275"/>
      <c r="AJS147" s="275"/>
      <c r="AJT147" s="275"/>
      <c r="AJU147" s="275"/>
      <c r="AJV147" s="275"/>
      <c r="AJW147" s="275"/>
      <c r="AJX147" s="275"/>
      <c r="AJY147" s="275"/>
      <c r="AJZ147" s="275"/>
      <c r="AKA147" s="275"/>
      <c r="AKB147" s="275"/>
      <c r="AKC147" s="275"/>
      <c r="AKD147" s="275"/>
      <c r="AKE147" s="275"/>
      <c r="AKF147" s="275"/>
      <c r="AKG147" s="275"/>
      <c r="AKH147" s="275"/>
      <c r="AKI147" s="275"/>
      <c r="AKJ147" s="275"/>
      <c r="AKK147" s="275"/>
      <c r="AKL147" s="275"/>
      <c r="AKM147" s="275"/>
      <c r="AKN147" s="275"/>
      <c r="AKO147" s="275"/>
      <c r="AKP147" s="275"/>
      <c r="AKQ147" s="275"/>
      <c r="AKR147" s="275"/>
      <c r="AKS147" s="275"/>
      <c r="AKT147" s="275"/>
      <c r="AKU147" s="275"/>
      <c r="AKV147" s="275"/>
      <c r="AKW147" s="275"/>
      <c r="AKX147" s="275"/>
      <c r="AKY147" s="275"/>
      <c r="AKZ147" s="275"/>
      <c r="ALA147" s="275"/>
      <c r="ALB147" s="275"/>
      <c r="ALC147" s="275"/>
      <c r="ALD147" s="275"/>
      <c r="ALE147" s="275"/>
      <c r="ALF147" s="275"/>
      <c r="ALG147" s="275"/>
      <c r="ALH147" s="275"/>
      <c r="ALI147" s="275"/>
      <c r="ALJ147" s="275"/>
      <c r="ALK147" s="275"/>
      <c r="ALL147" s="275"/>
      <c r="ALM147" s="275"/>
      <c r="ALN147" s="275"/>
      <c r="ALO147" s="275"/>
      <c r="ALP147" s="275"/>
      <c r="ALQ147" s="275"/>
      <c r="ALR147" s="275"/>
      <c r="ALS147" s="275"/>
      <c r="ALT147" s="275"/>
      <c r="ALU147" s="275"/>
      <c r="ALV147" s="275"/>
      <c r="ALW147" s="275"/>
      <c r="ALX147" s="275"/>
      <c r="ALY147" s="275"/>
      <c r="ALZ147" s="275"/>
      <c r="AMA147" s="275"/>
      <c r="AMB147" s="275"/>
      <c r="AMC147" s="275"/>
      <c r="AMD147" s="275"/>
      <c r="AME147" s="275"/>
      <c r="AMF147" s="275"/>
      <c r="AMG147" s="275"/>
      <c r="AMH147" s="275"/>
      <c r="AMI147" s="275"/>
      <c r="AMJ147" s="275"/>
      <c r="AMK147" s="275"/>
      <c r="AML147" s="275"/>
      <c r="AMM147" s="275"/>
      <c r="AMN147" s="275"/>
      <c r="AMO147" s="275"/>
      <c r="AMP147" s="275"/>
      <c r="AMQ147" s="275"/>
      <c r="AMR147" s="275"/>
      <c r="AMS147" s="275"/>
      <c r="AMT147" s="275"/>
      <c r="AMU147" s="275"/>
      <c r="AMV147" s="275"/>
      <c r="AMW147" s="275"/>
      <c r="AMX147" s="275"/>
      <c r="AMY147" s="275"/>
      <c r="AMZ147" s="275"/>
      <c r="ANA147" s="275"/>
      <c r="ANB147" s="275"/>
      <c r="ANC147" s="275"/>
      <c r="AND147" s="275"/>
      <c r="ANE147" s="275"/>
      <c r="ANF147" s="275"/>
      <c r="ANG147" s="275"/>
      <c r="ANH147" s="275"/>
      <c r="ANI147" s="275"/>
      <c r="ANJ147" s="275"/>
      <c r="ANK147" s="275"/>
      <c r="ANL147" s="275"/>
      <c r="ANM147" s="275"/>
      <c r="ANN147" s="275"/>
      <c r="ANO147" s="275"/>
      <c r="ANP147" s="275"/>
      <c r="ANQ147" s="275"/>
      <c r="ANR147" s="275"/>
      <c r="ANS147" s="275"/>
      <c r="ANT147" s="275"/>
      <c r="ANU147" s="275"/>
      <c r="ANV147" s="275"/>
      <c r="ANW147" s="275"/>
      <c r="ANX147" s="275"/>
      <c r="ANY147" s="275"/>
      <c r="ANZ147" s="275"/>
      <c r="AOA147" s="275"/>
      <c r="AOB147" s="275"/>
      <c r="AOC147" s="275"/>
      <c r="AOD147" s="275"/>
      <c r="AOE147" s="275"/>
      <c r="AOF147" s="275"/>
      <c r="AOG147" s="275"/>
      <c r="AOH147" s="275"/>
      <c r="AOI147" s="275"/>
      <c r="AOJ147" s="275"/>
      <c r="AOK147" s="275"/>
      <c r="AOL147" s="275"/>
      <c r="AOM147" s="275"/>
      <c r="AON147" s="275"/>
      <c r="AOO147" s="275"/>
      <c r="AOP147" s="275"/>
      <c r="AOQ147" s="275"/>
      <c r="AOR147" s="275"/>
      <c r="AOS147" s="275"/>
      <c r="AOT147" s="275"/>
      <c r="AOU147" s="275"/>
      <c r="AOV147" s="275"/>
      <c r="AOW147" s="275"/>
      <c r="AOX147" s="275"/>
      <c r="AOY147" s="275"/>
      <c r="AOZ147" s="275"/>
      <c r="APA147" s="275"/>
      <c r="APB147" s="275"/>
      <c r="APC147" s="275"/>
      <c r="APD147" s="275"/>
      <c r="APE147" s="275"/>
      <c r="APF147" s="275"/>
      <c r="APG147" s="275"/>
      <c r="APH147" s="275"/>
      <c r="API147" s="275"/>
      <c r="APJ147" s="275"/>
      <c r="APK147" s="275"/>
      <c r="APL147" s="275"/>
      <c r="APM147" s="275"/>
      <c r="APN147" s="275"/>
      <c r="APO147" s="275"/>
      <c r="APP147" s="275"/>
      <c r="APQ147" s="275"/>
      <c r="APR147" s="275"/>
      <c r="APS147" s="275"/>
      <c r="APT147" s="275"/>
      <c r="APU147" s="275"/>
      <c r="APV147" s="275"/>
      <c r="APW147" s="275"/>
      <c r="APX147" s="275"/>
      <c r="APY147" s="275"/>
      <c r="APZ147" s="275"/>
      <c r="AQA147" s="275"/>
      <c r="AQB147" s="275"/>
      <c r="AQC147" s="275"/>
      <c r="AQD147" s="275"/>
      <c r="AQE147" s="275"/>
      <c r="AQF147" s="275"/>
      <c r="AQG147" s="275"/>
      <c r="AQH147" s="275"/>
      <c r="AQI147" s="275"/>
      <c r="AQJ147" s="275"/>
      <c r="AQK147" s="275"/>
      <c r="AQL147" s="275"/>
      <c r="AQM147" s="275"/>
      <c r="AQN147" s="275"/>
      <c r="AQO147" s="275"/>
      <c r="AQP147" s="275"/>
      <c r="AQQ147" s="275"/>
      <c r="AQR147" s="275"/>
      <c r="AQS147" s="275"/>
      <c r="AQT147" s="275"/>
      <c r="AQU147" s="275"/>
      <c r="AQV147" s="275"/>
      <c r="AQW147" s="275"/>
      <c r="AQX147" s="275"/>
      <c r="AQY147" s="275"/>
      <c r="AQZ147" s="275"/>
      <c r="ARA147" s="275"/>
      <c r="ARB147" s="275"/>
      <c r="ARC147" s="275"/>
      <c r="ARD147" s="275"/>
      <c r="ARE147" s="275"/>
      <c r="ARF147" s="275"/>
      <c r="ARG147" s="275"/>
      <c r="ARH147" s="275"/>
      <c r="ARI147" s="275"/>
      <c r="ARJ147" s="275"/>
      <c r="ARK147" s="275"/>
      <c r="ARL147" s="275"/>
      <c r="ARM147" s="275"/>
      <c r="ARN147" s="275"/>
      <c r="ARO147" s="275"/>
      <c r="ARP147" s="275"/>
      <c r="ARQ147" s="275"/>
      <c r="ARR147" s="275"/>
      <c r="ARS147" s="275"/>
      <c r="ART147" s="275"/>
      <c r="ARU147" s="275"/>
      <c r="ARV147" s="275"/>
      <c r="ARW147" s="275"/>
      <c r="ARX147" s="275"/>
      <c r="ARY147" s="275"/>
      <c r="ARZ147" s="275"/>
      <c r="ASA147" s="275"/>
      <c r="ASB147" s="275"/>
      <c r="ASC147" s="275"/>
      <c r="ASD147" s="275"/>
      <c r="ASE147" s="275"/>
      <c r="ASF147" s="275"/>
      <c r="ASG147" s="275"/>
      <c r="ASH147" s="275"/>
      <c r="ASI147" s="275"/>
      <c r="ASJ147" s="275"/>
      <c r="ASK147" s="275"/>
      <c r="ASL147" s="275"/>
      <c r="ASM147" s="275"/>
      <c r="ASN147" s="275"/>
      <c r="ASO147" s="275"/>
      <c r="ASP147" s="275"/>
      <c r="ASQ147" s="275"/>
      <c r="ASR147" s="275"/>
      <c r="ASS147" s="275"/>
      <c r="AST147" s="275"/>
      <c r="ASU147" s="275"/>
      <c r="ASV147" s="275"/>
      <c r="ASW147" s="275"/>
      <c r="ASX147" s="275"/>
      <c r="ASY147" s="275"/>
      <c r="ASZ147" s="275"/>
      <c r="ATA147" s="275"/>
      <c r="ATB147" s="275"/>
      <c r="ATC147" s="275"/>
      <c r="ATD147" s="275"/>
      <c r="ATE147" s="275"/>
      <c r="ATF147" s="275"/>
      <c r="ATG147" s="275"/>
      <c r="ATH147" s="275"/>
      <c r="ATI147" s="275"/>
      <c r="ATJ147" s="275"/>
      <c r="ATK147" s="275"/>
      <c r="ATL147" s="275"/>
      <c r="ATM147" s="275"/>
      <c r="ATN147" s="275"/>
      <c r="ATO147" s="275"/>
      <c r="ATP147" s="275"/>
      <c r="ATQ147" s="275"/>
      <c r="ATR147" s="275"/>
      <c r="ATS147" s="275"/>
      <c r="ATT147" s="275"/>
      <c r="ATU147" s="275"/>
      <c r="ATV147" s="275"/>
      <c r="ATW147" s="275"/>
      <c r="ATX147" s="275"/>
      <c r="ATY147" s="275"/>
      <c r="ATZ147" s="275"/>
      <c r="AUA147" s="275"/>
      <c r="AUB147" s="275"/>
      <c r="AUC147" s="275"/>
      <c r="AUD147" s="275"/>
      <c r="AUE147" s="275"/>
      <c r="AUF147" s="275"/>
      <c r="AUG147" s="275"/>
      <c r="AUH147" s="275"/>
      <c r="AUI147" s="275"/>
      <c r="AUJ147" s="275"/>
      <c r="AUK147" s="275"/>
      <c r="AUL147" s="275"/>
      <c r="AUM147" s="275"/>
      <c r="AUN147" s="275"/>
      <c r="AUO147" s="275"/>
      <c r="AUP147" s="275"/>
      <c r="AUQ147" s="275"/>
      <c r="AUR147" s="275"/>
      <c r="AUS147" s="275"/>
      <c r="AUT147" s="275"/>
      <c r="AUU147" s="275"/>
      <c r="AUV147" s="275"/>
      <c r="AUW147" s="275"/>
      <c r="AUX147" s="275"/>
      <c r="AUY147" s="275"/>
      <c r="AUZ147" s="275"/>
      <c r="AVA147" s="275"/>
      <c r="AVB147" s="275"/>
      <c r="AVC147" s="275"/>
      <c r="AVD147" s="275"/>
      <c r="AVE147" s="275"/>
      <c r="AVF147" s="275"/>
      <c r="AVG147" s="275"/>
      <c r="AVH147" s="275"/>
      <c r="AVI147" s="275"/>
      <c r="AVJ147" s="275"/>
      <c r="AVK147" s="275"/>
      <c r="AVL147" s="275"/>
      <c r="AVM147" s="275"/>
      <c r="AVN147" s="275"/>
      <c r="AVO147" s="275"/>
      <c r="AVP147" s="275"/>
      <c r="AVQ147" s="275"/>
      <c r="AVR147" s="275"/>
      <c r="AVS147" s="275"/>
      <c r="AVT147" s="275"/>
      <c r="AVU147" s="275"/>
      <c r="AVV147" s="275"/>
      <c r="AVW147" s="275"/>
      <c r="AVX147" s="275"/>
      <c r="AVY147" s="275"/>
      <c r="AVZ147" s="275"/>
      <c r="AWA147" s="275"/>
      <c r="AWB147" s="275"/>
      <c r="AWC147" s="275"/>
      <c r="AWD147" s="275"/>
      <c r="AWE147" s="275"/>
      <c r="AWF147" s="275"/>
      <c r="AWG147" s="275"/>
      <c r="AWH147" s="275"/>
      <c r="AWI147" s="275"/>
      <c r="AWJ147" s="275"/>
      <c r="AWK147" s="275"/>
      <c r="AWL147" s="275"/>
      <c r="AWM147" s="275"/>
      <c r="AWN147" s="275"/>
      <c r="AWO147" s="275"/>
      <c r="AWP147" s="275"/>
      <c r="AWQ147" s="275"/>
      <c r="AWR147" s="275"/>
      <c r="AWS147" s="275"/>
      <c r="AWT147" s="275"/>
      <c r="AWU147" s="275"/>
      <c r="AWV147" s="275"/>
      <c r="AWW147" s="275"/>
      <c r="AWX147" s="275"/>
      <c r="AWY147" s="275"/>
      <c r="AWZ147" s="275"/>
      <c r="AXA147" s="275"/>
      <c r="AXB147" s="275"/>
      <c r="AXC147" s="275"/>
      <c r="AXD147" s="275"/>
      <c r="AXE147" s="275"/>
      <c r="AXF147" s="275"/>
      <c r="AXG147" s="275"/>
      <c r="AXH147" s="275"/>
      <c r="AXI147" s="275"/>
      <c r="AXJ147" s="275"/>
      <c r="AXK147" s="275"/>
      <c r="AXL147" s="275"/>
      <c r="AXM147" s="275"/>
      <c r="AXN147" s="275"/>
      <c r="AXO147" s="275"/>
      <c r="AXP147" s="275"/>
      <c r="AXQ147" s="275"/>
      <c r="AXR147" s="275"/>
      <c r="AXS147" s="275"/>
      <c r="AXT147" s="275"/>
      <c r="AXU147" s="275"/>
      <c r="AXV147" s="275"/>
      <c r="AXW147" s="275"/>
      <c r="AXX147" s="275"/>
      <c r="AXY147" s="275"/>
      <c r="AXZ147" s="275"/>
      <c r="AYA147" s="275"/>
      <c r="AYB147" s="275"/>
      <c r="AYC147" s="275"/>
      <c r="AYD147" s="275"/>
      <c r="AYE147" s="275"/>
      <c r="AYF147" s="275"/>
      <c r="AYG147" s="275"/>
      <c r="AYH147" s="275"/>
      <c r="AYI147" s="275"/>
      <c r="AYJ147" s="275"/>
      <c r="AYK147" s="275"/>
      <c r="AYL147" s="275"/>
      <c r="AYM147" s="275"/>
      <c r="AYN147" s="275"/>
      <c r="AYO147" s="275"/>
      <c r="AYP147" s="275"/>
      <c r="AYQ147" s="275"/>
      <c r="AYR147" s="275"/>
      <c r="AYS147" s="275"/>
      <c r="AYT147" s="275"/>
      <c r="AYU147" s="275"/>
      <c r="AYV147" s="275"/>
      <c r="AYW147" s="275"/>
      <c r="AYX147" s="275"/>
      <c r="AYY147" s="275"/>
      <c r="AYZ147" s="275"/>
      <c r="AZA147" s="275"/>
      <c r="AZB147" s="275"/>
      <c r="AZC147" s="275"/>
      <c r="AZD147" s="275"/>
      <c r="AZE147" s="275"/>
      <c r="AZF147" s="275"/>
      <c r="AZG147" s="275"/>
      <c r="AZH147" s="275"/>
      <c r="AZI147" s="275"/>
      <c r="AZJ147" s="275"/>
      <c r="AZK147" s="275"/>
      <c r="AZL147" s="275"/>
      <c r="AZM147" s="275"/>
      <c r="AZN147" s="275"/>
      <c r="AZO147" s="275"/>
      <c r="AZP147" s="275"/>
      <c r="AZQ147" s="275"/>
      <c r="AZR147" s="275"/>
      <c r="AZS147" s="275"/>
      <c r="AZT147" s="275"/>
      <c r="AZU147" s="275"/>
      <c r="AZV147" s="275"/>
      <c r="AZW147" s="275"/>
      <c r="AZX147" s="275"/>
      <c r="AZY147" s="275"/>
      <c r="AZZ147" s="275"/>
      <c r="BAA147" s="275"/>
      <c r="BAB147" s="275"/>
      <c r="BAC147" s="275"/>
      <c r="BAD147" s="275"/>
      <c r="BAE147" s="275"/>
      <c r="BAF147" s="275"/>
      <c r="BAG147" s="275"/>
      <c r="BAH147" s="275"/>
      <c r="BAI147" s="275"/>
      <c r="BAJ147" s="275"/>
      <c r="BAK147" s="275"/>
      <c r="BAL147" s="275"/>
      <c r="BAM147" s="275"/>
      <c r="BAN147" s="275"/>
      <c r="BAO147" s="275"/>
      <c r="BAP147" s="275"/>
      <c r="BAQ147" s="275"/>
      <c r="BAR147" s="275"/>
      <c r="BAS147" s="275"/>
      <c r="BAT147" s="275"/>
      <c r="BAU147" s="275"/>
      <c r="BAV147" s="275"/>
      <c r="BAW147" s="275"/>
      <c r="BAX147" s="275"/>
      <c r="BAY147" s="275"/>
      <c r="BAZ147" s="275"/>
      <c r="BBA147" s="275"/>
      <c r="BBB147" s="275"/>
      <c r="BBC147" s="275"/>
      <c r="BBD147" s="275"/>
      <c r="BBE147" s="275"/>
      <c r="BBF147" s="275"/>
      <c r="BBG147" s="275"/>
      <c r="BBH147" s="275"/>
      <c r="BBI147" s="275"/>
      <c r="BBJ147" s="275"/>
      <c r="BBK147" s="275"/>
      <c r="BBL147" s="275"/>
      <c r="BBM147" s="275"/>
      <c r="BBN147" s="275"/>
      <c r="BBO147" s="275"/>
      <c r="BBP147" s="275"/>
      <c r="BBQ147" s="275"/>
      <c r="BBR147" s="275"/>
      <c r="BBS147" s="275"/>
      <c r="BBT147" s="275"/>
      <c r="BBU147" s="275"/>
      <c r="BBV147" s="275"/>
      <c r="BBW147" s="275"/>
      <c r="BBX147" s="275"/>
      <c r="BBY147" s="275"/>
      <c r="BBZ147" s="275"/>
      <c r="BCA147" s="275"/>
      <c r="BCB147" s="275"/>
      <c r="BCC147" s="275"/>
      <c r="BCD147" s="275"/>
      <c r="BCE147" s="275"/>
      <c r="BCF147" s="275"/>
      <c r="BCG147" s="275"/>
      <c r="BCH147" s="275"/>
      <c r="BCI147" s="275"/>
      <c r="BCJ147" s="275"/>
      <c r="BCK147" s="275"/>
      <c r="BCL147" s="275"/>
      <c r="BCM147" s="275"/>
      <c r="BCN147" s="275"/>
      <c r="BCO147" s="275"/>
      <c r="BCP147" s="275"/>
      <c r="BCQ147" s="275"/>
      <c r="BCR147" s="275"/>
      <c r="BCS147" s="275"/>
      <c r="BCT147" s="275"/>
      <c r="BCU147" s="275"/>
      <c r="BCV147" s="275"/>
      <c r="BCW147" s="275"/>
      <c r="BCX147" s="275"/>
      <c r="BCY147" s="275"/>
      <c r="BCZ147" s="275"/>
      <c r="BDA147" s="275"/>
      <c r="BDB147" s="275"/>
      <c r="BDC147" s="275"/>
      <c r="BDD147" s="275"/>
      <c r="BDE147" s="275"/>
      <c r="BDF147" s="275"/>
      <c r="BDG147" s="275"/>
      <c r="BDH147" s="275"/>
      <c r="BDI147" s="275"/>
      <c r="BDJ147" s="275"/>
      <c r="BDK147" s="275"/>
      <c r="BDL147" s="275"/>
      <c r="BDM147" s="275"/>
      <c r="BDN147" s="275"/>
      <c r="BDO147" s="275"/>
      <c r="BDP147" s="275"/>
      <c r="BDQ147" s="275"/>
      <c r="BDR147" s="275"/>
      <c r="BDS147" s="275"/>
      <c r="BDT147" s="275"/>
      <c r="BDU147" s="275"/>
      <c r="BDV147" s="275"/>
      <c r="BDW147" s="275"/>
      <c r="BDX147" s="275"/>
      <c r="BDY147" s="275"/>
      <c r="BDZ147" s="275"/>
      <c r="BEA147" s="275"/>
      <c r="BEB147" s="275"/>
      <c r="BEC147" s="275"/>
      <c r="BED147" s="275"/>
      <c r="BEE147" s="275"/>
      <c r="BEF147" s="275"/>
      <c r="BEG147" s="275"/>
      <c r="BEH147" s="275"/>
      <c r="BEI147" s="275"/>
      <c r="BEJ147" s="275"/>
      <c r="BEK147" s="275"/>
      <c r="BEL147" s="275"/>
      <c r="BEM147" s="275"/>
      <c r="BEN147" s="275"/>
      <c r="BEO147" s="275"/>
      <c r="BEP147" s="275"/>
      <c r="BEQ147" s="275"/>
      <c r="BER147" s="275"/>
      <c r="BES147" s="275"/>
      <c r="BET147" s="275"/>
      <c r="BEU147" s="275"/>
      <c r="BEV147" s="275"/>
      <c r="BEW147" s="275"/>
      <c r="BEX147" s="275"/>
      <c r="BEY147" s="275"/>
      <c r="BEZ147" s="275"/>
      <c r="BFA147" s="275"/>
      <c r="BFB147" s="275"/>
      <c r="BFC147" s="275"/>
      <c r="BFD147" s="275"/>
      <c r="BFE147" s="275"/>
      <c r="BFF147" s="275"/>
      <c r="BFG147" s="275"/>
      <c r="BFH147" s="275"/>
      <c r="BFI147" s="275"/>
      <c r="BFJ147" s="275"/>
      <c r="BFK147" s="275"/>
      <c r="BFL147" s="275"/>
      <c r="BFM147" s="275"/>
      <c r="BFN147" s="275"/>
      <c r="BFO147" s="275"/>
      <c r="BFP147" s="275"/>
      <c r="BFQ147" s="275"/>
      <c r="BFR147" s="275"/>
      <c r="BFS147" s="275"/>
      <c r="BFT147" s="275"/>
      <c r="BFU147" s="275"/>
      <c r="BFV147" s="275"/>
      <c r="BFW147" s="275"/>
      <c r="BFX147" s="275"/>
      <c r="BFY147" s="275"/>
      <c r="BFZ147" s="275"/>
      <c r="BGA147" s="275"/>
      <c r="BGB147" s="275"/>
      <c r="BGC147" s="275"/>
      <c r="BGD147" s="275"/>
      <c r="BGE147" s="275"/>
      <c r="BGF147" s="275"/>
      <c r="BGG147" s="275"/>
      <c r="BGH147" s="275"/>
      <c r="BGI147" s="275"/>
      <c r="BGJ147" s="275"/>
      <c r="BGK147" s="275"/>
      <c r="BGL147" s="275"/>
      <c r="BGM147" s="275"/>
      <c r="BGN147" s="275"/>
      <c r="BGO147" s="275"/>
      <c r="BGP147" s="275"/>
      <c r="BGQ147" s="275"/>
      <c r="BGR147" s="275"/>
      <c r="BGS147" s="275"/>
      <c r="BGT147" s="275"/>
      <c r="BGU147" s="275"/>
      <c r="BGV147" s="275"/>
      <c r="BGW147" s="275"/>
      <c r="BGX147" s="275"/>
      <c r="BGY147" s="275"/>
      <c r="BGZ147" s="275"/>
      <c r="BHA147" s="275"/>
      <c r="BHB147" s="275"/>
      <c r="BHC147" s="275"/>
      <c r="BHD147" s="275"/>
      <c r="BHE147" s="275"/>
      <c r="BHF147" s="275"/>
      <c r="BHG147" s="275"/>
      <c r="BHH147" s="275"/>
      <c r="BHI147" s="275"/>
      <c r="BHJ147" s="275"/>
      <c r="BHK147" s="275"/>
      <c r="BHL147" s="275"/>
      <c r="BHM147" s="275"/>
      <c r="BHN147" s="275"/>
      <c r="BHO147" s="275"/>
      <c r="BHP147" s="275"/>
      <c r="BHQ147" s="275"/>
      <c r="BHR147" s="275"/>
      <c r="BHS147" s="275"/>
      <c r="BHT147" s="275"/>
      <c r="BHU147" s="275"/>
      <c r="BHV147" s="275"/>
      <c r="BHW147" s="275"/>
      <c r="BHX147" s="275"/>
      <c r="BHY147" s="275"/>
      <c r="BHZ147" s="275"/>
      <c r="BIA147" s="275"/>
      <c r="BIB147" s="275"/>
      <c r="BIC147" s="275"/>
      <c r="BID147" s="275"/>
      <c r="BIE147" s="275"/>
      <c r="BIF147" s="275"/>
      <c r="BIG147" s="275"/>
      <c r="BIH147" s="275"/>
      <c r="BII147" s="275"/>
      <c r="BIJ147" s="275"/>
      <c r="BIK147" s="275"/>
      <c r="BIL147" s="275"/>
      <c r="BIM147" s="275"/>
      <c r="BIN147" s="275"/>
      <c r="BIO147" s="275"/>
      <c r="BIP147" s="275"/>
      <c r="BIQ147" s="275"/>
      <c r="BIR147" s="275"/>
      <c r="BIS147" s="275"/>
      <c r="BIT147" s="275"/>
      <c r="BIU147" s="275"/>
      <c r="BIV147" s="275"/>
      <c r="BIW147" s="275"/>
      <c r="BIX147" s="275"/>
      <c r="BIY147" s="275"/>
      <c r="BIZ147" s="275"/>
      <c r="BJA147" s="275"/>
      <c r="BJB147" s="275"/>
      <c r="BJC147" s="275"/>
      <c r="BJD147" s="275"/>
      <c r="BJE147" s="275"/>
      <c r="BJF147" s="275"/>
      <c r="BJG147" s="275"/>
      <c r="BJH147" s="275"/>
      <c r="BJI147" s="275"/>
      <c r="BJJ147" s="275"/>
      <c r="BJK147" s="275"/>
      <c r="BJL147" s="275"/>
      <c r="BJM147" s="275"/>
      <c r="BJN147" s="275"/>
      <c r="BJO147" s="275"/>
      <c r="BJP147" s="275"/>
      <c r="BJQ147" s="275"/>
      <c r="BJR147" s="275"/>
      <c r="BJS147" s="275"/>
      <c r="BJT147" s="275"/>
      <c r="BJU147" s="275"/>
      <c r="BJV147" s="275"/>
      <c r="BJW147" s="275"/>
      <c r="BJX147" s="275"/>
      <c r="BJY147" s="275"/>
      <c r="BJZ147" s="275"/>
      <c r="BKA147" s="275"/>
      <c r="BKB147" s="275"/>
      <c r="BKC147" s="275"/>
      <c r="BKD147" s="275"/>
      <c r="BKE147" s="275"/>
      <c r="BKF147" s="275"/>
      <c r="BKG147" s="275"/>
      <c r="BKH147" s="275"/>
      <c r="BKI147" s="275"/>
      <c r="BKJ147" s="275"/>
      <c r="BKK147" s="275"/>
      <c r="BKL147" s="275"/>
      <c r="BKM147" s="275"/>
      <c r="BKN147" s="275"/>
      <c r="BKO147" s="275"/>
      <c r="BKP147" s="275"/>
      <c r="BKQ147" s="275"/>
      <c r="BKR147" s="275"/>
      <c r="BKS147" s="275"/>
      <c r="BKT147" s="275"/>
      <c r="BKU147" s="275"/>
      <c r="BKV147" s="275"/>
      <c r="BKW147" s="275"/>
      <c r="BKX147" s="275"/>
      <c r="BKY147" s="275"/>
      <c r="BKZ147" s="275"/>
      <c r="BLA147" s="275"/>
      <c r="BLB147" s="275"/>
      <c r="BLC147" s="275"/>
      <c r="BLD147" s="275"/>
      <c r="BLE147" s="275"/>
      <c r="BLF147" s="275"/>
      <c r="BLG147" s="275"/>
      <c r="BLH147" s="275"/>
      <c r="BLI147" s="275"/>
      <c r="BLJ147" s="275"/>
      <c r="BLK147" s="275"/>
      <c r="BLL147" s="275"/>
      <c r="BLM147" s="275"/>
      <c r="BLN147" s="275"/>
      <c r="BLO147" s="275"/>
      <c r="BLP147" s="275"/>
      <c r="BLQ147" s="275"/>
      <c r="BLR147" s="275"/>
      <c r="BLS147" s="275"/>
      <c r="BLT147" s="275"/>
      <c r="BLU147" s="275"/>
      <c r="BLV147" s="275"/>
      <c r="BLW147" s="275"/>
      <c r="BLX147" s="275"/>
      <c r="BLY147" s="275"/>
      <c r="BLZ147" s="275"/>
      <c r="BMA147" s="275"/>
      <c r="BMB147" s="275"/>
      <c r="BMC147" s="275"/>
      <c r="BMD147" s="275"/>
      <c r="BME147" s="275"/>
      <c r="BMF147" s="275"/>
      <c r="BMG147" s="275"/>
      <c r="BMH147" s="275"/>
      <c r="BMI147" s="275"/>
      <c r="BMJ147" s="275"/>
      <c r="BMK147" s="275"/>
      <c r="BML147" s="275"/>
      <c r="BMM147" s="275"/>
      <c r="BMN147" s="275"/>
      <c r="BMO147" s="275"/>
      <c r="BMP147" s="275"/>
      <c r="BMQ147" s="275"/>
      <c r="BMR147" s="275"/>
      <c r="BMS147" s="275"/>
      <c r="BMT147" s="275"/>
      <c r="BMU147" s="275"/>
      <c r="BMV147" s="275"/>
      <c r="BMW147" s="275"/>
      <c r="BMX147" s="275"/>
      <c r="BMY147" s="275"/>
      <c r="BMZ147" s="275"/>
      <c r="BNA147" s="275"/>
      <c r="BNB147" s="275"/>
      <c r="BNC147" s="275"/>
      <c r="BND147" s="275"/>
      <c r="BNE147" s="275"/>
      <c r="BNF147" s="275"/>
      <c r="BNG147" s="275"/>
      <c r="BNH147" s="275"/>
      <c r="BNI147" s="275"/>
      <c r="BNJ147" s="275"/>
      <c r="BNK147" s="275"/>
      <c r="BNL147" s="275"/>
      <c r="BNM147" s="275"/>
      <c r="BNN147" s="275"/>
      <c r="BNO147" s="275"/>
      <c r="BNP147" s="275"/>
      <c r="BNQ147" s="275"/>
      <c r="BNR147" s="275"/>
      <c r="BNS147" s="275"/>
      <c r="BNT147" s="275"/>
      <c r="BNU147" s="275"/>
      <c r="BNV147" s="275"/>
      <c r="BNW147" s="275"/>
      <c r="BNX147" s="275"/>
      <c r="BNY147" s="275"/>
      <c r="BNZ147" s="275"/>
      <c r="BOA147" s="275"/>
      <c r="BOB147" s="275"/>
      <c r="BOC147" s="275"/>
      <c r="BOD147" s="275"/>
      <c r="BOE147" s="275"/>
      <c r="BOF147" s="275"/>
      <c r="BOG147" s="275"/>
      <c r="BOH147" s="275"/>
      <c r="BOI147" s="275"/>
      <c r="BOJ147" s="275"/>
      <c r="BOK147" s="275"/>
      <c r="BOL147" s="275"/>
      <c r="BOM147" s="275"/>
      <c r="BON147" s="275"/>
      <c r="BOO147" s="275"/>
      <c r="BOP147" s="275"/>
      <c r="BOQ147" s="275"/>
      <c r="BOR147" s="275"/>
      <c r="BOS147" s="275"/>
      <c r="BOT147" s="275"/>
      <c r="BOU147" s="275"/>
      <c r="BOV147" s="275"/>
      <c r="BOW147" s="275"/>
      <c r="BOX147" s="275"/>
      <c r="BOY147" s="275"/>
      <c r="BOZ147" s="275"/>
      <c r="BPA147" s="275"/>
      <c r="BPB147" s="275"/>
      <c r="BPC147" s="275"/>
      <c r="BPD147" s="275"/>
      <c r="BPE147" s="275"/>
      <c r="BPF147" s="275"/>
      <c r="BPG147" s="275"/>
      <c r="BPH147" s="275"/>
      <c r="BPI147" s="275"/>
      <c r="BPJ147" s="275"/>
      <c r="BPK147" s="275"/>
      <c r="BPL147" s="275"/>
      <c r="BPM147" s="275"/>
      <c r="BPN147" s="275"/>
      <c r="BPO147" s="275"/>
      <c r="BPP147" s="275"/>
      <c r="BPQ147" s="275"/>
      <c r="BPR147" s="275"/>
      <c r="BPS147" s="275"/>
      <c r="BPT147" s="275"/>
      <c r="BPU147" s="275"/>
      <c r="BPV147" s="275"/>
      <c r="BPW147" s="275"/>
      <c r="BPX147" s="275"/>
      <c r="BPY147" s="275"/>
      <c r="BPZ147" s="275"/>
      <c r="BQA147" s="275"/>
      <c r="BQB147" s="275"/>
      <c r="BQC147" s="275"/>
      <c r="BQD147" s="275"/>
      <c r="BQE147" s="275"/>
      <c r="BQF147" s="275"/>
      <c r="BQG147" s="275"/>
      <c r="BQH147" s="275"/>
      <c r="BQI147" s="275"/>
      <c r="BQJ147" s="275"/>
      <c r="BQK147" s="275"/>
      <c r="BQL147" s="275"/>
      <c r="BQM147" s="275"/>
      <c r="BQN147" s="275"/>
      <c r="BQO147" s="275"/>
      <c r="BQP147" s="275"/>
      <c r="BQQ147" s="275"/>
      <c r="BQR147" s="275"/>
      <c r="BQS147" s="275"/>
      <c r="BQT147" s="275"/>
      <c r="BQU147" s="275"/>
      <c r="BQV147" s="275"/>
      <c r="BQW147" s="275"/>
      <c r="BQX147" s="275"/>
      <c r="BQY147" s="275"/>
      <c r="BQZ147" s="275"/>
      <c r="BRA147" s="275"/>
      <c r="BRB147" s="275"/>
      <c r="BRC147" s="275"/>
      <c r="BRD147" s="275"/>
      <c r="BRE147" s="275"/>
      <c r="BRF147" s="275"/>
      <c r="BRG147" s="275"/>
      <c r="BRH147" s="275"/>
      <c r="BRI147" s="275"/>
      <c r="BRJ147" s="275"/>
      <c r="BRK147" s="275"/>
      <c r="BRL147" s="275"/>
      <c r="BRM147" s="275"/>
      <c r="BRN147" s="275"/>
      <c r="BRO147" s="275"/>
      <c r="BRP147" s="275"/>
      <c r="BRQ147" s="275"/>
      <c r="BRR147" s="275"/>
      <c r="BRS147" s="275"/>
      <c r="BRT147" s="275"/>
      <c r="BRU147" s="275"/>
      <c r="BRV147" s="275"/>
      <c r="BRW147" s="275"/>
      <c r="BRX147" s="275"/>
      <c r="BRY147" s="275"/>
      <c r="BRZ147" s="275"/>
      <c r="BSA147" s="275"/>
      <c r="BSB147" s="275"/>
      <c r="BSC147" s="275"/>
      <c r="BSD147" s="275"/>
      <c r="BSE147" s="275"/>
      <c r="BSF147" s="275"/>
      <c r="BSG147" s="275"/>
      <c r="BSH147" s="275"/>
      <c r="BSI147" s="275"/>
      <c r="BSJ147" s="275"/>
      <c r="BSK147" s="275"/>
      <c r="BSL147" s="275"/>
      <c r="BSM147" s="275"/>
      <c r="BSN147" s="275"/>
      <c r="BSO147" s="275"/>
      <c r="BSP147" s="275"/>
      <c r="BSQ147" s="275"/>
      <c r="BSR147" s="275"/>
      <c r="BSS147" s="275"/>
      <c r="BST147" s="275"/>
      <c r="BSU147" s="275"/>
      <c r="BSV147" s="275"/>
      <c r="BSW147" s="275"/>
      <c r="BSX147" s="275"/>
      <c r="BSY147" s="275"/>
      <c r="BSZ147" s="275"/>
      <c r="BTA147" s="275"/>
      <c r="BTB147" s="275"/>
      <c r="BTC147" s="275"/>
      <c r="BTD147" s="275"/>
      <c r="BTE147" s="275"/>
      <c r="BTF147" s="275"/>
      <c r="BTG147" s="275"/>
      <c r="BTH147" s="275"/>
      <c r="BTI147" s="275"/>
      <c r="BTJ147" s="275"/>
      <c r="BTK147" s="275"/>
      <c r="BTL147" s="275"/>
      <c r="BTM147" s="275"/>
      <c r="BTN147" s="275"/>
      <c r="BTO147" s="275"/>
      <c r="BTP147" s="275"/>
      <c r="BTQ147" s="275"/>
      <c r="BTR147" s="275"/>
      <c r="BTS147" s="275"/>
      <c r="BTT147" s="275"/>
      <c r="BTU147" s="275"/>
      <c r="BTV147" s="275"/>
      <c r="BTW147" s="275"/>
      <c r="BTX147" s="275"/>
      <c r="BTY147" s="275"/>
      <c r="BTZ147" s="275"/>
      <c r="BUA147" s="275"/>
      <c r="BUB147" s="275"/>
      <c r="BUC147" s="275"/>
      <c r="BUD147" s="275"/>
      <c r="BUE147" s="275"/>
      <c r="BUF147" s="275"/>
      <c r="BUG147" s="275"/>
      <c r="BUH147" s="275"/>
      <c r="BUI147" s="275"/>
      <c r="BUJ147" s="275"/>
      <c r="BUK147" s="275"/>
      <c r="BUL147" s="275"/>
      <c r="BUM147" s="275"/>
      <c r="BUN147" s="275"/>
      <c r="BUO147" s="275"/>
      <c r="BUP147" s="275"/>
      <c r="BUQ147" s="275"/>
      <c r="BUR147" s="275"/>
      <c r="BUS147" s="275"/>
      <c r="BUT147" s="275"/>
      <c r="BUU147" s="275"/>
      <c r="BUV147" s="275"/>
      <c r="BUW147" s="275"/>
      <c r="BUX147" s="275"/>
      <c r="BUY147" s="275"/>
      <c r="BUZ147" s="275"/>
      <c r="BVA147" s="275"/>
      <c r="BVB147" s="275"/>
      <c r="BVC147" s="275"/>
      <c r="BVD147" s="275"/>
      <c r="BVE147" s="275"/>
      <c r="BVF147" s="275"/>
      <c r="BVG147" s="275"/>
      <c r="BVH147" s="275"/>
      <c r="BVI147" s="275"/>
      <c r="BVJ147" s="275"/>
      <c r="BVK147" s="275"/>
      <c r="BVL147" s="275"/>
      <c r="BVM147" s="275"/>
      <c r="BVN147" s="275"/>
      <c r="BVO147" s="275"/>
      <c r="BVP147" s="275"/>
      <c r="BVQ147" s="275"/>
      <c r="BVR147" s="275"/>
      <c r="BVS147" s="275"/>
      <c r="BVT147" s="275"/>
      <c r="BVU147" s="275"/>
      <c r="BVV147" s="275"/>
      <c r="BVW147" s="275"/>
      <c r="BVX147" s="275"/>
      <c r="BVY147" s="275"/>
      <c r="BVZ147" s="275"/>
      <c r="BWA147" s="275"/>
      <c r="BWB147" s="275"/>
      <c r="BWC147" s="275"/>
      <c r="BWD147" s="275"/>
      <c r="BWE147" s="275"/>
      <c r="BWF147" s="275"/>
      <c r="BWG147" s="275"/>
      <c r="BWH147" s="275"/>
      <c r="BWI147" s="275"/>
      <c r="BWJ147" s="275"/>
      <c r="BWK147" s="275"/>
      <c r="BWL147" s="275"/>
      <c r="BWM147" s="275"/>
      <c r="BWN147" s="275"/>
      <c r="BWO147" s="275"/>
      <c r="BWP147" s="275"/>
      <c r="BWQ147" s="275"/>
      <c r="BWR147" s="275"/>
      <c r="BWS147" s="275"/>
      <c r="BWT147" s="275"/>
      <c r="BWU147" s="275"/>
      <c r="BWV147" s="275"/>
      <c r="BWW147" s="275"/>
      <c r="BWX147" s="275"/>
      <c r="BWY147" s="275"/>
      <c r="BWZ147" s="275"/>
      <c r="BXA147" s="275"/>
      <c r="BXB147" s="275"/>
      <c r="BXC147" s="275"/>
      <c r="BXD147" s="275"/>
      <c r="BXE147" s="275"/>
      <c r="BXF147" s="275"/>
      <c r="BXG147" s="275"/>
      <c r="BXH147" s="275"/>
      <c r="BXI147" s="275"/>
      <c r="BXJ147" s="275"/>
      <c r="BXK147" s="275"/>
      <c r="BXL147" s="275"/>
      <c r="BXM147" s="275"/>
      <c r="BXN147" s="275"/>
      <c r="BXO147" s="275"/>
      <c r="BXP147" s="275"/>
      <c r="BXQ147" s="275"/>
      <c r="BXR147" s="275"/>
      <c r="BXS147" s="275"/>
      <c r="BXT147" s="275"/>
      <c r="BXU147" s="275"/>
      <c r="BXV147" s="275"/>
      <c r="BXW147" s="275"/>
      <c r="BXX147" s="275"/>
      <c r="BXY147" s="275"/>
      <c r="BXZ147" s="275"/>
      <c r="BYA147" s="275"/>
      <c r="BYB147" s="275"/>
      <c r="BYC147" s="275"/>
      <c r="BYD147" s="275"/>
      <c r="BYE147" s="275"/>
      <c r="BYF147" s="275"/>
      <c r="BYG147" s="275"/>
      <c r="BYH147" s="275"/>
      <c r="BYI147" s="275"/>
      <c r="BYJ147" s="275"/>
      <c r="BYK147" s="275"/>
      <c r="BYL147" s="275"/>
      <c r="BYM147" s="275"/>
      <c r="BYN147" s="275"/>
      <c r="BYO147" s="275"/>
      <c r="BYP147" s="275"/>
      <c r="BYQ147" s="275"/>
      <c r="BYR147" s="275"/>
      <c r="BYS147" s="275"/>
      <c r="BYT147" s="275"/>
      <c r="BYU147" s="275"/>
      <c r="BYV147" s="275"/>
      <c r="BYW147" s="275"/>
      <c r="BYX147" s="275"/>
      <c r="BYY147" s="275"/>
      <c r="BYZ147" s="275"/>
      <c r="BZA147" s="275"/>
      <c r="BZB147" s="275"/>
      <c r="BZC147" s="275"/>
      <c r="BZD147" s="275"/>
      <c r="BZE147" s="275"/>
      <c r="BZF147" s="275"/>
      <c r="BZG147" s="275"/>
      <c r="BZH147" s="275"/>
      <c r="BZI147" s="275"/>
      <c r="BZJ147" s="275"/>
      <c r="BZK147" s="275"/>
      <c r="BZL147" s="275"/>
      <c r="BZM147" s="275"/>
      <c r="BZN147" s="275"/>
      <c r="BZO147" s="275"/>
      <c r="BZP147" s="275"/>
      <c r="BZQ147" s="275"/>
      <c r="BZR147" s="275"/>
      <c r="BZS147" s="275"/>
      <c r="BZT147" s="275"/>
      <c r="BZU147" s="275"/>
      <c r="BZV147" s="275"/>
      <c r="BZW147" s="275"/>
      <c r="BZX147" s="275"/>
      <c r="BZY147" s="275"/>
      <c r="BZZ147" s="275"/>
      <c r="CAA147" s="275"/>
      <c r="CAB147" s="275"/>
      <c r="CAC147" s="275"/>
      <c r="CAD147" s="275"/>
      <c r="CAE147" s="275"/>
      <c r="CAF147" s="275"/>
      <c r="CAG147" s="275"/>
      <c r="CAH147" s="275"/>
      <c r="CAI147" s="275"/>
      <c r="CAJ147" s="275"/>
      <c r="CAK147" s="275"/>
      <c r="CAL147" s="275"/>
      <c r="CAM147" s="275"/>
      <c r="CAN147" s="275"/>
      <c r="CAO147" s="275"/>
      <c r="CAP147" s="275"/>
      <c r="CAQ147" s="275"/>
      <c r="CAR147" s="275"/>
      <c r="CAS147" s="275"/>
      <c r="CAT147" s="275"/>
      <c r="CAU147" s="275"/>
      <c r="CAV147" s="275"/>
      <c r="CAW147" s="275"/>
      <c r="CAX147" s="275"/>
      <c r="CAY147" s="275"/>
      <c r="CAZ147" s="275"/>
      <c r="CBA147" s="275"/>
      <c r="CBB147" s="275"/>
      <c r="CBC147" s="275"/>
      <c r="CBD147" s="275"/>
      <c r="CBE147" s="275"/>
      <c r="CBF147" s="275"/>
      <c r="CBG147" s="275"/>
      <c r="CBH147" s="275"/>
      <c r="CBI147" s="275"/>
      <c r="CBJ147" s="275"/>
      <c r="CBK147" s="275"/>
      <c r="CBL147" s="275"/>
      <c r="CBM147" s="275"/>
      <c r="CBN147" s="275"/>
      <c r="CBO147" s="275"/>
      <c r="CBP147" s="275"/>
      <c r="CBQ147" s="275"/>
      <c r="CBR147" s="275"/>
      <c r="CBS147" s="275"/>
      <c r="CBT147" s="275"/>
      <c r="CBU147" s="275"/>
      <c r="CBV147" s="275"/>
      <c r="CBW147" s="275"/>
      <c r="CBX147" s="275"/>
      <c r="CBY147" s="275"/>
      <c r="CBZ147" s="275"/>
      <c r="CCA147" s="275"/>
      <c r="CCB147" s="275"/>
      <c r="CCC147" s="275"/>
      <c r="CCD147" s="275"/>
      <c r="CCE147" s="275"/>
      <c r="CCF147" s="275"/>
      <c r="CCG147" s="275"/>
      <c r="CCH147" s="275"/>
      <c r="CCI147" s="275"/>
      <c r="CCJ147" s="275"/>
      <c r="CCK147" s="275"/>
      <c r="CCL147" s="275"/>
      <c r="CCM147" s="275"/>
      <c r="CCN147" s="275"/>
      <c r="CCO147" s="275"/>
      <c r="CCP147" s="275"/>
      <c r="CCQ147" s="275"/>
      <c r="CCR147" s="275"/>
      <c r="CCS147" s="275"/>
      <c r="CCT147" s="275"/>
      <c r="CCU147" s="275"/>
      <c r="CCV147" s="275"/>
      <c r="CCW147" s="275"/>
      <c r="CCX147" s="275"/>
      <c r="CCY147" s="275"/>
      <c r="CCZ147" s="275"/>
      <c r="CDA147" s="275"/>
      <c r="CDB147" s="275"/>
      <c r="CDC147" s="275"/>
      <c r="CDD147" s="275"/>
      <c r="CDE147" s="275"/>
      <c r="CDF147" s="275"/>
      <c r="CDG147" s="275"/>
      <c r="CDH147" s="275"/>
      <c r="CDI147" s="275"/>
      <c r="CDJ147" s="275"/>
      <c r="CDK147" s="275"/>
      <c r="CDL147" s="275"/>
      <c r="CDM147" s="275"/>
      <c r="CDN147" s="275"/>
      <c r="CDO147" s="275"/>
      <c r="CDP147" s="275"/>
      <c r="CDQ147" s="275"/>
      <c r="CDR147" s="275"/>
      <c r="CDS147" s="275"/>
      <c r="CDT147" s="275"/>
      <c r="CDU147" s="275"/>
      <c r="CDV147" s="275"/>
      <c r="CDW147" s="275"/>
      <c r="CDX147" s="275"/>
      <c r="CDY147" s="275"/>
      <c r="CDZ147" s="275"/>
      <c r="CEA147" s="275"/>
      <c r="CEB147" s="275"/>
      <c r="CEC147" s="275"/>
      <c r="CED147" s="275"/>
      <c r="CEE147" s="275"/>
      <c r="CEF147" s="275"/>
      <c r="CEG147" s="275"/>
      <c r="CEH147" s="275"/>
      <c r="CEI147" s="275"/>
      <c r="CEJ147" s="275"/>
      <c r="CEK147" s="275"/>
      <c r="CEL147" s="275"/>
      <c r="CEM147" s="275"/>
      <c r="CEN147" s="275"/>
      <c r="CEO147" s="275"/>
      <c r="CEP147" s="275"/>
      <c r="CEQ147" s="275"/>
      <c r="CER147" s="275"/>
      <c r="CES147" s="275"/>
      <c r="CET147" s="275"/>
      <c r="CEU147" s="275"/>
      <c r="CEV147" s="275"/>
      <c r="CEW147" s="275"/>
      <c r="CEX147" s="275"/>
      <c r="CEY147" s="275"/>
      <c r="CEZ147" s="275"/>
      <c r="CFA147" s="275"/>
      <c r="CFB147" s="275"/>
      <c r="CFC147" s="275"/>
      <c r="CFD147" s="275"/>
      <c r="CFE147" s="275"/>
      <c r="CFF147" s="275"/>
      <c r="CFG147" s="275"/>
      <c r="CFH147" s="275"/>
      <c r="CFI147" s="275"/>
      <c r="CFJ147" s="275"/>
      <c r="CFK147" s="275"/>
      <c r="CFL147" s="275"/>
      <c r="CFM147" s="275"/>
      <c r="CFN147" s="275"/>
      <c r="CFO147" s="275"/>
      <c r="CFP147" s="275"/>
      <c r="CFQ147" s="275"/>
      <c r="CFR147" s="275"/>
      <c r="CFS147" s="275"/>
      <c r="CFT147" s="275"/>
      <c r="CFU147" s="275"/>
      <c r="CFV147" s="275"/>
      <c r="CFW147" s="275"/>
      <c r="CFX147" s="275"/>
      <c r="CFY147" s="275"/>
      <c r="CFZ147" s="275"/>
      <c r="CGA147" s="275"/>
      <c r="CGB147" s="275"/>
      <c r="CGC147" s="275"/>
      <c r="CGD147" s="275"/>
      <c r="CGE147" s="275"/>
      <c r="CGF147" s="275"/>
      <c r="CGG147" s="275"/>
      <c r="CGH147" s="275"/>
      <c r="CGI147" s="275"/>
      <c r="CGJ147" s="275"/>
      <c r="CGK147" s="275"/>
      <c r="CGL147" s="275"/>
      <c r="CGM147" s="275"/>
      <c r="CGN147" s="275"/>
      <c r="CGO147" s="275"/>
      <c r="CGP147" s="275"/>
      <c r="CGQ147" s="275"/>
      <c r="CGR147" s="275"/>
      <c r="CGS147" s="275"/>
      <c r="CGT147" s="275"/>
      <c r="CGU147" s="275"/>
      <c r="CGV147" s="275"/>
      <c r="CGW147" s="275"/>
      <c r="CGX147" s="275"/>
      <c r="CGY147" s="275"/>
      <c r="CGZ147" s="275"/>
      <c r="CHA147" s="275"/>
      <c r="CHB147" s="275"/>
      <c r="CHC147" s="275"/>
      <c r="CHD147" s="275"/>
      <c r="CHE147" s="275"/>
      <c r="CHF147" s="275"/>
      <c r="CHG147" s="275"/>
      <c r="CHH147" s="275"/>
      <c r="CHI147" s="275"/>
      <c r="CHJ147" s="275"/>
      <c r="CHK147" s="275"/>
      <c r="CHL147" s="275"/>
      <c r="CHM147" s="275"/>
      <c r="CHN147" s="275"/>
      <c r="CHO147" s="275"/>
      <c r="CHP147" s="275"/>
      <c r="CHQ147" s="275"/>
      <c r="CHR147" s="275"/>
      <c r="CHS147" s="275"/>
      <c r="CHT147" s="275"/>
      <c r="CHU147" s="275"/>
      <c r="CHV147" s="275"/>
      <c r="CHW147" s="275"/>
      <c r="CHX147" s="275"/>
      <c r="CHY147" s="275"/>
      <c r="CHZ147" s="275"/>
      <c r="CIA147" s="275"/>
      <c r="CIB147" s="275"/>
      <c r="CIC147" s="275"/>
      <c r="CID147" s="275"/>
      <c r="CIE147" s="275"/>
      <c r="CIF147" s="275"/>
      <c r="CIG147" s="275"/>
      <c r="CIH147" s="275"/>
      <c r="CII147" s="275"/>
      <c r="CIJ147" s="275"/>
      <c r="CIK147" s="275"/>
      <c r="CIL147" s="275"/>
      <c r="CIM147" s="275"/>
      <c r="CIN147" s="275"/>
      <c r="CIO147" s="275"/>
      <c r="CIP147" s="275"/>
      <c r="CIQ147" s="275"/>
      <c r="CIR147" s="275"/>
      <c r="CIS147" s="275"/>
      <c r="CIT147" s="275"/>
      <c r="CIU147" s="275"/>
      <c r="CIV147" s="275"/>
      <c r="CIW147" s="275"/>
      <c r="CIX147" s="275"/>
      <c r="CIY147" s="275"/>
      <c r="CIZ147" s="275"/>
      <c r="CJA147" s="275"/>
      <c r="CJB147" s="275"/>
      <c r="CJC147" s="275"/>
      <c r="CJD147" s="275"/>
      <c r="CJE147" s="275"/>
      <c r="CJF147" s="275"/>
      <c r="CJG147" s="275"/>
      <c r="CJH147" s="275"/>
      <c r="CJI147" s="275"/>
      <c r="CJJ147" s="275"/>
      <c r="CJK147" s="275"/>
      <c r="CJL147" s="275"/>
      <c r="CJM147" s="275"/>
      <c r="CJN147" s="275"/>
      <c r="CJO147" s="275"/>
      <c r="CJP147" s="275"/>
      <c r="CJQ147" s="275"/>
      <c r="CJR147" s="275"/>
      <c r="CJS147" s="275"/>
      <c r="CJT147" s="275"/>
      <c r="CJU147" s="275"/>
      <c r="CJV147" s="275"/>
      <c r="CJW147" s="275"/>
      <c r="CJX147" s="275"/>
      <c r="CJY147" s="275"/>
      <c r="CJZ147" s="275"/>
      <c r="CKA147" s="275"/>
      <c r="CKB147" s="275"/>
      <c r="CKC147" s="275"/>
      <c r="CKD147" s="275"/>
      <c r="CKE147" s="275"/>
      <c r="CKF147" s="275"/>
      <c r="CKG147" s="275"/>
      <c r="CKH147" s="275"/>
      <c r="CKI147" s="275"/>
      <c r="CKJ147" s="275"/>
      <c r="CKK147" s="275"/>
      <c r="CKL147" s="275"/>
      <c r="CKM147" s="275"/>
      <c r="CKN147" s="275"/>
      <c r="CKO147" s="275"/>
      <c r="CKP147" s="275"/>
      <c r="CKQ147" s="275"/>
      <c r="CKR147" s="275"/>
      <c r="CKS147" s="275"/>
      <c r="CKT147" s="275"/>
      <c r="CKU147" s="275"/>
      <c r="CKV147" s="275"/>
      <c r="CKW147" s="275"/>
      <c r="CKX147" s="275"/>
      <c r="CKY147" s="275"/>
      <c r="CKZ147" s="275"/>
      <c r="CLA147" s="275"/>
      <c r="CLB147" s="275"/>
      <c r="CLC147" s="275"/>
      <c r="CLD147" s="275"/>
      <c r="CLE147" s="275"/>
      <c r="CLF147" s="275"/>
      <c r="CLG147" s="275"/>
      <c r="CLH147" s="275"/>
      <c r="CLI147" s="275"/>
      <c r="CLJ147" s="275"/>
      <c r="CLK147" s="275"/>
      <c r="CLL147" s="275"/>
      <c r="CLM147" s="275"/>
      <c r="CLN147" s="275"/>
      <c r="CLO147" s="275"/>
      <c r="CLP147" s="275"/>
      <c r="CLQ147" s="275"/>
      <c r="CLR147" s="275"/>
      <c r="CLS147" s="275"/>
      <c r="CLT147" s="275"/>
      <c r="CLU147" s="275"/>
      <c r="CLV147" s="275"/>
      <c r="CLW147" s="275"/>
      <c r="CLX147" s="275"/>
      <c r="CLY147" s="275"/>
      <c r="CLZ147" s="275"/>
      <c r="CMA147" s="275"/>
      <c r="CMB147" s="275"/>
      <c r="CMC147" s="275"/>
      <c r="CMD147" s="275"/>
      <c r="CME147" s="275"/>
      <c r="CMF147" s="275"/>
      <c r="CMG147" s="275"/>
      <c r="CMH147" s="275"/>
      <c r="CMI147" s="275"/>
      <c r="CMJ147" s="275"/>
      <c r="CMK147" s="275"/>
      <c r="CML147" s="275"/>
      <c r="CMM147" s="275"/>
      <c r="CMN147" s="275"/>
      <c r="CMO147" s="275"/>
      <c r="CMP147" s="275"/>
      <c r="CMQ147" s="275"/>
      <c r="CMR147" s="275"/>
      <c r="CMS147" s="275"/>
      <c r="CMT147" s="275"/>
      <c r="CMU147" s="275"/>
      <c r="CMV147" s="275"/>
      <c r="CMW147" s="275"/>
      <c r="CMX147" s="275"/>
      <c r="CMY147" s="275"/>
      <c r="CMZ147" s="275"/>
      <c r="CNA147" s="275"/>
      <c r="CNB147" s="275"/>
      <c r="CNC147" s="275"/>
      <c r="CND147" s="275"/>
      <c r="CNE147" s="275"/>
      <c r="CNF147" s="275"/>
      <c r="CNG147" s="275"/>
      <c r="CNH147" s="275"/>
      <c r="CNI147" s="275"/>
      <c r="CNJ147" s="275"/>
      <c r="CNK147" s="275"/>
      <c r="CNL147" s="275"/>
      <c r="CNM147" s="275"/>
      <c r="CNN147" s="275"/>
      <c r="CNO147" s="275"/>
      <c r="CNP147" s="275"/>
      <c r="CNQ147" s="275"/>
      <c r="CNR147" s="275"/>
      <c r="CNS147" s="275"/>
      <c r="CNT147" s="275"/>
      <c r="CNU147" s="275"/>
      <c r="CNV147" s="275"/>
      <c r="CNW147" s="275"/>
      <c r="CNX147" s="275"/>
      <c r="CNY147" s="275"/>
      <c r="CNZ147" s="275"/>
      <c r="COA147" s="275"/>
      <c r="COB147" s="275"/>
      <c r="COC147" s="275"/>
      <c r="COD147" s="275"/>
      <c r="COE147" s="275"/>
      <c r="COF147" s="275"/>
      <c r="COG147" s="275"/>
      <c r="COH147" s="275"/>
      <c r="COI147" s="275"/>
      <c r="COJ147" s="275"/>
      <c r="COK147" s="275"/>
      <c r="COL147" s="275"/>
      <c r="COM147" s="275"/>
      <c r="CON147" s="275"/>
      <c r="COO147" s="275"/>
      <c r="COP147" s="275"/>
      <c r="COQ147" s="275"/>
      <c r="COR147" s="275"/>
      <c r="COS147" s="275"/>
      <c r="COT147" s="275"/>
      <c r="COU147" s="275"/>
      <c r="COV147" s="275"/>
      <c r="COW147" s="275"/>
      <c r="COX147" s="275"/>
      <c r="COY147" s="275"/>
      <c r="COZ147" s="275"/>
      <c r="CPA147" s="275"/>
      <c r="CPB147" s="275"/>
      <c r="CPC147" s="275"/>
      <c r="CPD147" s="275"/>
      <c r="CPE147" s="275"/>
      <c r="CPF147" s="275"/>
      <c r="CPG147" s="275"/>
      <c r="CPH147" s="275"/>
      <c r="CPI147" s="275"/>
      <c r="CPJ147" s="275"/>
      <c r="CPK147" s="275"/>
      <c r="CPL147" s="275"/>
      <c r="CPM147" s="275"/>
      <c r="CPN147" s="275"/>
      <c r="CPO147" s="275"/>
      <c r="CPP147" s="275"/>
      <c r="CPQ147" s="275"/>
      <c r="CPR147" s="275"/>
      <c r="CPS147" s="275"/>
      <c r="CPT147" s="275"/>
      <c r="CPU147" s="275"/>
      <c r="CPV147" s="275"/>
      <c r="CPW147" s="275"/>
      <c r="CPX147" s="275"/>
      <c r="CPY147" s="275"/>
      <c r="CPZ147" s="275"/>
      <c r="CQA147" s="275"/>
      <c r="CQB147" s="275"/>
      <c r="CQC147" s="275"/>
      <c r="CQD147" s="275"/>
      <c r="CQE147" s="275"/>
      <c r="CQF147" s="275"/>
      <c r="CQG147" s="275"/>
      <c r="CQH147" s="275"/>
      <c r="CQI147" s="275"/>
      <c r="CQJ147" s="275"/>
      <c r="CQK147" s="275"/>
      <c r="CQL147" s="275"/>
      <c r="CQM147" s="275"/>
      <c r="CQN147" s="275"/>
      <c r="CQO147" s="275"/>
      <c r="CQP147" s="275"/>
      <c r="CQQ147" s="275"/>
      <c r="CQR147" s="275"/>
      <c r="CQS147" s="275"/>
      <c r="CQT147" s="275"/>
      <c r="CQU147" s="275"/>
      <c r="CQV147" s="275"/>
      <c r="CQW147" s="275"/>
      <c r="CQX147" s="275"/>
      <c r="CQY147" s="275"/>
      <c r="CQZ147" s="275"/>
      <c r="CRA147" s="275"/>
      <c r="CRB147" s="275"/>
      <c r="CRC147" s="275"/>
      <c r="CRD147" s="275"/>
      <c r="CRE147" s="275"/>
      <c r="CRF147" s="275"/>
      <c r="CRG147" s="275"/>
      <c r="CRH147" s="275"/>
      <c r="CRI147" s="275"/>
      <c r="CRJ147" s="275"/>
      <c r="CRK147" s="275"/>
      <c r="CRL147" s="275"/>
      <c r="CRM147" s="275"/>
      <c r="CRN147" s="275"/>
      <c r="CRO147" s="275"/>
      <c r="CRP147" s="275"/>
      <c r="CRQ147" s="275"/>
      <c r="CRR147" s="275"/>
      <c r="CRS147" s="275"/>
      <c r="CRT147" s="275"/>
      <c r="CRU147" s="275"/>
      <c r="CRV147" s="275"/>
      <c r="CRW147" s="275"/>
      <c r="CRX147" s="275"/>
      <c r="CRY147" s="275"/>
      <c r="CRZ147" s="275"/>
      <c r="CSA147" s="275"/>
      <c r="CSB147" s="275"/>
      <c r="CSC147" s="275"/>
      <c r="CSD147" s="275"/>
      <c r="CSE147" s="275"/>
      <c r="CSF147" s="275"/>
      <c r="CSG147" s="275"/>
      <c r="CSH147" s="275"/>
      <c r="CSI147" s="275"/>
      <c r="CSJ147" s="275"/>
      <c r="CSK147" s="275"/>
      <c r="CSL147" s="275"/>
      <c r="CSM147" s="275"/>
      <c r="CSN147" s="275"/>
      <c r="CSO147" s="275"/>
      <c r="CSP147" s="275"/>
      <c r="CSQ147" s="275"/>
      <c r="CSR147" s="275"/>
      <c r="CSS147" s="275"/>
      <c r="CST147" s="275"/>
      <c r="CSU147" s="275"/>
      <c r="CSV147" s="275"/>
      <c r="CSW147" s="275"/>
      <c r="CSX147" s="275"/>
      <c r="CSY147" s="275"/>
      <c r="CSZ147" s="275"/>
      <c r="CTA147" s="275"/>
      <c r="CTB147" s="275"/>
      <c r="CTC147" s="275"/>
      <c r="CTD147" s="275"/>
      <c r="CTE147" s="275"/>
      <c r="CTF147" s="275"/>
      <c r="CTG147" s="275"/>
      <c r="CTH147" s="275"/>
      <c r="CTI147" s="275"/>
      <c r="CTJ147" s="275"/>
      <c r="CTK147" s="275"/>
      <c r="CTL147" s="275"/>
      <c r="CTM147" s="275"/>
      <c r="CTN147" s="275"/>
      <c r="CTO147" s="275"/>
      <c r="CTP147" s="275"/>
      <c r="CTQ147" s="275"/>
      <c r="CTR147" s="275"/>
      <c r="CTS147" s="275"/>
      <c r="CTT147" s="275"/>
      <c r="CTU147" s="275"/>
      <c r="CTV147" s="275"/>
      <c r="CTW147" s="275"/>
      <c r="CTX147" s="275"/>
      <c r="CTY147" s="275"/>
      <c r="CTZ147" s="275"/>
      <c r="CUA147" s="275"/>
      <c r="CUB147" s="275"/>
      <c r="CUC147" s="275"/>
      <c r="CUD147" s="275"/>
      <c r="CUE147" s="275"/>
      <c r="CUF147" s="275"/>
      <c r="CUG147" s="275"/>
      <c r="CUH147" s="275"/>
      <c r="CUI147" s="275"/>
      <c r="CUJ147" s="275"/>
      <c r="CUK147" s="275"/>
      <c r="CUL147" s="275"/>
      <c r="CUM147" s="275"/>
      <c r="CUN147" s="275"/>
      <c r="CUO147" s="275"/>
      <c r="CUP147" s="275"/>
      <c r="CUQ147" s="275"/>
      <c r="CUR147" s="275"/>
      <c r="CUS147" s="275"/>
      <c r="CUT147" s="275"/>
      <c r="CUU147" s="275"/>
      <c r="CUV147" s="275"/>
      <c r="CUW147" s="275"/>
      <c r="CUX147" s="275"/>
      <c r="CUY147" s="275"/>
      <c r="CUZ147" s="275"/>
      <c r="CVA147" s="275"/>
      <c r="CVB147" s="275"/>
      <c r="CVC147" s="275"/>
      <c r="CVD147" s="275"/>
      <c r="CVE147" s="275"/>
      <c r="CVF147" s="275"/>
      <c r="CVG147" s="275"/>
      <c r="CVH147" s="275"/>
      <c r="CVI147" s="275"/>
      <c r="CVJ147" s="275"/>
      <c r="CVK147" s="275"/>
      <c r="CVL147" s="275"/>
      <c r="CVM147" s="275"/>
      <c r="CVN147" s="275"/>
      <c r="CVO147" s="275"/>
      <c r="CVP147" s="275"/>
      <c r="CVQ147" s="275"/>
      <c r="CVR147" s="275"/>
      <c r="CVS147" s="275"/>
      <c r="CVT147" s="275"/>
      <c r="CVU147" s="275"/>
      <c r="CVV147" s="275"/>
      <c r="CVW147" s="275"/>
      <c r="CVX147" s="275"/>
      <c r="CVY147" s="275"/>
      <c r="CVZ147" s="275"/>
      <c r="CWA147" s="275"/>
      <c r="CWB147" s="275"/>
      <c r="CWC147" s="275"/>
      <c r="CWD147" s="275"/>
      <c r="CWE147" s="275"/>
      <c r="CWF147" s="275"/>
      <c r="CWG147" s="275"/>
      <c r="CWH147" s="275"/>
      <c r="CWI147" s="275"/>
      <c r="CWJ147" s="275"/>
      <c r="CWK147" s="275"/>
      <c r="CWL147" s="275"/>
      <c r="CWM147" s="275"/>
      <c r="CWN147" s="275"/>
      <c r="CWO147" s="275"/>
      <c r="CWP147" s="275"/>
      <c r="CWQ147" s="275"/>
      <c r="CWR147" s="275"/>
      <c r="CWS147" s="275"/>
      <c r="CWT147" s="275"/>
      <c r="CWU147" s="275"/>
      <c r="CWV147" s="275"/>
      <c r="CWW147" s="275"/>
      <c r="CWX147" s="275"/>
      <c r="CWY147" s="275"/>
      <c r="CWZ147" s="275"/>
      <c r="CXA147" s="275"/>
      <c r="CXB147" s="275"/>
      <c r="CXC147" s="275"/>
      <c r="CXD147" s="275"/>
      <c r="CXE147" s="275"/>
      <c r="CXF147" s="275"/>
      <c r="CXG147" s="275"/>
      <c r="CXH147" s="275"/>
      <c r="CXI147" s="275"/>
      <c r="CXJ147" s="275"/>
      <c r="CXK147" s="275"/>
      <c r="CXL147" s="275"/>
      <c r="CXM147" s="275"/>
      <c r="CXN147" s="275"/>
      <c r="CXO147" s="275"/>
      <c r="CXP147" s="275"/>
      <c r="CXQ147" s="275"/>
      <c r="CXR147" s="275"/>
      <c r="CXS147" s="275"/>
      <c r="CXT147" s="275"/>
      <c r="CXU147" s="275"/>
      <c r="CXV147" s="275"/>
      <c r="CXW147" s="275"/>
      <c r="CXX147" s="275"/>
      <c r="CXY147" s="275"/>
      <c r="CXZ147" s="275"/>
      <c r="CYA147" s="275"/>
      <c r="CYB147" s="275"/>
      <c r="CYC147" s="275"/>
      <c r="CYD147" s="275"/>
      <c r="CYE147" s="275"/>
      <c r="CYF147" s="275"/>
      <c r="CYG147" s="275"/>
      <c r="CYH147" s="275"/>
      <c r="CYI147" s="275"/>
      <c r="CYJ147" s="275"/>
      <c r="CYK147" s="275"/>
      <c r="CYL147" s="275"/>
      <c r="CYM147" s="275"/>
      <c r="CYN147" s="275"/>
      <c r="CYO147" s="275"/>
      <c r="CYP147" s="275"/>
      <c r="CYQ147" s="275"/>
      <c r="CYR147" s="275"/>
      <c r="CYS147" s="275"/>
      <c r="CYT147" s="275"/>
      <c r="CYU147" s="275"/>
      <c r="CYV147" s="275"/>
      <c r="CYW147" s="275"/>
      <c r="CYX147" s="275"/>
      <c r="CYY147" s="275"/>
      <c r="CYZ147" s="275"/>
      <c r="CZA147" s="275"/>
      <c r="CZB147" s="275"/>
      <c r="CZC147" s="275"/>
      <c r="CZD147" s="275"/>
      <c r="CZE147" s="275"/>
      <c r="CZF147" s="275"/>
      <c r="CZG147" s="275"/>
      <c r="CZH147" s="275"/>
      <c r="CZI147" s="275"/>
      <c r="CZJ147" s="275"/>
      <c r="CZK147" s="275"/>
      <c r="CZL147" s="275"/>
      <c r="CZM147" s="275"/>
      <c r="CZN147" s="275"/>
      <c r="CZO147" s="275"/>
      <c r="CZP147" s="275"/>
      <c r="CZQ147" s="275"/>
      <c r="CZR147" s="275"/>
      <c r="CZS147" s="275"/>
      <c r="CZT147" s="275"/>
      <c r="CZU147" s="275"/>
      <c r="CZV147" s="275"/>
      <c r="CZW147" s="275"/>
      <c r="CZX147" s="275"/>
      <c r="CZY147" s="275"/>
      <c r="CZZ147" s="275"/>
      <c r="DAA147" s="275"/>
      <c r="DAB147" s="275"/>
      <c r="DAC147" s="275"/>
      <c r="DAD147" s="275"/>
      <c r="DAE147" s="275"/>
      <c r="DAF147" s="275"/>
      <c r="DAG147" s="275"/>
      <c r="DAH147" s="275"/>
      <c r="DAI147" s="275"/>
      <c r="DAJ147" s="275"/>
      <c r="DAK147" s="275"/>
      <c r="DAL147" s="275"/>
      <c r="DAM147" s="275"/>
      <c r="DAN147" s="275"/>
      <c r="DAO147" s="275"/>
      <c r="DAP147" s="275"/>
      <c r="DAQ147" s="275"/>
      <c r="DAR147" s="275"/>
      <c r="DAS147" s="275"/>
      <c r="DAT147" s="275"/>
      <c r="DAU147" s="275"/>
      <c r="DAV147" s="275"/>
      <c r="DAW147" s="275"/>
      <c r="DAX147" s="275"/>
      <c r="DAY147" s="275"/>
      <c r="DAZ147" s="275"/>
      <c r="DBA147" s="275"/>
      <c r="DBB147" s="275"/>
      <c r="DBC147" s="275"/>
      <c r="DBD147" s="275"/>
      <c r="DBE147" s="275"/>
      <c r="DBF147" s="275"/>
      <c r="DBG147" s="275"/>
      <c r="DBH147" s="275"/>
      <c r="DBI147" s="275"/>
      <c r="DBJ147" s="275"/>
      <c r="DBK147" s="275"/>
      <c r="DBL147" s="275"/>
      <c r="DBM147" s="275"/>
      <c r="DBN147" s="275"/>
      <c r="DBO147" s="275"/>
      <c r="DBP147" s="275"/>
      <c r="DBQ147" s="275"/>
      <c r="DBR147" s="275"/>
      <c r="DBS147" s="275"/>
      <c r="DBT147" s="275"/>
      <c r="DBU147" s="275"/>
      <c r="DBV147" s="275"/>
      <c r="DBW147" s="275"/>
      <c r="DBX147" s="275"/>
      <c r="DBY147" s="275"/>
      <c r="DBZ147" s="275"/>
      <c r="DCA147" s="275"/>
      <c r="DCB147" s="275"/>
      <c r="DCC147" s="275"/>
      <c r="DCD147" s="275"/>
      <c r="DCE147" s="275"/>
      <c r="DCF147" s="275"/>
      <c r="DCG147" s="275"/>
      <c r="DCH147" s="275"/>
      <c r="DCI147" s="275"/>
      <c r="DCJ147" s="275"/>
      <c r="DCK147" s="275"/>
      <c r="DCL147" s="275"/>
      <c r="DCM147" s="275"/>
      <c r="DCN147" s="275"/>
      <c r="DCO147" s="275"/>
      <c r="DCP147" s="275"/>
      <c r="DCQ147" s="275"/>
      <c r="DCR147" s="275"/>
      <c r="DCS147" s="275"/>
      <c r="DCT147" s="275"/>
      <c r="DCU147" s="275"/>
      <c r="DCV147" s="275"/>
      <c r="DCW147" s="275"/>
      <c r="DCX147" s="275"/>
      <c r="DCY147" s="275"/>
      <c r="DCZ147" s="275"/>
      <c r="DDA147" s="275"/>
      <c r="DDB147" s="275"/>
      <c r="DDC147" s="275"/>
      <c r="DDD147" s="275"/>
      <c r="DDE147" s="275"/>
      <c r="DDF147" s="275"/>
      <c r="DDG147" s="275"/>
      <c r="DDH147" s="275"/>
      <c r="DDI147" s="275"/>
      <c r="DDJ147" s="275"/>
      <c r="DDK147" s="275"/>
      <c r="DDL147" s="275"/>
      <c r="DDM147" s="275"/>
      <c r="DDN147" s="275"/>
      <c r="DDO147" s="275"/>
      <c r="DDP147" s="275"/>
      <c r="DDQ147" s="275"/>
      <c r="DDR147" s="275"/>
      <c r="DDS147" s="275"/>
      <c r="DDT147" s="275"/>
      <c r="DDU147" s="275"/>
      <c r="DDV147" s="275"/>
      <c r="DDW147" s="275"/>
      <c r="DDX147" s="275"/>
      <c r="DDY147" s="275"/>
      <c r="DDZ147" s="275"/>
      <c r="DEA147" s="275"/>
      <c r="DEB147" s="275"/>
      <c r="DEC147" s="275"/>
      <c r="DED147" s="275"/>
      <c r="DEE147" s="275"/>
      <c r="DEF147" s="275"/>
      <c r="DEG147" s="275"/>
      <c r="DEH147" s="275"/>
      <c r="DEI147" s="275"/>
      <c r="DEJ147" s="275"/>
      <c r="DEK147" s="275"/>
      <c r="DEL147" s="275"/>
      <c r="DEM147" s="275"/>
      <c r="DEN147" s="275"/>
      <c r="DEO147" s="275"/>
      <c r="DEP147" s="275"/>
      <c r="DEQ147" s="275"/>
      <c r="DER147" s="275"/>
      <c r="DES147" s="275"/>
      <c r="DET147" s="275"/>
      <c r="DEU147" s="275"/>
      <c r="DEV147" s="275"/>
      <c r="DEW147" s="275"/>
      <c r="DEX147" s="275"/>
      <c r="DEY147" s="275"/>
      <c r="DEZ147" s="275"/>
      <c r="DFA147" s="275"/>
      <c r="DFB147" s="275"/>
      <c r="DFC147" s="275"/>
      <c r="DFD147" s="275"/>
      <c r="DFE147" s="275"/>
      <c r="DFF147" s="275"/>
      <c r="DFG147" s="275"/>
      <c r="DFH147" s="275"/>
      <c r="DFI147" s="275"/>
      <c r="DFJ147" s="275"/>
      <c r="DFK147" s="275"/>
      <c r="DFL147" s="275"/>
      <c r="DFM147" s="275"/>
      <c r="DFN147" s="275"/>
      <c r="DFO147" s="275"/>
      <c r="DFP147" s="275"/>
      <c r="DFQ147" s="275"/>
      <c r="DFR147" s="275"/>
      <c r="DFS147" s="275"/>
      <c r="DFT147" s="275"/>
      <c r="DFU147" s="275"/>
      <c r="DFV147" s="275"/>
      <c r="DFW147" s="275"/>
      <c r="DFX147" s="275"/>
      <c r="DFY147" s="275"/>
      <c r="DFZ147" s="275"/>
      <c r="DGA147" s="275"/>
      <c r="DGB147" s="275"/>
      <c r="DGC147" s="275"/>
      <c r="DGD147" s="275"/>
      <c r="DGE147" s="275"/>
      <c r="DGF147" s="275"/>
      <c r="DGG147" s="275"/>
      <c r="DGH147" s="275"/>
      <c r="DGI147" s="275"/>
      <c r="DGJ147" s="275"/>
      <c r="DGK147" s="275"/>
      <c r="DGL147" s="275"/>
      <c r="DGM147" s="275"/>
      <c r="DGN147" s="275"/>
      <c r="DGO147" s="275"/>
      <c r="DGP147" s="275"/>
      <c r="DGQ147" s="275"/>
      <c r="DGR147" s="275"/>
      <c r="DGS147" s="275"/>
      <c r="DGT147" s="275"/>
      <c r="DGU147" s="275"/>
      <c r="DGV147" s="275"/>
      <c r="DGW147" s="275"/>
      <c r="DGX147" s="275"/>
      <c r="DGY147" s="275"/>
      <c r="DGZ147" s="275"/>
      <c r="DHA147" s="275"/>
      <c r="DHB147" s="275"/>
      <c r="DHC147" s="275"/>
      <c r="DHD147" s="275"/>
      <c r="DHE147" s="275"/>
      <c r="DHF147" s="275"/>
      <c r="DHG147" s="275"/>
      <c r="DHH147" s="275"/>
      <c r="DHI147" s="275"/>
      <c r="DHJ147" s="275"/>
      <c r="DHK147" s="275"/>
      <c r="DHL147" s="275"/>
      <c r="DHM147" s="275"/>
      <c r="DHN147" s="275"/>
      <c r="DHO147" s="275"/>
      <c r="DHP147" s="275"/>
      <c r="DHQ147" s="275"/>
      <c r="DHR147" s="275"/>
      <c r="DHS147" s="275"/>
      <c r="DHT147" s="275"/>
      <c r="DHU147" s="275"/>
      <c r="DHV147" s="275"/>
      <c r="DHW147" s="275"/>
      <c r="DHX147" s="275"/>
      <c r="DHY147" s="275"/>
      <c r="DHZ147" s="275"/>
      <c r="DIA147" s="275"/>
      <c r="DIB147" s="275"/>
      <c r="DIC147" s="275"/>
      <c r="DID147" s="275"/>
      <c r="DIE147" s="275"/>
      <c r="DIF147" s="275"/>
      <c r="DIG147" s="275"/>
      <c r="DIH147" s="275"/>
      <c r="DII147" s="275"/>
      <c r="DIJ147" s="275"/>
      <c r="DIK147" s="275"/>
      <c r="DIL147" s="275"/>
      <c r="DIM147" s="275"/>
      <c r="DIN147" s="275"/>
      <c r="DIO147" s="275"/>
      <c r="DIP147" s="275"/>
      <c r="DIQ147" s="275"/>
      <c r="DIR147" s="275"/>
      <c r="DIS147" s="275"/>
      <c r="DIT147" s="275"/>
      <c r="DIU147" s="275"/>
      <c r="DIV147" s="275"/>
      <c r="DIW147" s="275"/>
      <c r="DIX147" s="275"/>
      <c r="DIY147" s="275"/>
      <c r="DIZ147" s="275"/>
      <c r="DJA147" s="275"/>
      <c r="DJB147" s="275"/>
      <c r="DJC147" s="275"/>
      <c r="DJD147" s="275"/>
      <c r="DJE147" s="275"/>
      <c r="DJF147" s="275"/>
      <c r="DJG147" s="275"/>
      <c r="DJH147" s="275"/>
      <c r="DJI147" s="275"/>
      <c r="DJJ147" s="275"/>
      <c r="DJK147" s="275"/>
      <c r="DJL147" s="275"/>
      <c r="DJM147" s="275"/>
      <c r="DJN147" s="275"/>
      <c r="DJO147" s="275"/>
      <c r="DJP147" s="275"/>
      <c r="DJQ147" s="275"/>
      <c r="DJR147" s="275"/>
      <c r="DJS147" s="275"/>
      <c r="DJT147" s="275"/>
      <c r="DJU147" s="275"/>
      <c r="DJV147" s="275"/>
      <c r="DJW147" s="275"/>
      <c r="DJX147" s="275"/>
      <c r="DJY147" s="275"/>
      <c r="DJZ147" s="275"/>
      <c r="DKA147" s="275"/>
      <c r="DKB147" s="275"/>
      <c r="DKC147" s="275"/>
      <c r="DKD147" s="275"/>
      <c r="DKE147" s="275"/>
      <c r="DKF147" s="275"/>
      <c r="DKG147" s="275"/>
      <c r="DKH147" s="275"/>
      <c r="DKI147" s="275"/>
      <c r="DKJ147" s="275"/>
      <c r="DKK147" s="275"/>
      <c r="DKL147" s="275"/>
      <c r="DKM147" s="275"/>
      <c r="DKN147" s="275"/>
      <c r="DKO147" s="275"/>
      <c r="DKP147" s="275"/>
      <c r="DKQ147" s="275"/>
      <c r="DKR147" s="275"/>
      <c r="DKS147" s="275"/>
      <c r="DKT147" s="275"/>
      <c r="DKU147" s="275"/>
      <c r="DKV147" s="275"/>
      <c r="DKW147" s="275"/>
      <c r="DKX147" s="275"/>
      <c r="DKY147" s="275"/>
      <c r="DKZ147" s="275"/>
      <c r="DLA147" s="275"/>
      <c r="DLB147" s="275"/>
      <c r="DLC147" s="275"/>
      <c r="DLD147" s="275"/>
      <c r="DLE147" s="275"/>
      <c r="DLF147" s="275"/>
      <c r="DLG147" s="275"/>
      <c r="DLH147" s="275"/>
      <c r="DLI147" s="275"/>
      <c r="DLJ147" s="275"/>
      <c r="DLK147" s="275"/>
      <c r="DLL147" s="275"/>
      <c r="DLM147" s="275"/>
      <c r="DLN147" s="275"/>
      <c r="DLO147" s="275"/>
      <c r="DLP147" s="275"/>
      <c r="DLQ147" s="275"/>
      <c r="DLR147" s="275"/>
      <c r="DLS147" s="275"/>
      <c r="DLT147" s="275"/>
      <c r="DLU147" s="275"/>
      <c r="DLV147" s="275"/>
      <c r="DLW147" s="275"/>
      <c r="DLX147" s="275"/>
      <c r="DLY147" s="275"/>
      <c r="DLZ147" s="275"/>
      <c r="DMA147" s="275"/>
      <c r="DMB147" s="275"/>
      <c r="DMC147" s="275"/>
      <c r="DMD147" s="275"/>
      <c r="DME147" s="275"/>
      <c r="DMF147" s="275"/>
      <c r="DMG147" s="275"/>
      <c r="DMH147" s="275"/>
      <c r="DMI147" s="275"/>
      <c r="DMJ147" s="275"/>
      <c r="DMK147" s="275"/>
      <c r="DML147" s="275"/>
      <c r="DMM147" s="275"/>
      <c r="DMN147" s="275"/>
      <c r="DMO147" s="275"/>
      <c r="DMP147" s="275"/>
      <c r="DMQ147" s="275"/>
      <c r="DMR147" s="275"/>
      <c r="DMS147" s="275"/>
      <c r="DMT147" s="275"/>
      <c r="DMU147" s="275"/>
      <c r="DMV147" s="275"/>
      <c r="DMW147" s="275"/>
      <c r="DMX147" s="275"/>
      <c r="DMY147" s="275"/>
      <c r="DMZ147" s="275"/>
      <c r="DNA147" s="275"/>
      <c r="DNB147" s="275"/>
      <c r="DNC147" s="275"/>
      <c r="DND147" s="275"/>
      <c r="DNE147" s="275"/>
      <c r="DNF147" s="275"/>
      <c r="DNG147" s="275"/>
      <c r="DNH147" s="275"/>
      <c r="DNI147" s="275"/>
      <c r="DNJ147" s="275"/>
      <c r="DNK147" s="275"/>
      <c r="DNL147" s="275"/>
      <c r="DNM147" s="275"/>
      <c r="DNN147" s="275"/>
      <c r="DNO147" s="275"/>
      <c r="DNP147" s="275"/>
      <c r="DNQ147" s="275"/>
      <c r="DNR147" s="275"/>
      <c r="DNS147" s="275"/>
      <c r="DNT147" s="275"/>
      <c r="DNU147" s="275"/>
      <c r="DNV147" s="275"/>
      <c r="DNW147" s="275"/>
      <c r="DNX147" s="275"/>
      <c r="DNY147" s="275"/>
      <c r="DNZ147" s="275"/>
      <c r="DOA147" s="275"/>
      <c r="DOB147" s="275"/>
      <c r="DOC147" s="275"/>
      <c r="DOD147" s="275"/>
      <c r="DOE147" s="275"/>
      <c r="DOF147" s="275"/>
      <c r="DOG147" s="275"/>
      <c r="DOH147" s="275"/>
      <c r="DOI147" s="275"/>
      <c r="DOJ147" s="275"/>
      <c r="DOK147" s="275"/>
      <c r="DOL147" s="275"/>
      <c r="DOM147" s="275"/>
      <c r="DON147" s="275"/>
      <c r="DOO147" s="275"/>
      <c r="DOP147" s="275"/>
      <c r="DOQ147" s="275"/>
      <c r="DOR147" s="275"/>
      <c r="DOS147" s="275"/>
      <c r="DOT147" s="275"/>
      <c r="DOU147" s="275"/>
      <c r="DOV147" s="275"/>
      <c r="DOW147" s="275"/>
      <c r="DOX147" s="275"/>
      <c r="DOY147" s="275"/>
      <c r="DOZ147" s="275"/>
      <c r="DPA147" s="275"/>
      <c r="DPB147" s="275"/>
      <c r="DPC147" s="275"/>
      <c r="DPD147" s="275"/>
      <c r="DPE147" s="275"/>
      <c r="DPF147" s="275"/>
      <c r="DPG147" s="275"/>
      <c r="DPH147" s="275"/>
      <c r="DPI147" s="275"/>
      <c r="DPJ147" s="275"/>
      <c r="DPK147" s="275"/>
      <c r="DPL147" s="275"/>
      <c r="DPM147" s="275"/>
      <c r="DPN147" s="275"/>
      <c r="DPO147" s="275"/>
      <c r="DPP147" s="275"/>
      <c r="DPQ147" s="275"/>
      <c r="DPR147" s="275"/>
      <c r="DPS147" s="275"/>
      <c r="DPT147" s="275"/>
      <c r="DPU147" s="275"/>
      <c r="DPV147" s="275"/>
      <c r="DPW147" s="275"/>
      <c r="DPX147" s="275"/>
      <c r="DPY147" s="275"/>
      <c r="DPZ147" s="275"/>
      <c r="DQA147" s="275"/>
      <c r="DQB147" s="275"/>
      <c r="DQC147" s="275"/>
      <c r="DQD147" s="275"/>
      <c r="DQE147" s="275"/>
      <c r="DQF147" s="275"/>
      <c r="DQG147" s="275"/>
      <c r="DQH147" s="275"/>
      <c r="DQI147" s="275"/>
      <c r="DQJ147" s="275"/>
      <c r="DQK147" s="275"/>
      <c r="DQL147" s="275"/>
      <c r="DQM147" s="275"/>
      <c r="DQN147" s="275"/>
      <c r="DQO147" s="275"/>
      <c r="DQP147" s="275"/>
      <c r="DQQ147" s="275"/>
      <c r="DQR147" s="275"/>
      <c r="DQS147" s="275"/>
      <c r="DQT147" s="275"/>
      <c r="DQU147" s="275"/>
      <c r="DQV147" s="275"/>
      <c r="DQW147" s="275"/>
      <c r="DQX147" s="275"/>
      <c r="DQY147" s="275"/>
      <c r="DQZ147" s="275"/>
      <c r="DRA147" s="275"/>
      <c r="DRB147" s="275"/>
      <c r="DRC147" s="275"/>
      <c r="DRD147" s="275"/>
      <c r="DRE147" s="275"/>
      <c r="DRF147" s="275"/>
      <c r="DRG147" s="275"/>
      <c r="DRH147" s="275"/>
      <c r="DRI147" s="275"/>
      <c r="DRJ147" s="275"/>
      <c r="DRK147" s="275"/>
      <c r="DRL147" s="275"/>
      <c r="DRM147" s="275"/>
      <c r="DRN147" s="275"/>
      <c r="DRO147" s="275"/>
      <c r="DRP147" s="275"/>
      <c r="DRQ147" s="275"/>
      <c r="DRR147" s="275"/>
      <c r="DRS147" s="275"/>
      <c r="DRT147" s="275"/>
      <c r="DRU147" s="275"/>
      <c r="DRV147" s="275"/>
      <c r="DRW147" s="275"/>
      <c r="DRX147" s="275"/>
      <c r="DRY147" s="275"/>
      <c r="DRZ147" s="275"/>
      <c r="DSA147" s="275"/>
      <c r="DSB147" s="275"/>
      <c r="DSC147" s="275"/>
      <c r="DSD147" s="275"/>
      <c r="DSE147" s="275"/>
      <c r="DSF147" s="275"/>
      <c r="DSG147" s="275"/>
      <c r="DSH147" s="275"/>
      <c r="DSI147" s="275"/>
      <c r="DSJ147" s="275"/>
      <c r="DSK147" s="275"/>
      <c r="DSL147" s="275"/>
      <c r="DSM147" s="275"/>
      <c r="DSN147" s="275"/>
      <c r="DSO147" s="275"/>
      <c r="DSP147" s="275"/>
      <c r="DSQ147" s="275"/>
      <c r="DSR147" s="275"/>
      <c r="DSS147" s="275"/>
      <c r="DST147" s="275"/>
      <c r="DSU147" s="275"/>
      <c r="DSV147" s="275"/>
      <c r="DSW147" s="275"/>
      <c r="DSX147" s="275"/>
      <c r="DSY147" s="275"/>
      <c r="DSZ147" s="275"/>
      <c r="DTA147" s="275"/>
      <c r="DTB147" s="275"/>
      <c r="DTC147" s="275"/>
      <c r="DTD147" s="275"/>
      <c r="DTE147" s="275"/>
      <c r="DTF147" s="275"/>
      <c r="DTG147" s="275"/>
      <c r="DTH147" s="275"/>
      <c r="DTI147" s="275"/>
      <c r="DTJ147" s="275"/>
      <c r="DTK147" s="275"/>
      <c r="DTL147" s="275"/>
      <c r="DTM147" s="275"/>
      <c r="DTN147" s="275"/>
      <c r="DTO147" s="275"/>
      <c r="DTP147" s="275"/>
      <c r="DTQ147" s="275"/>
      <c r="DTR147" s="275"/>
      <c r="DTS147" s="275"/>
      <c r="DTT147" s="275"/>
      <c r="DTU147" s="275"/>
      <c r="DTV147" s="275"/>
      <c r="DTW147" s="275"/>
      <c r="DTX147" s="275"/>
      <c r="DTY147" s="275"/>
      <c r="DTZ147" s="275"/>
      <c r="DUA147" s="275"/>
      <c r="DUB147" s="275"/>
      <c r="DUC147" s="275"/>
      <c r="DUD147" s="275"/>
      <c r="DUE147" s="275"/>
      <c r="DUF147" s="275"/>
      <c r="DUG147" s="275"/>
      <c r="DUH147" s="275"/>
      <c r="DUI147" s="275"/>
      <c r="DUJ147" s="275"/>
      <c r="DUK147" s="275"/>
      <c r="DUL147" s="275"/>
      <c r="DUM147" s="275"/>
      <c r="DUN147" s="275"/>
      <c r="DUO147" s="275"/>
      <c r="DUP147" s="275"/>
      <c r="DUQ147" s="275"/>
      <c r="DUR147" s="275"/>
      <c r="DUS147" s="275"/>
      <c r="DUT147" s="275"/>
      <c r="DUU147" s="275"/>
      <c r="DUV147" s="275"/>
      <c r="DUW147" s="275"/>
      <c r="DUX147" s="275"/>
      <c r="DUY147" s="275"/>
      <c r="DUZ147" s="275"/>
      <c r="DVA147" s="275"/>
      <c r="DVB147" s="275"/>
      <c r="DVC147" s="275"/>
      <c r="DVD147" s="275"/>
      <c r="DVE147" s="275"/>
      <c r="DVF147" s="275"/>
      <c r="DVG147" s="275"/>
      <c r="DVH147" s="275"/>
      <c r="DVI147" s="275"/>
      <c r="DVJ147" s="275"/>
      <c r="DVK147" s="275"/>
      <c r="DVL147" s="275"/>
      <c r="DVM147" s="275"/>
      <c r="DVN147" s="275"/>
      <c r="DVO147" s="275"/>
      <c r="DVP147" s="275"/>
      <c r="DVQ147" s="275"/>
      <c r="DVR147" s="275"/>
      <c r="DVS147" s="275"/>
      <c r="DVT147" s="275"/>
      <c r="DVU147" s="275"/>
      <c r="DVV147" s="275"/>
      <c r="DVW147" s="275"/>
      <c r="DVX147" s="275"/>
      <c r="DVY147" s="275"/>
      <c r="DVZ147" s="275"/>
      <c r="DWA147" s="275"/>
      <c r="DWB147" s="275"/>
      <c r="DWC147" s="275"/>
      <c r="DWD147" s="275"/>
      <c r="DWE147" s="275"/>
      <c r="DWF147" s="275"/>
      <c r="DWG147" s="275"/>
      <c r="DWH147" s="275"/>
      <c r="DWI147" s="275"/>
      <c r="DWJ147" s="275"/>
      <c r="DWK147" s="275"/>
      <c r="DWL147" s="275"/>
      <c r="DWM147" s="275"/>
      <c r="DWN147" s="275"/>
      <c r="DWO147" s="275"/>
      <c r="DWP147" s="275"/>
      <c r="DWQ147" s="275"/>
      <c r="DWR147" s="275"/>
      <c r="DWS147" s="275"/>
      <c r="DWT147" s="275"/>
      <c r="DWU147" s="275"/>
      <c r="DWV147" s="275"/>
      <c r="DWW147" s="275"/>
      <c r="DWX147" s="275"/>
      <c r="DWY147" s="275"/>
      <c r="DWZ147" s="275"/>
      <c r="DXA147" s="275"/>
      <c r="DXB147" s="275"/>
      <c r="DXC147" s="275"/>
      <c r="DXD147" s="275"/>
      <c r="DXE147" s="275"/>
      <c r="DXF147" s="275"/>
      <c r="DXG147" s="275"/>
      <c r="DXH147" s="275"/>
      <c r="DXI147" s="275"/>
      <c r="DXJ147" s="275"/>
      <c r="DXK147" s="275"/>
      <c r="DXL147" s="275"/>
      <c r="DXM147" s="275"/>
      <c r="DXN147" s="275"/>
      <c r="DXO147" s="275"/>
      <c r="DXP147" s="275"/>
      <c r="DXQ147" s="275"/>
      <c r="DXR147" s="275"/>
      <c r="DXS147" s="275"/>
      <c r="DXT147" s="275"/>
      <c r="DXU147" s="275"/>
      <c r="DXV147" s="275"/>
      <c r="DXW147" s="275"/>
      <c r="DXX147" s="275"/>
      <c r="DXY147" s="275"/>
      <c r="DXZ147" s="275"/>
      <c r="DYA147" s="275"/>
      <c r="DYB147" s="275"/>
      <c r="DYC147" s="275"/>
      <c r="DYD147" s="275"/>
      <c r="DYE147" s="275"/>
      <c r="DYF147" s="275"/>
      <c r="DYG147" s="275"/>
      <c r="DYH147" s="275"/>
      <c r="DYI147" s="275"/>
      <c r="DYJ147" s="275"/>
      <c r="DYK147" s="275"/>
      <c r="DYL147" s="275"/>
      <c r="DYM147" s="275"/>
      <c r="DYN147" s="275"/>
      <c r="DYO147" s="275"/>
      <c r="DYP147" s="275"/>
      <c r="DYQ147" s="275"/>
      <c r="DYR147" s="275"/>
      <c r="DYS147" s="275"/>
      <c r="DYT147" s="275"/>
      <c r="DYU147" s="275"/>
      <c r="DYV147" s="275"/>
      <c r="DYW147" s="275"/>
      <c r="DYX147" s="275"/>
      <c r="DYY147" s="275"/>
      <c r="DYZ147" s="275"/>
      <c r="DZA147" s="275"/>
      <c r="DZB147" s="275"/>
      <c r="DZC147" s="275"/>
      <c r="DZD147" s="275"/>
      <c r="DZE147" s="275"/>
      <c r="DZF147" s="275"/>
      <c r="DZG147" s="275"/>
      <c r="DZH147" s="275"/>
      <c r="DZI147" s="275"/>
      <c r="DZJ147" s="275"/>
      <c r="DZK147" s="275"/>
      <c r="DZL147" s="275"/>
      <c r="DZM147" s="275"/>
      <c r="DZN147" s="275"/>
      <c r="DZO147" s="275"/>
      <c r="DZP147" s="275"/>
      <c r="DZQ147" s="275"/>
      <c r="DZR147" s="275"/>
      <c r="DZS147" s="275"/>
      <c r="DZT147" s="275"/>
      <c r="DZU147" s="275"/>
      <c r="DZV147" s="275"/>
      <c r="DZW147" s="275"/>
      <c r="DZX147" s="275"/>
      <c r="DZY147" s="275"/>
      <c r="DZZ147" s="275"/>
      <c r="EAA147" s="275"/>
      <c r="EAB147" s="275"/>
      <c r="EAC147" s="275"/>
      <c r="EAD147" s="275"/>
      <c r="EAE147" s="275"/>
      <c r="EAF147" s="275"/>
      <c r="EAG147" s="275"/>
      <c r="EAH147" s="275"/>
      <c r="EAI147" s="275"/>
      <c r="EAJ147" s="275"/>
      <c r="EAK147" s="275"/>
      <c r="EAL147" s="275"/>
      <c r="EAM147" s="275"/>
      <c r="EAN147" s="275"/>
      <c r="EAO147" s="275"/>
      <c r="EAP147" s="275"/>
      <c r="EAQ147" s="275"/>
      <c r="EAR147" s="275"/>
      <c r="EAS147" s="275"/>
      <c r="EAT147" s="275"/>
      <c r="EAU147" s="275"/>
      <c r="EAV147" s="275"/>
      <c r="EAW147" s="275"/>
      <c r="EAX147" s="275"/>
      <c r="EAY147" s="275"/>
      <c r="EAZ147" s="275"/>
      <c r="EBA147" s="275"/>
      <c r="EBB147" s="275"/>
      <c r="EBC147" s="275"/>
      <c r="EBD147" s="275"/>
      <c r="EBE147" s="275"/>
      <c r="EBF147" s="275"/>
      <c r="EBG147" s="275"/>
      <c r="EBH147" s="275"/>
      <c r="EBI147" s="275"/>
      <c r="EBJ147" s="275"/>
      <c r="EBK147" s="275"/>
      <c r="EBL147" s="275"/>
      <c r="EBM147" s="275"/>
      <c r="EBN147" s="275"/>
      <c r="EBO147" s="275"/>
      <c r="EBP147" s="275"/>
      <c r="EBQ147" s="275"/>
      <c r="EBR147" s="275"/>
      <c r="EBS147" s="275"/>
      <c r="EBT147" s="275"/>
      <c r="EBU147" s="275"/>
      <c r="EBV147" s="275"/>
      <c r="EBW147" s="275"/>
      <c r="EBX147" s="275"/>
      <c r="EBY147" s="275"/>
      <c r="EBZ147" s="275"/>
      <c r="ECA147" s="275"/>
      <c r="ECB147" s="275"/>
      <c r="ECC147" s="275"/>
      <c r="ECD147" s="275"/>
      <c r="ECE147" s="275"/>
      <c r="ECF147" s="275"/>
      <c r="ECG147" s="275"/>
      <c r="ECH147" s="275"/>
      <c r="ECI147" s="275"/>
      <c r="ECJ147" s="275"/>
      <c r="ECK147" s="275"/>
      <c r="ECL147" s="275"/>
      <c r="ECM147" s="275"/>
      <c r="ECN147" s="275"/>
      <c r="ECO147" s="275"/>
      <c r="ECP147" s="275"/>
      <c r="ECQ147" s="275"/>
      <c r="ECR147" s="275"/>
      <c r="ECS147" s="275"/>
      <c r="ECT147" s="275"/>
      <c r="ECU147" s="275"/>
      <c r="ECV147" s="275"/>
      <c r="ECW147" s="275"/>
      <c r="ECX147" s="275"/>
      <c r="ECY147" s="275"/>
      <c r="ECZ147" s="275"/>
      <c r="EDA147" s="275"/>
      <c r="EDB147" s="275"/>
      <c r="EDC147" s="275"/>
      <c r="EDD147" s="275"/>
      <c r="EDE147" s="275"/>
      <c r="EDF147" s="275"/>
      <c r="EDG147" s="275"/>
      <c r="EDH147" s="275"/>
      <c r="EDI147" s="275"/>
      <c r="EDJ147" s="275"/>
      <c r="EDK147" s="275"/>
      <c r="EDL147" s="275"/>
      <c r="EDM147" s="275"/>
      <c r="EDN147" s="275"/>
      <c r="EDO147" s="275"/>
      <c r="EDP147" s="275"/>
      <c r="EDQ147" s="275"/>
      <c r="EDR147" s="275"/>
      <c r="EDS147" s="275"/>
      <c r="EDT147" s="275"/>
      <c r="EDU147" s="275"/>
      <c r="EDV147" s="275"/>
      <c r="EDW147" s="275"/>
      <c r="EDX147" s="275"/>
      <c r="EDY147" s="275"/>
      <c r="EDZ147" s="275"/>
      <c r="EEA147" s="275"/>
      <c r="EEB147" s="275"/>
      <c r="EEC147" s="275"/>
      <c r="EED147" s="275"/>
      <c r="EEE147" s="275"/>
      <c r="EEF147" s="275"/>
      <c r="EEG147" s="275"/>
      <c r="EEH147" s="275"/>
      <c r="EEI147" s="275"/>
      <c r="EEJ147" s="275"/>
      <c r="EEK147" s="275"/>
      <c r="EEL147" s="275"/>
      <c r="EEM147" s="275"/>
      <c r="EEN147" s="275"/>
      <c r="EEO147" s="275"/>
      <c r="EEP147" s="275"/>
      <c r="EEQ147" s="275"/>
      <c r="EER147" s="275"/>
      <c r="EES147" s="275"/>
      <c r="EET147" s="275"/>
      <c r="EEU147" s="275"/>
      <c r="EEV147" s="275"/>
      <c r="EEW147" s="275"/>
      <c r="EEX147" s="275"/>
      <c r="EEY147" s="275"/>
      <c r="EEZ147" s="275"/>
      <c r="EFA147" s="275"/>
      <c r="EFB147" s="275"/>
      <c r="EFC147" s="275"/>
      <c r="EFD147" s="275"/>
      <c r="EFE147" s="275"/>
      <c r="EFF147" s="275"/>
      <c r="EFG147" s="275"/>
      <c r="EFH147" s="275"/>
      <c r="EFI147" s="275"/>
      <c r="EFJ147" s="275"/>
      <c r="EFK147" s="275"/>
      <c r="EFL147" s="275"/>
      <c r="EFM147" s="275"/>
      <c r="EFN147" s="275"/>
      <c r="EFO147" s="275"/>
      <c r="EFP147" s="275"/>
      <c r="EFQ147" s="275"/>
      <c r="EFR147" s="275"/>
      <c r="EFS147" s="275"/>
      <c r="EFT147" s="275"/>
      <c r="EFU147" s="275"/>
      <c r="EFV147" s="275"/>
      <c r="EFW147" s="275"/>
      <c r="EFX147" s="275"/>
      <c r="EFY147" s="275"/>
      <c r="EFZ147" s="275"/>
      <c r="EGA147" s="275"/>
      <c r="EGB147" s="275"/>
      <c r="EGC147" s="275"/>
      <c r="EGD147" s="275"/>
      <c r="EGE147" s="275"/>
      <c r="EGF147" s="275"/>
      <c r="EGG147" s="275"/>
      <c r="EGH147" s="275"/>
      <c r="EGI147" s="275"/>
      <c r="EGJ147" s="275"/>
      <c r="EGK147" s="275"/>
      <c r="EGL147" s="275"/>
      <c r="EGM147" s="275"/>
      <c r="EGN147" s="275"/>
      <c r="EGO147" s="275"/>
      <c r="EGP147" s="275"/>
      <c r="EGQ147" s="275"/>
      <c r="EGR147" s="275"/>
      <c r="EGS147" s="275"/>
      <c r="EGT147" s="275"/>
      <c r="EGU147" s="275"/>
      <c r="EGV147" s="275"/>
      <c r="EGW147" s="275"/>
      <c r="EGX147" s="275"/>
      <c r="EGY147" s="275"/>
      <c r="EGZ147" s="275"/>
      <c r="EHA147" s="275"/>
      <c r="EHB147" s="275"/>
      <c r="EHC147" s="275"/>
      <c r="EHD147" s="275"/>
      <c r="EHE147" s="275"/>
      <c r="EHF147" s="275"/>
      <c r="EHG147" s="275"/>
      <c r="EHH147" s="275"/>
      <c r="EHI147" s="275"/>
      <c r="EHJ147" s="275"/>
      <c r="EHK147" s="275"/>
      <c r="EHL147" s="275"/>
      <c r="EHM147" s="275"/>
      <c r="EHN147" s="275"/>
      <c r="EHO147" s="275"/>
      <c r="EHP147" s="275"/>
      <c r="EHQ147" s="275"/>
      <c r="EHR147" s="275"/>
      <c r="EHS147" s="275"/>
      <c r="EHT147" s="275"/>
      <c r="EHU147" s="275"/>
      <c r="EHV147" s="275"/>
      <c r="EHW147" s="275"/>
      <c r="EHX147" s="275"/>
      <c r="EHY147" s="275"/>
      <c r="EHZ147" s="275"/>
      <c r="EIA147" s="275"/>
      <c r="EIB147" s="275"/>
      <c r="EIC147" s="275"/>
      <c r="EID147" s="275"/>
      <c r="EIE147" s="275"/>
      <c r="EIF147" s="275"/>
      <c r="EIG147" s="275"/>
      <c r="EIH147" s="275"/>
      <c r="EII147" s="275"/>
      <c r="EIJ147" s="275"/>
      <c r="EIK147" s="275"/>
      <c r="EIL147" s="275"/>
      <c r="EIM147" s="275"/>
      <c r="EIN147" s="275"/>
      <c r="EIO147" s="275"/>
      <c r="EIP147" s="275"/>
      <c r="EIQ147" s="275"/>
      <c r="EIR147" s="275"/>
      <c r="EIS147" s="275"/>
      <c r="EIT147" s="275"/>
      <c r="EIU147" s="275"/>
      <c r="EIV147" s="275"/>
      <c r="EIW147" s="275"/>
      <c r="EIX147" s="275"/>
      <c r="EIY147" s="275"/>
      <c r="EIZ147" s="275"/>
      <c r="EJA147" s="275"/>
      <c r="EJB147" s="275"/>
      <c r="EJC147" s="275"/>
      <c r="EJD147" s="275"/>
      <c r="EJE147" s="275"/>
      <c r="EJF147" s="275"/>
      <c r="EJG147" s="275"/>
      <c r="EJH147" s="275"/>
      <c r="EJI147" s="275"/>
      <c r="EJJ147" s="275"/>
      <c r="EJK147" s="275"/>
      <c r="EJL147" s="275"/>
      <c r="EJM147" s="275"/>
      <c r="EJN147" s="275"/>
      <c r="EJO147" s="275"/>
      <c r="EJP147" s="275"/>
      <c r="EJQ147" s="275"/>
      <c r="EJR147" s="275"/>
      <c r="EJS147" s="275"/>
      <c r="EJT147" s="275"/>
      <c r="EJU147" s="275"/>
      <c r="EJV147" s="275"/>
      <c r="EJW147" s="275"/>
      <c r="EJX147" s="275"/>
      <c r="EJY147" s="275"/>
      <c r="EJZ147" s="275"/>
      <c r="EKA147" s="275"/>
      <c r="EKB147" s="275"/>
      <c r="EKC147" s="275"/>
      <c r="EKD147" s="275"/>
      <c r="EKE147" s="275"/>
      <c r="EKF147" s="275"/>
      <c r="EKG147" s="275"/>
      <c r="EKH147" s="275"/>
      <c r="EKI147" s="275"/>
      <c r="EKJ147" s="275"/>
      <c r="EKK147" s="275"/>
      <c r="EKL147" s="275"/>
      <c r="EKM147" s="275"/>
      <c r="EKN147" s="275"/>
      <c r="EKO147" s="275"/>
      <c r="EKP147" s="275"/>
      <c r="EKQ147" s="275"/>
      <c r="EKR147" s="275"/>
      <c r="EKS147" s="275"/>
      <c r="EKT147" s="275"/>
      <c r="EKU147" s="275"/>
      <c r="EKV147" s="275"/>
      <c r="EKW147" s="275"/>
      <c r="EKX147" s="275"/>
      <c r="EKY147" s="275"/>
      <c r="EKZ147" s="275"/>
      <c r="ELA147" s="275"/>
      <c r="ELB147" s="275"/>
      <c r="ELC147" s="275"/>
      <c r="ELD147" s="275"/>
      <c r="ELE147" s="275"/>
      <c r="ELF147" s="275"/>
      <c r="ELG147" s="275"/>
      <c r="ELH147" s="275"/>
      <c r="ELI147" s="275"/>
      <c r="ELJ147" s="275"/>
      <c r="ELK147" s="275"/>
      <c r="ELL147" s="275"/>
      <c r="ELM147" s="275"/>
      <c r="ELN147" s="275"/>
      <c r="ELO147" s="275"/>
      <c r="ELP147" s="275"/>
      <c r="ELQ147" s="275"/>
      <c r="ELR147" s="275"/>
      <c r="ELS147" s="275"/>
      <c r="ELT147" s="275"/>
      <c r="ELU147" s="275"/>
      <c r="ELV147" s="275"/>
      <c r="ELW147" s="275"/>
      <c r="ELX147" s="275"/>
      <c r="ELY147" s="275"/>
      <c r="ELZ147" s="275"/>
      <c r="EMA147" s="275"/>
      <c r="EMB147" s="275"/>
      <c r="EMC147" s="275"/>
      <c r="EMD147" s="275"/>
      <c r="EME147" s="275"/>
      <c r="EMF147" s="275"/>
      <c r="EMG147" s="275"/>
      <c r="EMH147" s="275"/>
      <c r="EMI147" s="275"/>
      <c r="EMJ147" s="275"/>
      <c r="EMK147" s="275"/>
      <c r="EML147" s="275"/>
      <c r="EMM147" s="275"/>
      <c r="EMN147" s="275"/>
      <c r="EMO147" s="275"/>
      <c r="EMP147" s="275"/>
      <c r="EMQ147" s="275"/>
      <c r="EMR147" s="275"/>
      <c r="EMS147" s="275"/>
      <c r="EMT147" s="275"/>
      <c r="EMU147" s="275"/>
      <c r="EMV147" s="275"/>
      <c r="EMW147" s="275"/>
      <c r="EMX147" s="275"/>
      <c r="EMY147" s="275"/>
      <c r="EMZ147" s="275"/>
      <c r="ENA147" s="275"/>
      <c r="ENB147" s="275"/>
      <c r="ENC147" s="275"/>
      <c r="END147" s="275"/>
      <c r="ENE147" s="275"/>
      <c r="ENF147" s="275"/>
      <c r="ENG147" s="275"/>
      <c r="ENH147" s="275"/>
      <c r="ENI147" s="275"/>
      <c r="ENJ147" s="275"/>
      <c r="ENK147" s="275"/>
      <c r="ENL147" s="275"/>
      <c r="ENM147" s="275"/>
      <c r="ENN147" s="275"/>
      <c r="ENO147" s="275"/>
      <c r="ENP147" s="275"/>
      <c r="ENQ147" s="275"/>
      <c r="ENR147" s="275"/>
      <c r="ENS147" s="275"/>
      <c r="ENT147" s="275"/>
      <c r="ENU147" s="275"/>
      <c r="ENV147" s="275"/>
      <c r="ENW147" s="275"/>
      <c r="ENX147" s="275"/>
      <c r="ENY147" s="275"/>
      <c r="ENZ147" s="275"/>
      <c r="EOA147" s="275"/>
      <c r="EOB147" s="275"/>
      <c r="EOC147" s="275"/>
      <c r="EOD147" s="275"/>
      <c r="EOE147" s="275"/>
      <c r="EOF147" s="275"/>
      <c r="EOG147" s="275"/>
      <c r="EOH147" s="275"/>
      <c r="EOI147" s="275"/>
      <c r="EOJ147" s="275"/>
      <c r="EOK147" s="275"/>
      <c r="EOL147" s="275"/>
      <c r="EOM147" s="275"/>
      <c r="EON147" s="275"/>
      <c r="EOO147" s="275"/>
      <c r="EOP147" s="275"/>
      <c r="EOQ147" s="275"/>
      <c r="EOR147" s="275"/>
      <c r="EOS147" s="275"/>
      <c r="EOT147" s="275"/>
      <c r="EOU147" s="275"/>
      <c r="EOV147" s="275"/>
      <c r="EOW147" s="275"/>
      <c r="EOX147" s="275"/>
      <c r="EOY147" s="275"/>
      <c r="EOZ147" s="275"/>
      <c r="EPA147" s="275"/>
      <c r="EPB147" s="275"/>
      <c r="EPC147" s="275"/>
      <c r="EPD147" s="275"/>
      <c r="EPE147" s="275"/>
      <c r="EPF147" s="275"/>
      <c r="EPG147" s="275"/>
      <c r="EPH147" s="275"/>
      <c r="EPI147" s="275"/>
      <c r="EPJ147" s="275"/>
      <c r="EPK147" s="275"/>
      <c r="EPL147" s="275"/>
      <c r="EPM147" s="275"/>
      <c r="EPN147" s="275"/>
      <c r="EPO147" s="275"/>
      <c r="EPP147" s="275"/>
      <c r="EPQ147" s="275"/>
      <c r="EPR147" s="275"/>
      <c r="EPS147" s="275"/>
      <c r="EPT147" s="275"/>
      <c r="EPU147" s="275"/>
      <c r="EPV147" s="275"/>
      <c r="EPW147" s="275"/>
      <c r="EPX147" s="275"/>
      <c r="EPY147" s="275"/>
      <c r="EPZ147" s="275"/>
      <c r="EQA147" s="275"/>
      <c r="EQB147" s="275"/>
      <c r="EQC147" s="275"/>
      <c r="EQD147" s="275"/>
      <c r="EQE147" s="275"/>
      <c r="EQF147" s="275"/>
      <c r="EQG147" s="275"/>
      <c r="EQH147" s="275"/>
      <c r="EQI147" s="275"/>
      <c r="EQJ147" s="275"/>
      <c r="EQK147" s="275"/>
      <c r="EQL147" s="275"/>
      <c r="EQM147" s="275"/>
      <c r="EQN147" s="275"/>
      <c r="EQO147" s="275"/>
      <c r="EQP147" s="275"/>
      <c r="EQQ147" s="275"/>
      <c r="EQR147" s="275"/>
      <c r="EQS147" s="275"/>
      <c r="EQT147" s="275"/>
      <c r="EQU147" s="275"/>
      <c r="EQV147" s="275"/>
      <c r="EQW147" s="275"/>
      <c r="EQX147" s="275"/>
      <c r="EQY147" s="275"/>
      <c r="EQZ147" s="275"/>
      <c r="ERA147" s="275"/>
      <c r="ERB147" s="275"/>
      <c r="ERC147" s="275"/>
      <c r="ERD147" s="275"/>
      <c r="ERE147" s="275"/>
      <c r="ERF147" s="275"/>
      <c r="ERG147" s="275"/>
      <c r="ERH147" s="275"/>
      <c r="ERI147" s="275"/>
      <c r="ERJ147" s="275"/>
      <c r="ERK147" s="275"/>
      <c r="ERL147" s="275"/>
      <c r="ERM147" s="275"/>
      <c r="ERN147" s="275"/>
      <c r="ERO147" s="275"/>
      <c r="ERP147" s="275"/>
      <c r="ERQ147" s="275"/>
      <c r="ERR147" s="275"/>
      <c r="ERS147" s="275"/>
      <c r="ERT147" s="275"/>
      <c r="ERU147" s="275"/>
      <c r="ERV147" s="275"/>
      <c r="ERW147" s="275"/>
      <c r="ERX147" s="275"/>
      <c r="ERY147" s="275"/>
      <c r="ERZ147" s="275"/>
      <c r="ESA147" s="275"/>
      <c r="ESB147" s="275"/>
      <c r="ESC147" s="275"/>
      <c r="ESD147" s="275"/>
      <c r="ESE147" s="275"/>
      <c r="ESF147" s="275"/>
      <c r="ESG147" s="275"/>
      <c r="ESH147" s="275"/>
      <c r="ESI147" s="275"/>
      <c r="ESJ147" s="275"/>
      <c r="ESK147" s="275"/>
      <c r="ESL147" s="275"/>
      <c r="ESM147" s="275"/>
      <c r="ESN147" s="275"/>
      <c r="ESO147" s="275"/>
      <c r="ESP147" s="275"/>
      <c r="ESQ147" s="275"/>
      <c r="ESR147" s="275"/>
      <c r="ESS147" s="275"/>
      <c r="EST147" s="275"/>
      <c r="ESU147" s="275"/>
      <c r="ESV147" s="275"/>
      <c r="ESW147" s="275"/>
      <c r="ESX147" s="275"/>
      <c r="ESY147" s="275"/>
      <c r="ESZ147" s="275"/>
      <c r="ETA147" s="275"/>
      <c r="ETB147" s="275"/>
      <c r="ETC147" s="275"/>
      <c r="ETD147" s="275"/>
      <c r="ETE147" s="275"/>
      <c r="ETF147" s="275"/>
      <c r="ETG147" s="275"/>
      <c r="ETH147" s="275"/>
      <c r="ETI147" s="275"/>
      <c r="ETJ147" s="275"/>
      <c r="ETK147" s="275"/>
      <c r="ETL147" s="275"/>
      <c r="ETM147" s="275"/>
      <c r="ETN147" s="275"/>
      <c r="ETO147" s="275"/>
      <c r="ETP147" s="275"/>
      <c r="ETQ147" s="275"/>
      <c r="ETR147" s="275"/>
      <c r="ETS147" s="275"/>
      <c r="ETT147" s="275"/>
      <c r="ETU147" s="275"/>
      <c r="ETV147" s="275"/>
      <c r="ETW147" s="275"/>
      <c r="ETX147" s="275"/>
      <c r="ETY147" s="275"/>
      <c r="ETZ147" s="275"/>
      <c r="EUA147" s="275"/>
      <c r="EUB147" s="275"/>
      <c r="EUC147" s="275"/>
      <c r="EUD147" s="275"/>
      <c r="EUE147" s="275"/>
      <c r="EUF147" s="275"/>
      <c r="EUG147" s="275"/>
      <c r="EUH147" s="275"/>
      <c r="EUI147" s="275"/>
      <c r="EUJ147" s="275"/>
      <c r="EUK147" s="275"/>
      <c r="EUL147" s="275"/>
      <c r="EUM147" s="275"/>
      <c r="EUN147" s="275"/>
      <c r="EUO147" s="275"/>
      <c r="EUP147" s="275"/>
      <c r="EUQ147" s="275"/>
      <c r="EUR147" s="275"/>
      <c r="EUS147" s="275"/>
      <c r="EUT147" s="275"/>
      <c r="EUU147" s="275"/>
      <c r="EUV147" s="275"/>
      <c r="EUW147" s="275"/>
      <c r="EUX147" s="275"/>
      <c r="EUY147" s="275"/>
      <c r="EUZ147" s="275"/>
      <c r="EVA147" s="275"/>
      <c r="EVB147" s="275"/>
      <c r="EVC147" s="275"/>
      <c r="EVD147" s="275"/>
      <c r="EVE147" s="275"/>
      <c r="EVF147" s="275"/>
      <c r="EVG147" s="275"/>
      <c r="EVH147" s="275"/>
      <c r="EVI147" s="275"/>
      <c r="EVJ147" s="275"/>
      <c r="EVK147" s="275"/>
      <c r="EVL147" s="275"/>
      <c r="EVM147" s="275"/>
      <c r="EVN147" s="275"/>
      <c r="EVO147" s="275"/>
      <c r="EVP147" s="275"/>
      <c r="EVQ147" s="275"/>
      <c r="EVR147" s="275"/>
      <c r="EVS147" s="275"/>
      <c r="EVT147" s="275"/>
      <c r="EVU147" s="275"/>
      <c r="EVV147" s="275"/>
      <c r="EVW147" s="275"/>
      <c r="EVX147" s="275"/>
      <c r="EVY147" s="275"/>
      <c r="EVZ147" s="275"/>
      <c r="EWA147" s="275"/>
      <c r="EWB147" s="275"/>
      <c r="EWC147" s="275"/>
      <c r="EWD147" s="275"/>
      <c r="EWE147" s="275"/>
      <c r="EWF147" s="275"/>
      <c r="EWG147" s="275"/>
      <c r="EWH147" s="275"/>
      <c r="EWI147" s="275"/>
      <c r="EWJ147" s="275"/>
      <c r="EWK147" s="275"/>
      <c r="EWL147" s="275"/>
      <c r="EWM147" s="275"/>
      <c r="EWN147" s="275"/>
      <c r="EWO147" s="275"/>
      <c r="EWP147" s="275"/>
      <c r="EWQ147" s="275"/>
      <c r="EWR147" s="275"/>
      <c r="EWS147" s="275"/>
      <c r="EWT147" s="275"/>
      <c r="EWU147" s="275"/>
      <c r="EWV147" s="275"/>
      <c r="EWW147" s="275"/>
      <c r="EWX147" s="275"/>
      <c r="EWY147" s="275"/>
      <c r="EWZ147" s="275"/>
      <c r="EXA147" s="275"/>
      <c r="EXB147" s="275"/>
      <c r="EXC147" s="275"/>
      <c r="EXD147" s="275"/>
      <c r="EXE147" s="275"/>
      <c r="EXF147" s="275"/>
      <c r="EXG147" s="275"/>
      <c r="EXH147" s="275"/>
      <c r="EXI147" s="275"/>
      <c r="EXJ147" s="275"/>
      <c r="EXK147" s="275"/>
      <c r="EXL147" s="275"/>
      <c r="EXM147" s="275"/>
      <c r="EXN147" s="275"/>
      <c r="EXO147" s="275"/>
      <c r="EXP147" s="275"/>
      <c r="EXQ147" s="275"/>
      <c r="EXR147" s="275"/>
      <c r="EXS147" s="275"/>
      <c r="EXT147" s="275"/>
      <c r="EXU147" s="275"/>
      <c r="EXV147" s="275"/>
      <c r="EXW147" s="275"/>
      <c r="EXX147" s="275"/>
      <c r="EXY147" s="275"/>
      <c r="EXZ147" s="275"/>
      <c r="EYA147" s="275"/>
      <c r="EYB147" s="275"/>
      <c r="EYC147" s="275"/>
      <c r="EYD147" s="275"/>
      <c r="EYE147" s="275"/>
      <c r="EYF147" s="275"/>
      <c r="EYG147" s="275"/>
      <c r="EYH147" s="275"/>
      <c r="EYI147" s="275"/>
      <c r="EYJ147" s="275"/>
      <c r="EYK147" s="275"/>
      <c r="EYL147" s="275"/>
      <c r="EYM147" s="275"/>
      <c r="EYN147" s="275"/>
      <c r="EYO147" s="275"/>
      <c r="EYP147" s="275"/>
      <c r="EYQ147" s="275"/>
      <c r="EYR147" s="275"/>
      <c r="EYS147" s="275"/>
      <c r="EYT147" s="275"/>
      <c r="EYU147" s="275"/>
      <c r="EYV147" s="275"/>
      <c r="EYW147" s="275"/>
      <c r="EYX147" s="275"/>
      <c r="EYY147" s="275"/>
      <c r="EYZ147" s="275"/>
      <c r="EZA147" s="275"/>
      <c r="EZB147" s="275"/>
      <c r="EZC147" s="275"/>
      <c r="EZD147" s="275"/>
      <c r="EZE147" s="275"/>
      <c r="EZF147" s="275"/>
      <c r="EZG147" s="275"/>
      <c r="EZH147" s="275"/>
      <c r="EZI147" s="275"/>
      <c r="EZJ147" s="275"/>
      <c r="EZK147" s="275"/>
      <c r="EZL147" s="275"/>
      <c r="EZM147" s="275"/>
      <c r="EZN147" s="275"/>
      <c r="EZO147" s="275"/>
      <c r="EZP147" s="275"/>
      <c r="EZQ147" s="275"/>
      <c r="EZR147" s="275"/>
      <c r="EZS147" s="275"/>
      <c r="EZT147" s="275"/>
      <c r="EZU147" s="275"/>
      <c r="EZV147" s="275"/>
      <c r="EZW147" s="275"/>
      <c r="EZX147" s="275"/>
      <c r="EZY147" s="275"/>
      <c r="EZZ147" s="275"/>
      <c r="FAA147" s="275"/>
      <c r="FAB147" s="275"/>
      <c r="FAC147" s="275"/>
      <c r="FAD147" s="275"/>
      <c r="FAE147" s="275"/>
      <c r="FAF147" s="275"/>
      <c r="FAG147" s="275"/>
      <c r="FAH147" s="275"/>
      <c r="FAI147" s="275"/>
      <c r="FAJ147" s="275"/>
      <c r="FAK147" s="275"/>
      <c r="FAL147" s="275"/>
      <c r="FAM147" s="275"/>
      <c r="FAN147" s="275"/>
      <c r="FAO147" s="275"/>
      <c r="FAP147" s="275"/>
      <c r="FAQ147" s="275"/>
      <c r="FAR147" s="275"/>
      <c r="FAS147" s="275"/>
      <c r="FAT147" s="275"/>
      <c r="FAU147" s="275"/>
      <c r="FAV147" s="275"/>
      <c r="FAW147" s="275"/>
      <c r="FAX147" s="275"/>
      <c r="FAY147" s="275"/>
      <c r="FAZ147" s="275"/>
      <c r="FBA147" s="275"/>
      <c r="FBB147" s="275"/>
      <c r="FBC147" s="275"/>
      <c r="FBD147" s="275"/>
      <c r="FBE147" s="275"/>
      <c r="FBF147" s="275"/>
      <c r="FBG147" s="275"/>
      <c r="FBH147" s="275"/>
      <c r="FBI147" s="275"/>
      <c r="FBJ147" s="275"/>
      <c r="FBK147" s="275"/>
      <c r="FBL147" s="275"/>
      <c r="FBM147" s="275"/>
      <c r="FBN147" s="275"/>
      <c r="FBO147" s="275"/>
      <c r="FBP147" s="275"/>
      <c r="FBQ147" s="275"/>
      <c r="FBR147" s="275"/>
      <c r="FBS147" s="275"/>
      <c r="FBT147" s="275"/>
      <c r="FBU147" s="275"/>
      <c r="FBV147" s="275"/>
      <c r="FBW147" s="275"/>
      <c r="FBX147" s="275"/>
      <c r="FBY147" s="275"/>
      <c r="FBZ147" s="275"/>
      <c r="FCA147" s="275"/>
      <c r="FCB147" s="275"/>
      <c r="FCC147" s="275"/>
      <c r="FCD147" s="275"/>
      <c r="FCE147" s="275"/>
      <c r="FCF147" s="275"/>
      <c r="FCG147" s="275"/>
      <c r="FCH147" s="275"/>
      <c r="FCI147" s="275"/>
      <c r="FCJ147" s="275"/>
      <c r="FCK147" s="275"/>
      <c r="FCL147" s="275"/>
      <c r="FCM147" s="275"/>
      <c r="FCN147" s="275"/>
      <c r="FCO147" s="275"/>
      <c r="FCP147" s="275"/>
      <c r="FCQ147" s="275"/>
      <c r="FCR147" s="275"/>
      <c r="FCS147" s="275"/>
      <c r="FCT147" s="275"/>
      <c r="FCU147" s="275"/>
      <c r="FCV147" s="275"/>
      <c r="FCW147" s="275"/>
      <c r="FCX147" s="275"/>
      <c r="FCY147" s="275"/>
      <c r="FCZ147" s="275"/>
      <c r="FDA147" s="275"/>
      <c r="FDB147" s="275"/>
      <c r="FDC147" s="275"/>
      <c r="FDD147" s="275"/>
      <c r="FDE147" s="275"/>
      <c r="FDF147" s="275"/>
      <c r="FDG147" s="275"/>
      <c r="FDH147" s="275"/>
      <c r="FDI147" s="275"/>
      <c r="FDJ147" s="275"/>
      <c r="FDK147" s="275"/>
      <c r="FDL147" s="275"/>
      <c r="FDM147" s="275"/>
      <c r="FDN147" s="275"/>
      <c r="FDO147" s="275"/>
      <c r="FDP147" s="275"/>
      <c r="FDQ147" s="275"/>
      <c r="FDR147" s="275"/>
      <c r="FDS147" s="275"/>
      <c r="FDT147" s="275"/>
      <c r="FDU147" s="275"/>
      <c r="FDV147" s="275"/>
      <c r="FDW147" s="275"/>
      <c r="FDX147" s="275"/>
      <c r="FDY147" s="275"/>
      <c r="FDZ147" s="275"/>
      <c r="FEA147" s="275"/>
      <c r="FEB147" s="275"/>
      <c r="FEC147" s="275"/>
      <c r="FED147" s="275"/>
      <c r="FEE147" s="275"/>
      <c r="FEF147" s="275"/>
      <c r="FEG147" s="275"/>
      <c r="FEH147" s="275"/>
      <c r="FEI147" s="275"/>
      <c r="FEJ147" s="275"/>
      <c r="FEK147" s="275"/>
      <c r="FEL147" s="275"/>
      <c r="FEM147" s="275"/>
      <c r="FEN147" s="275"/>
      <c r="FEO147" s="275"/>
      <c r="FEP147" s="275"/>
      <c r="FEQ147" s="275"/>
      <c r="FER147" s="275"/>
      <c r="FES147" s="275"/>
      <c r="FET147" s="275"/>
      <c r="FEU147" s="275"/>
      <c r="FEV147" s="275"/>
      <c r="FEW147" s="275"/>
      <c r="FEX147" s="275"/>
      <c r="FEY147" s="275"/>
      <c r="FEZ147" s="275"/>
      <c r="FFA147" s="275"/>
      <c r="FFB147" s="275"/>
      <c r="FFC147" s="275"/>
      <c r="FFD147" s="275"/>
      <c r="FFE147" s="275"/>
      <c r="FFF147" s="275"/>
      <c r="FFG147" s="275"/>
      <c r="FFH147" s="275"/>
      <c r="FFI147" s="275"/>
      <c r="FFJ147" s="275"/>
      <c r="FFK147" s="275"/>
      <c r="FFL147" s="275"/>
      <c r="FFM147" s="275"/>
      <c r="FFN147" s="275"/>
      <c r="FFO147" s="275"/>
      <c r="FFP147" s="275"/>
      <c r="FFQ147" s="275"/>
      <c r="FFR147" s="275"/>
      <c r="FFS147" s="275"/>
      <c r="FFT147" s="275"/>
      <c r="FFU147" s="275"/>
      <c r="FFV147" s="275"/>
      <c r="FFW147" s="275"/>
      <c r="FFX147" s="275"/>
      <c r="FFY147" s="275"/>
      <c r="FFZ147" s="275"/>
      <c r="FGA147" s="275"/>
      <c r="FGB147" s="275"/>
      <c r="FGC147" s="275"/>
      <c r="FGD147" s="275"/>
      <c r="FGE147" s="275"/>
      <c r="FGF147" s="275"/>
      <c r="FGG147" s="275"/>
      <c r="FGH147" s="275"/>
      <c r="FGI147" s="275"/>
      <c r="FGJ147" s="275"/>
      <c r="FGK147" s="275"/>
      <c r="FGL147" s="275"/>
      <c r="FGM147" s="275"/>
      <c r="FGN147" s="275"/>
      <c r="FGO147" s="275"/>
      <c r="FGP147" s="275"/>
      <c r="FGQ147" s="275"/>
      <c r="FGR147" s="275"/>
      <c r="FGS147" s="275"/>
      <c r="FGT147" s="275"/>
      <c r="FGU147" s="275"/>
      <c r="FGV147" s="275"/>
      <c r="FGW147" s="275"/>
      <c r="FGX147" s="275"/>
      <c r="FGY147" s="275"/>
      <c r="FGZ147" s="275"/>
      <c r="FHA147" s="275"/>
      <c r="FHB147" s="275"/>
      <c r="FHC147" s="275"/>
      <c r="FHD147" s="275"/>
      <c r="FHE147" s="275"/>
      <c r="FHF147" s="275"/>
      <c r="FHG147" s="275"/>
      <c r="FHH147" s="275"/>
      <c r="FHI147" s="275"/>
      <c r="FHJ147" s="275"/>
      <c r="FHK147" s="275"/>
      <c r="FHL147" s="275"/>
      <c r="FHM147" s="275"/>
      <c r="FHN147" s="275"/>
      <c r="FHO147" s="275"/>
      <c r="FHP147" s="275"/>
      <c r="FHQ147" s="275"/>
      <c r="FHR147" s="275"/>
      <c r="FHS147" s="275"/>
      <c r="FHT147" s="275"/>
      <c r="FHU147" s="275"/>
      <c r="FHV147" s="275"/>
      <c r="FHW147" s="275"/>
      <c r="FHX147" s="275"/>
      <c r="FHY147" s="275"/>
      <c r="FHZ147" s="275"/>
      <c r="FIA147" s="275"/>
      <c r="FIB147" s="275"/>
      <c r="FIC147" s="275"/>
      <c r="FID147" s="275"/>
      <c r="FIE147" s="275"/>
      <c r="FIF147" s="275"/>
      <c r="FIG147" s="275"/>
      <c r="FIH147" s="275"/>
      <c r="FII147" s="275"/>
      <c r="FIJ147" s="275"/>
      <c r="FIK147" s="275"/>
      <c r="FIL147" s="275"/>
      <c r="FIM147" s="275"/>
      <c r="FIN147" s="275"/>
      <c r="FIO147" s="275"/>
      <c r="FIP147" s="275"/>
      <c r="FIQ147" s="275"/>
      <c r="FIR147" s="275"/>
      <c r="FIS147" s="275"/>
      <c r="FIT147" s="275"/>
      <c r="FIU147" s="275"/>
      <c r="FIV147" s="275"/>
      <c r="FIW147" s="275"/>
      <c r="FIX147" s="275"/>
      <c r="FIY147" s="275"/>
      <c r="FIZ147" s="275"/>
      <c r="FJA147" s="275"/>
      <c r="FJB147" s="275"/>
      <c r="FJC147" s="275"/>
      <c r="FJD147" s="275"/>
      <c r="FJE147" s="275"/>
      <c r="FJF147" s="275"/>
      <c r="FJG147" s="275"/>
      <c r="FJH147" s="275"/>
      <c r="FJI147" s="275"/>
      <c r="FJJ147" s="275"/>
      <c r="FJK147" s="275"/>
      <c r="FJL147" s="275"/>
      <c r="FJM147" s="275"/>
      <c r="FJN147" s="275"/>
      <c r="FJO147" s="275"/>
      <c r="FJP147" s="275"/>
      <c r="FJQ147" s="275"/>
      <c r="FJR147" s="275"/>
      <c r="FJS147" s="275"/>
      <c r="FJT147" s="275"/>
      <c r="FJU147" s="275"/>
      <c r="FJV147" s="275"/>
      <c r="FJW147" s="275"/>
      <c r="FJX147" s="275"/>
      <c r="FJY147" s="275"/>
      <c r="FJZ147" s="275"/>
      <c r="FKA147" s="275"/>
      <c r="FKB147" s="275"/>
      <c r="FKC147" s="275"/>
      <c r="FKD147" s="275"/>
      <c r="FKE147" s="275"/>
      <c r="FKF147" s="275"/>
      <c r="FKG147" s="275"/>
      <c r="FKH147" s="275"/>
      <c r="FKI147" s="275"/>
      <c r="FKJ147" s="275"/>
      <c r="FKK147" s="275"/>
      <c r="FKL147" s="275"/>
      <c r="FKM147" s="275"/>
      <c r="FKN147" s="275"/>
      <c r="FKO147" s="275"/>
      <c r="FKP147" s="275"/>
      <c r="FKQ147" s="275"/>
      <c r="FKR147" s="275"/>
      <c r="FKS147" s="275"/>
      <c r="FKT147" s="275"/>
      <c r="FKU147" s="275"/>
      <c r="FKV147" s="275"/>
      <c r="FKW147" s="275"/>
      <c r="FKX147" s="275"/>
      <c r="FKY147" s="275"/>
      <c r="FKZ147" s="275"/>
      <c r="FLA147" s="275"/>
      <c r="FLB147" s="275"/>
      <c r="FLC147" s="275"/>
      <c r="FLD147" s="275"/>
      <c r="FLE147" s="275"/>
      <c r="FLF147" s="275"/>
      <c r="FLG147" s="275"/>
      <c r="FLH147" s="275"/>
      <c r="FLI147" s="275"/>
      <c r="FLJ147" s="275"/>
      <c r="FLK147" s="275"/>
      <c r="FLL147" s="275"/>
      <c r="FLM147" s="275"/>
      <c r="FLN147" s="275"/>
      <c r="FLO147" s="275"/>
      <c r="FLP147" s="275"/>
      <c r="FLQ147" s="275"/>
      <c r="FLR147" s="275"/>
      <c r="FLS147" s="275"/>
      <c r="FLT147" s="275"/>
      <c r="FLU147" s="275"/>
      <c r="FLV147" s="275"/>
      <c r="FLW147" s="275"/>
      <c r="FLX147" s="275"/>
      <c r="FLY147" s="275"/>
      <c r="FLZ147" s="275"/>
      <c r="FMA147" s="275"/>
      <c r="FMB147" s="275"/>
      <c r="FMC147" s="275"/>
      <c r="FMD147" s="275"/>
      <c r="FME147" s="275"/>
      <c r="FMF147" s="275"/>
      <c r="FMG147" s="275"/>
      <c r="FMH147" s="275"/>
      <c r="FMI147" s="275"/>
      <c r="FMJ147" s="275"/>
      <c r="FMK147" s="275"/>
      <c r="FML147" s="275"/>
      <c r="FMM147" s="275"/>
      <c r="FMN147" s="275"/>
      <c r="FMO147" s="275"/>
      <c r="FMP147" s="275"/>
      <c r="FMQ147" s="275"/>
      <c r="FMR147" s="275"/>
      <c r="FMS147" s="275"/>
      <c r="FMT147" s="275"/>
      <c r="FMU147" s="275"/>
      <c r="FMV147" s="275"/>
      <c r="FMW147" s="275"/>
      <c r="FMX147" s="275"/>
      <c r="FMY147" s="275"/>
      <c r="FMZ147" s="275"/>
      <c r="FNA147" s="275"/>
      <c r="FNB147" s="275"/>
      <c r="FNC147" s="275"/>
      <c r="FND147" s="275"/>
      <c r="FNE147" s="275"/>
      <c r="FNF147" s="275"/>
      <c r="FNG147" s="275"/>
      <c r="FNH147" s="275"/>
      <c r="FNI147" s="275"/>
      <c r="FNJ147" s="275"/>
      <c r="FNK147" s="275"/>
      <c r="FNL147" s="275"/>
      <c r="FNM147" s="275"/>
      <c r="FNN147" s="275"/>
      <c r="FNO147" s="275"/>
      <c r="FNP147" s="275"/>
      <c r="FNQ147" s="275"/>
      <c r="FNR147" s="275"/>
      <c r="FNS147" s="275"/>
      <c r="FNT147" s="275"/>
      <c r="FNU147" s="275"/>
      <c r="FNV147" s="275"/>
      <c r="FNW147" s="275"/>
      <c r="FNX147" s="275"/>
      <c r="FNY147" s="275"/>
      <c r="FNZ147" s="275"/>
      <c r="FOA147" s="275"/>
      <c r="FOB147" s="275"/>
      <c r="FOC147" s="275"/>
      <c r="FOD147" s="275"/>
      <c r="FOE147" s="275"/>
      <c r="FOF147" s="275"/>
      <c r="FOG147" s="275"/>
      <c r="FOH147" s="275"/>
      <c r="FOI147" s="275"/>
      <c r="FOJ147" s="275"/>
      <c r="FOK147" s="275"/>
      <c r="FOL147" s="275"/>
      <c r="FOM147" s="275"/>
      <c r="FON147" s="275"/>
      <c r="FOO147" s="275"/>
      <c r="FOP147" s="275"/>
      <c r="FOQ147" s="275"/>
      <c r="FOR147" s="275"/>
      <c r="FOS147" s="275"/>
      <c r="FOT147" s="275"/>
      <c r="FOU147" s="275"/>
      <c r="FOV147" s="275"/>
      <c r="FOW147" s="275"/>
      <c r="FOX147" s="275"/>
      <c r="FOY147" s="275"/>
      <c r="FOZ147" s="275"/>
      <c r="FPA147" s="275"/>
      <c r="FPB147" s="275"/>
      <c r="FPC147" s="275"/>
      <c r="FPD147" s="275"/>
      <c r="FPE147" s="275"/>
      <c r="FPF147" s="275"/>
      <c r="FPG147" s="275"/>
      <c r="FPH147" s="275"/>
      <c r="FPI147" s="275"/>
      <c r="FPJ147" s="275"/>
      <c r="FPK147" s="275"/>
      <c r="FPL147" s="275"/>
      <c r="FPM147" s="275"/>
      <c r="FPN147" s="275"/>
      <c r="FPO147" s="275"/>
      <c r="FPP147" s="275"/>
      <c r="FPQ147" s="275"/>
      <c r="FPR147" s="275"/>
      <c r="FPS147" s="275"/>
      <c r="FPT147" s="275"/>
      <c r="FPU147" s="275"/>
      <c r="FPV147" s="275"/>
      <c r="FPW147" s="275"/>
      <c r="FPX147" s="275"/>
      <c r="FPY147" s="275"/>
      <c r="FPZ147" s="275"/>
      <c r="FQA147" s="275"/>
      <c r="FQB147" s="275"/>
      <c r="FQC147" s="275"/>
      <c r="FQD147" s="275"/>
      <c r="FQE147" s="275"/>
      <c r="FQF147" s="275"/>
      <c r="FQG147" s="275"/>
      <c r="FQH147" s="275"/>
      <c r="FQI147" s="275"/>
      <c r="FQJ147" s="275"/>
      <c r="FQK147" s="275"/>
      <c r="FQL147" s="275"/>
      <c r="FQM147" s="275"/>
      <c r="FQN147" s="275"/>
      <c r="FQO147" s="275"/>
      <c r="FQP147" s="275"/>
      <c r="FQQ147" s="275"/>
      <c r="FQR147" s="275"/>
      <c r="FQS147" s="275"/>
      <c r="FQT147" s="275"/>
      <c r="FQU147" s="275"/>
      <c r="FQV147" s="275"/>
      <c r="FQW147" s="275"/>
      <c r="FQX147" s="275"/>
      <c r="FQY147" s="275"/>
      <c r="FQZ147" s="275"/>
      <c r="FRA147" s="275"/>
      <c r="FRB147" s="275"/>
      <c r="FRC147" s="275"/>
      <c r="FRD147" s="275"/>
      <c r="FRE147" s="275"/>
      <c r="FRF147" s="275"/>
      <c r="FRG147" s="275"/>
      <c r="FRH147" s="275"/>
      <c r="FRI147" s="275"/>
      <c r="FRJ147" s="275"/>
      <c r="FRK147" s="275"/>
      <c r="FRL147" s="275"/>
      <c r="FRM147" s="275"/>
      <c r="FRN147" s="275"/>
      <c r="FRO147" s="275"/>
      <c r="FRP147" s="275"/>
      <c r="FRQ147" s="275"/>
      <c r="FRR147" s="275"/>
      <c r="FRS147" s="275"/>
      <c r="FRT147" s="275"/>
      <c r="FRU147" s="275"/>
      <c r="FRV147" s="275"/>
      <c r="FRW147" s="275"/>
      <c r="FRX147" s="275"/>
      <c r="FRY147" s="275"/>
      <c r="FRZ147" s="275"/>
      <c r="FSA147" s="275"/>
      <c r="FSB147" s="275"/>
      <c r="FSC147" s="275"/>
      <c r="FSD147" s="275"/>
      <c r="FSE147" s="275"/>
      <c r="FSF147" s="275"/>
      <c r="FSG147" s="275"/>
      <c r="FSH147" s="275"/>
      <c r="FSI147" s="275"/>
      <c r="FSJ147" s="275"/>
      <c r="FSK147" s="275"/>
      <c r="FSL147" s="275"/>
      <c r="FSM147" s="275"/>
      <c r="FSN147" s="275"/>
      <c r="FSO147" s="275"/>
      <c r="FSP147" s="275"/>
      <c r="FSQ147" s="275"/>
      <c r="FSR147" s="275"/>
      <c r="FSS147" s="275"/>
      <c r="FST147" s="275"/>
      <c r="FSU147" s="275"/>
      <c r="FSV147" s="275"/>
      <c r="FSW147" s="275"/>
      <c r="FSX147" s="275"/>
      <c r="FSY147" s="275"/>
      <c r="FSZ147" s="275"/>
      <c r="FTA147" s="275"/>
      <c r="FTB147" s="275"/>
      <c r="FTC147" s="275"/>
      <c r="FTD147" s="275"/>
      <c r="FTE147" s="275"/>
      <c r="FTF147" s="275"/>
      <c r="FTG147" s="275"/>
      <c r="FTH147" s="275"/>
      <c r="FTI147" s="275"/>
      <c r="FTJ147" s="275"/>
      <c r="FTK147" s="275"/>
      <c r="FTL147" s="275"/>
      <c r="FTM147" s="275"/>
      <c r="FTN147" s="275"/>
      <c r="FTO147" s="275"/>
      <c r="FTP147" s="275"/>
      <c r="FTQ147" s="275"/>
      <c r="FTR147" s="275"/>
      <c r="FTS147" s="275"/>
      <c r="FTT147" s="275"/>
      <c r="FTU147" s="275"/>
      <c r="FTV147" s="275"/>
      <c r="FTW147" s="275"/>
      <c r="FTX147" s="275"/>
      <c r="FTY147" s="275"/>
      <c r="FTZ147" s="275"/>
      <c r="FUA147" s="275"/>
      <c r="FUB147" s="275"/>
      <c r="FUC147" s="275"/>
      <c r="FUD147" s="275"/>
      <c r="FUE147" s="275"/>
      <c r="FUF147" s="275"/>
      <c r="FUG147" s="275"/>
      <c r="FUH147" s="275"/>
      <c r="FUI147" s="275"/>
      <c r="FUJ147" s="275"/>
      <c r="FUK147" s="275"/>
      <c r="FUL147" s="275"/>
      <c r="FUM147" s="275"/>
      <c r="FUN147" s="275"/>
      <c r="FUO147" s="275"/>
      <c r="FUP147" s="275"/>
      <c r="FUQ147" s="275"/>
      <c r="FUR147" s="275"/>
      <c r="FUS147" s="275"/>
      <c r="FUT147" s="275"/>
      <c r="FUU147" s="275"/>
      <c r="FUV147" s="275"/>
      <c r="FUW147" s="275"/>
      <c r="FUX147" s="275"/>
      <c r="FUY147" s="275"/>
      <c r="FUZ147" s="275"/>
      <c r="FVA147" s="275"/>
      <c r="FVB147" s="275"/>
      <c r="FVC147" s="275"/>
      <c r="FVD147" s="275"/>
      <c r="FVE147" s="275"/>
      <c r="FVF147" s="275"/>
      <c r="FVG147" s="275"/>
      <c r="FVH147" s="275"/>
      <c r="FVI147" s="275"/>
      <c r="FVJ147" s="275"/>
      <c r="FVK147" s="275"/>
      <c r="FVL147" s="275"/>
      <c r="FVM147" s="275"/>
      <c r="FVN147" s="275"/>
      <c r="FVO147" s="275"/>
      <c r="FVP147" s="275"/>
      <c r="FVQ147" s="275"/>
      <c r="FVR147" s="275"/>
      <c r="FVS147" s="275"/>
      <c r="FVT147" s="275"/>
      <c r="FVU147" s="275"/>
      <c r="FVV147" s="275"/>
      <c r="FVW147" s="275"/>
      <c r="FVX147" s="275"/>
      <c r="FVY147" s="275"/>
      <c r="FVZ147" s="275"/>
      <c r="FWA147" s="275"/>
      <c r="FWB147" s="275"/>
      <c r="FWC147" s="275"/>
      <c r="FWD147" s="275"/>
      <c r="FWE147" s="275"/>
      <c r="FWF147" s="275"/>
      <c r="FWG147" s="275"/>
      <c r="FWH147" s="275"/>
      <c r="FWI147" s="275"/>
      <c r="FWJ147" s="275"/>
      <c r="FWK147" s="275"/>
      <c r="FWL147" s="275"/>
      <c r="FWM147" s="275"/>
      <c r="FWN147" s="275"/>
      <c r="FWO147" s="275"/>
      <c r="FWP147" s="275"/>
      <c r="FWQ147" s="275"/>
      <c r="FWR147" s="275"/>
      <c r="FWS147" s="275"/>
      <c r="FWT147" s="275"/>
      <c r="FWU147" s="275"/>
      <c r="FWV147" s="275"/>
      <c r="FWW147" s="275"/>
      <c r="FWX147" s="275"/>
      <c r="FWY147" s="275"/>
      <c r="FWZ147" s="275"/>
      <c r="FXA147" s="275"/>
      <c r="FXB147" s="275"/>
      <c r="FXC147" s="275"/>
      <c r="FXD147" s="275"/>
      <c r="FXE147" s="275"/>
      <c r="FXF147" s="275"/>
      <c r="FXG147" s="275"/>
      <c r="FXH147" s="275"/>
      <c r="FXI147" s="275"/>
      <c r="FXJ147" s="275"/>
      <c r="FXK147" s="275"/>
      <c r="FXL147" s="275"/>
      <c r="FXM147" s="275"/>
      <c r="FXN147" s="275"/>
      <c r="FXO147" s="275"/>
      <c r="FXP147" s="275"/>
      <c r="FXQ147" s="275"/>
      <c r="FXR147" s="275"/>
      <c r="FXS147" s="275"/>
      <c r="FXT147" s="275"/>
      <c r="FXU147" s="275"/>
      <c r="FXV147" s="275"/>
      <c r="FXW147" s="275"/>
      <c r="FXX147" s="275"/>
      <c r="FXY147" s="275"/>
      <c r="FXZ147" s="275"/>
      <c r="FYA147" s="275"/>
      <c r="FYB147" s="275"/>
      <c r="FYC147" s="275"/>
      <c r="FYD147" s="275"/>
      <c r="FYE147" s="275"/>
      <c r="FYF147" s="275"/>
      <c r="FYG147" s="275"/>
      <c r="FYH147" s="275"/>
      <c r="FYI147" s="275"/>
      <c r="FYJ147" s="275"/>
      <c r="FYK147" s="275"/>
      <c r="FYL147" s="275"/>
      <c r="FYM147" s="275"/>
      <c r="FYN147" s="275"/>
      <c r="FYO147" s="275"/>
      <c r="FYP147" s="275"/>
      <c r="FYQ147" s="275"/>
      <c r="FYR147" s="275"/>
      <c r="FYS147" s="275"/>
      <c r="FYT147" s="275"/>
      <c r="FYU147" s="275"/>
      <c r="FYV147" s="275"/>
      <c r="FYW147" s="275"/>
      <c r="FYX147" s="275"/>
      <c r="FYY147" s="275"/>
      <c r="FYZ147" s="275"/>
      <c r="FZA147" s="275"/>
      <c r="FZB147" s="275"/>
      <c r="FZC147" s="275"/>
      <c r="FZD147" s="275"/>
      <c r="FZE147" s="275"/>
      <c r="FZF147" s="275"/>
      <c r="FZG147" s="275"/>
      <c r="FZH147" s="275"/>
      <c r="FZI147" s="275"/>
      <c r="FZJ147" s="275"/>
      <c r="FZK147" s="275"/>
      <c r="FZL147" s="275"/>
      <c r="FZM147" s="275"/>
      <c r="FZN147" s="275"/>
      <c r="FZO147" s="275"/>
      <c r="FZP147" s="275"/>
      <c r="FZQ147" s="275"/>
      <c r="FZR147" s="275"/>
      <c r="FZS147" s="275"/>
      <c r="FZT147" s="275"/>
      <c r="FZU147" s="275"/>
      <c r="FZV147" s="275"/>
      <c r="FZW147" s="275"/>
      <c r="FZX147" s="275"/>
      <c r="FZY147" s="275"/>
      <c r="FZZ147" s="275"/>
      <c r="GAA147" s="275"/>
      <c r="GAB147" s="275"/>
      <c r="GAC147" s="275"/>
      <c r="GAD147" s="275"/>
      <c r="GAE147" s="275"/>
      <c r="GAF147" s="275"/>
      <c r="GAG147" s="275"/>
      <c r="GAH147" s="275"/>
      <c r="GAI147" s="275"/>
      <c r="GAJ147" s="275"/>
      <c r="GAK147" s="275"/>
      <c r="GAL147" s="275"/>
      <c r="GAM147" s="275"/>
      <c r="GAN147" s="275"/>
      <c r="GAO147" s="275"/>
      <c r="GAP147" s="275"/>
      <c r="GAQ147" s="275"/>
      <c r="GAR147" s="275"/>
      <c r="GAS147" s="275"/>
      <c r="GAT147" s="275"/>
      <c r="GAU147" s="275"/>
      <c r="GAV147" s="275"/>
      <c r="GAW147" s="275"/>
      <c r="GAX147" s="275"/>
      <c r="GAY147" s="275"/>
      <c r="GAZ147" s="275"/>
      <c r="GBA147" s="275"/>
      <c r="GBB147" s="275"/>
      <c r="GBC147" s="275"/>
      <c r="GBD147" s="275"/>
      <c r="GBE147" s="275"/>
      <c r="GBF147" s="275"/>
      <c r="GBG147" s="275"/>
      <c r="GBH147" s="275"/>
      <c r="GBI147" s="275"/>
      <c r="GBJ147" s="275"/>
      <c r="GBK147" s="275"/>
      <c r="GBL147" s="275"/>
      <c r="GBM147" s="275"/>
      <c r="GBN147" s="275"/>
      <c r="GBO147" s="275"/>
      <c r="GBP147" s="275"/>
      <c r="GBQ147" s="275"/>
      <c r="GBR147" s="275"/>
      <c r="GBS147" s="275"/>
      <c r="GBT147" s="275"/>
      <c r="GBU147" s="275"/>
      <c r="GBV147" s="275"/>
      <c r="GBW147" s="275"/>
      <c r="GBX147" s="275"/>
      <c r="GBY147" s="275"/>
      <c r="GBZ147" s="275"/>
      <c r="GCA147" s="275"/>
      <c r="GCB147" s="275"/>
      <c r="GCC147" s="275"/>
      <c r="GCD147" s="275"/>
      <c r="GCE147" s="275"/>
      <c r="GCF147" s="275"/>
      <c r="GCG147" s="275"/>
      <c r="GCH147" s="275"/>
      <c r="GCI147" s="275"/>
      <c r="GCJ147" s="275"/>
      <c r="GCK147" s="275"/>
      <c r="GCL147" s="275"/>
      <c r="GCM147" s="275"/>
      <c r="GCN147" s="275"/>
      <c r="GCO147" s="275"/>
      <c r="GCP147" s="275"/>
      <c r="GCQ147" s="275"/>
      <c r="GCR147" s="275"/>
      <c r="GCS147" s="275"/>
      <c r="GCT147" s="275"/>
      <c r="GCU147" s="275"/>
      <c r="GCV147" s="275"/>
      <c r="GCW147" s="275"/>
      <c r="GCX147" s="275"/>
      <c r="GCY147" s="275"/>
      <c r="GCZ147" s="275"/>
      <c r="GDA147" s="275"/>
      <c r="GDB147" s="275"/>
      <c r="GDC147" s="275"/>
      <c r="GDD147" s="275"/>
      <c r="GDE147" s="275"/>
      <c r="GDF147" s="275"/>
      <c r="GDG147" s="275"/>
      <c r="GDH147" s="275"/>
      <c r="GDI147" s="275"/>
      <c r="GDJ147" s="275"/>
      <c r="GDK147" s="275"/>
      <c r="GDL147" s="275"/>
      <c r="GDM147" s="275"/>
      <c r="GDN147" s="275"/>
      <c r="GDO147" s="275"/>
      <c r="GDP147" s="275"/>
      <c r="GDQ147" s="275"/>
      <c r="GDR147" s="275"/>
      <c r="GDS147" s="275"/>
      <c r="GDT147" s="275"/>
      <c r="GDU147" s="275"/>
      <c r="GDV147" s="275"/>
      <c r="GDW147" s="275"/>
      <c r="GDX147" s="275"/>
      <c r="GDY147" s="275"/>
      <c r="GDZ147" s="275"/>
      <c r="GEA147" s="275"/>
      <c r="GEB147" s="275"/>
      <c r="GEC147" s="275"/>
      <c r="GED147" s="275"/>
      <c r="GEE147" s="275"/>
      <c r="GEF147" s="275"/>
      <c r="GEG147" s="275"/>
      <c r="GEH147" s="275"/>
      <c r="GEI147" s="275"/>
      <c r="GEJ147" s="275"/>
      <c r="GEK147" s="275"/>
      <c r="GEL147" s="275"/>
      <c r="GEM147" s="275"/>
      <c r="GEN147" s="275"/>
      <c r="GEO147" s="275"/>
      <c r="GEP147" s="275"/>
      <c r="GEQ147" s="275"/>
      <c r="GER147" s="275"/>
      <c r="GES147" s="275"/>
      <c r="GET147" s="275"/>
      <c r="GEU147" s="275"/>
      <c r="GEV147" s="275"/>
      <c r="GEW147" s="275"/>
      <c r="GEX147" s="275"/>
      <c r="GEY147" s="275"/>
      <c r="GEZ147" s="275"/>
      <c r="GFA147" s="275"/>
      <c r="GFB147" s="275"/>
      <c r="GFC147" s="275"/>
      <c r="GFD147" s="275"/>
      <c r="GFE147" s="275"/>
      <c r="GFF147" s="275"/>
      <c r="GFG147" s="275"/>
      <c r="GFH147" s="275"/>
      <c r="GFI147" s="275"/>
      <c r="GFJ147" s="275"/>
      <c r="GFK147" s="275"/>
      <c r="GFL147" s="275"/>
      <c r="GFM147" s="275"/>
      <c r="GFN147" s="275"/>
      <c r="GFO147" s="275"/>
      <c r="GFP147" s="275"/>
      <c r="GFQ147" s="275"/>
      <c r="GFR147" s="275"/>
      <c r="GFS147" s="275"/>
      <c r="GFT147" s="275"/>
      <c r="GFU147" s="275"/>
      <c r="GFV147" s="275"/>
      <c r="GFW147" s="275"/>
      <c r="GFX147" s="275"/>
      <c r="GFY147" s="275"/>
      <c r="GFZ147" s="275"/>
      <c r="GGA147" s="275"/>
      <c r="GGB147" s="275"/>
      <c r="GGC147" s="275"/>
      <c r="GGD147" s="275"/>
      <c r="GGE147" s="275"/>
      <c r="GGF147" s="275"/>
      <c r="GGG147" s="275"/>
      <c r="GGH147" s="275"/>
      <c r="GGI147" s="275"/>
      <c r="GGJ147" s="275"/>
      <c r="GGK147" s="275"/>
      <c r="GGL147" s="275"/>
      <c r="GGM147" s="275"/>
      <c r="GGN147" s="275"/>
      <c r="GGO147" s="275"/>
      <c r="GGP147" s="275"/>
      <c r="GGQ147" s="275"/>
      <c r="GGR147" s="275"/>
      <c r="GGS147" s="275"/>
      <c r="GGT147" s="275"/>
      <c r="GGU147" s="275"/>
      <c r="GGV147" s="275"/>
      <c r="GGW147" s="275"/>
      <c r="GGX147" s="275"/>
      <c r="GGY147" s="275"/>
      <c r="GGZ147" s="275"/>
      <c r="GHA147" s="275"/>
      <c r="GHB147" s="275"/>
      <c r="GHC147" s="275"/>
      <c r="GHD147" s="275"/>
      <c r="GHE147" s="275"/>
      <c r="GHF147" s="275"/>
      <c r="GHG147" s="275"/>
      <c r="GHH147" s="275"/>
      <c r="GHI147" s="275"/>
      <c r="GHJ147" s="275"/>
      <c r="GHK147" s="275"/>
      <c r="GHL147" s="275"/>
      <c r="GHM147" s="275"/>
      <c r="GHN147" s="275"/>
      <c r="GHO147" s="275"/>
      <c r="GHP147" s="275"/>
      <c r="GHQ147" s="275"/>
      <c r="GHR147" s="275"/>
      <c r="GHS147" s="275"/>
      <c r="GHT147" s="275"/>
      <c r="GHU147" s="275"/>
      <c r="GHV147" s="275"/>
      <c r="GHW147" s="275"/>
      <c r="GHX147" s="275"/>
      <c r="GHY147" s="275"/>
      <c r="GHZ147" s="275"/>
      <c r="GIA147" s="275"/>
      <c r="GIB147" s="275"/>
      <c r="GIC147" s="275"/>
      <c r="GID147" s="275"/>
      <c r="GIE147" s="275"/>
      <c r="GIF147" s="275"/>
      <c r="GIG147" s="275"/>
      <c r="GIH147" s="275"/>
      <c r="GII147" s="275"/>
      <c r="GIJ147" s="275"/>
      <c r="GIK147" s="275"/>
      <c r="GIL147" s="275"/>
      <c r="GIM147" s="275"/>
      <c r="GIN147" s="275"/>
      <c r="GIO147" s="275"/>
      <c r="GIP147" s="275"/>
      <c r="GIQ147" s="275"/>
      <c r="GIR147" s="275"/>
      <c r="GIS147" s="275"/>
      <c r="GIT147" s="275"/>
      <c r="GIU147" s="275"/>
      <c r="GIV147" s="275"/>
      <c r="GIW147" s="275"/>
      <c r="GIX147" s="275"/>
      <c r="GIY147" s="275"/>
      <c r="GIZ147" s="275"/>
      <c r="GJA147" s="275"/>
      <c r="GJB147" s="275"/>
      <c r="GJC147" s="275"/>
      <c r="GJD147" s="275"/>
      <c r="GJE147" s="275"/>
      <c r="GJF147" s="275"/>
      <c r="GJG147" s="275"/>
      <c r="GJH147" s="275"/>
      <c r="GJI147" s="275"/>
      <c r="GJJ147" s="275"/>
      <c r="GJK147" s="275"/>
      <c r="GJL147" s="275"/>
      <c r="GJM147" s="275"/>
      <c r="GJN147" s="275"/>
      <c r="GJO147" s="275"/>
      <c r="GJP147" s="275"/>
      <c r="GJQ147" s="275"/>
      <c r="GJR147" s="275"/>
      <c r="GJS147" s="275"/>
      <c r="GJT147" s="275"/>
      <c r="GJU147" s="275"/>
      <c r="GJV147" s="275"/>
      <c r="GJW147" s="275"/>
      <c r="GJX147" s="275"/>
      <c r="GJY147" s="275"/>
      <c r="GJZ147" s="275"/>
      <c r="GKA147" s="275"/>
      <c r="GKB147" s="275"/>
      <c r="GKC147" s="275"/>
      <c r="GKD147" s="275"/>
      <c r="GKE147" s="275"/>
      <c r="GKF147" s="275"/>
      <c r="GKG147" s="275"/>
      <c r="GKH147" s="275"/>
      <c r="GKI147" s="275"/>
      <c r="GKJ147" s="275"/>
      <c r="GKK147" s="275"/>
      <c r="GKL147" s="275"/>
      <c r="GKM147" s="275"/>
      <c r="GKN147" s="275"/>
      <c r="GKO147" s="275"/>
      <c r="GKP147" s="275"/>
      <c r="GKQ147" s="275"/>
      <c r="GKR147" s="275"/>
      <c r="GKS147" s="275"/>
      <c r="GKT147" s="275"/>
      <c r="GKU147" s="275"/>
      <c r="GKV147" s="275"/>
      <c r="GKW147" s="275"/>
      <c r="GKX147" s="275"/>
      <c r="GKY147" s="275"/>
      <c r="GKZ147" s="275"/>
      <c r="GLA147" s="275"/>
      <c r="GLB147" s="275"/>
      <c r="GLC147" s="275"/>
      <c r="GLD147" s="275"/>
      <c r="GLE147" s="275"/>
      <c r="GLF147" s="275"/>
      <c r="GLG147" s="275"/>
      <c r="GLH147" s="275"/>
      <c r="GLI147" s="275"/>
      <c r="GLJ147" s="275"/>
      <c r="GLK147" s="275"/>
      <c r="GLL147" s="275"/>
      <c r="GLM147" s="275"/>
      <c r="GLN147" s="275"/>
      <c r="GLO147" s="275"/>
      <c r="GLP147" s="275"/>
      <c r="GLQ147" s="275"/>
      <c r="GLR147" s="275"/>
      <c r="GLS147" s="275"/>
      <c r="GLT147" s="275"/>
      <c r="GLU147" s="275"/>
      <c r="GLV147" s="275"/>
      <c r="GLW147" s="275"/>
      <c r="GLX147" s="275"/>
      <c r="GLY147" s="275"/>
      <c r="GLZ147" s="275"/>
      <c r="GMA147" s="275"/>
      <c r="GMB147" s="275"/>
      <c r="GMC147" s="275"/>
      <c r="GMD147" s="275"/>
      <c r="GME147" s="275"/>
      <c r="GMF147" s="275"/>
      <c r="GMG147" s="275"/>
      <c r="GMH147" s="275"/>
      <c r="GMI147" s="275"/>
      <c r="GMJ147" s="275"/>
      <c r="GMK147" s="275"/>
      <c r="GML147" s="275"/>
      <c r="GMM147" s="275"/>
      <c r="GMN147" s="275"/>
      <c r="GMO147" s="275"/>
      <c r="GMP147" s="275"/>
      <c r="GMQ147" s="275"/>
      <c r="GMR147" s="275"/>
      <c r="GMS147" s="275"/>
      <c r="GMT147" s="275"/>
      <c r="GMU147" s="275"/>
      <c r="GMV147" s="275"/>
      <c r="GMW147" s="275"/>
      <c r="GMX147" s="275"/>
      <c r="GMY147" s="275"/>
      <c r="GMZ147" s="275"/>
      <c r="GNA147" s="275"/>
      <c r="GNB147" s="275"/>
      <c r="GNC147" s="275"/>
      <c r="GND147" s="275"/>
      <c r="GNE147" s="275"/>
      <c r="GNF147" s="275"/>
      <c r="GNG147" s="275"/>
      <c r="GNH147" s="275"/>
      <c r="GNI147" s="275"/>
      <c r="GNJ147" s="275"/>
      <c r="GNK147" s="275"/>
      <c r="GNL147" s="275"/>
      <c r="GNM147" s="275"/>
      <c r="GNN147" s="275"/>
      <c r="GNO147" s="275"/>
      <c r="GNP147" s="275"/>
      <c r="GNQ147" s="275"/>
      <c r="GNR147" s="275"/>
      <c r="GNS147" s="275"/>
      <c r="GNT147" s="275"/>
      <c r="GNU147" s="275"/>
      <c r="GNV147" s="275"/>
      <c r="GNW147" s="275"/>
      <c r="GNX147" s="275"/>
      <c r="GNY147" s="275"/>
      <c r="GNZ147" s="275"/>
      <c r="GOA147" s="275"/>
      <c r="GOB147" s="275"/>
      <c r="GOC147" s="275"/>
      <c r="GOD147" s="275"/>
      <c r="GOE147" s="275"/>
      <c r="GOF147" s="275"/>
      <c r="GOG147" s="275"/>
      <c r="GOH147" s="275"/>
      <c r="GOI147" s="275"/>
      <c r="GOJ147" s="275"/>
      <c r="GOK147" s="275"/>
      <c r="GOL147" s="275"/>
      <c r="GOM147" s="275"/>
      <c r="GON147" s="275"/>
      <c r="GOO147" s="275"/>
      <c r="GOP147" s="275"/>
      <c r="GOQ147" s="275"/>
      <c r="GOR147" s="275"/>
      <c r="GOS147" s="275"/>
      <c r="GOT147" s="275"/>
      <c r="GOU147" s="275"/>
      <c r="GOV147" s="275"/>
      <c r="GOW147" s="275"/>
      <c r="GOX147" s="275"/>
      <c r="GOY147" s="275"/>
      <c r="GOZ147" s="275"/>
      <c r="GPA147" s="275"/>
      <c r="GPB147" s="275"/>
      <c r="GPC147" s="275"/>
      <c r="GPD147" s="275"/>
      <c r="GPE147" s="275"/>
      <c r="GPF147" s="275"/>
      <c r="GPG147" s="275"/>
      <c r="GPH147" s="275"/>
      <c r="GPI147" s="275"/>
      <c r="GPJ147" s="275"/>
      <c r="GPK147" s="275"/>
      <c r="GPL147" s="275"/>
      <c r="GPM147" s="275"/>
      <c r="GPN147" s="275"/>
      <c r="GPO147" s="275"/>
      <c r="GPP147" s="275"/>
      <c r="GPQ147" s="275"/>
      <c r="GPR147" s="275"/>
      <c r="GPS147" s="275"/>
      <c r="GPT147" s="275"/>
      <c r="GPU147" s="275"/>
      <c r="GPV147" s="275"/>
      <c r="GPW147" s="275"/>
      <c r="GPX147" s="275"/>
      <c r="GPY147" s="275"/>
      <c r="GPZ147" s="275"/>
      <c r="GQA147" s="275"/>
      <c r="GQB147" s="275"/>
      <c r="GQC147" s="275"/>
      <c r="GQD147" s="275"/>
      <c r="GQE147" s="275"/>
      <c r="GQF147" s="275"/>
      <c r="GQG147" s="275"/>
      <c r="GQH147" s="275"/>
      <c r="GQI147" s="275"/>
      <c r="GQJ147" s="275"/>
      <c r="GQK147" s="275"/>
      <c r="GQL147" s="275"/>
      <c r="GQM147" s="275"/>
      <c r="GQN147" s="275"/>
      <c r="GQO147" s="275"/>
      <c r="GQP147" s="275"/>
      <c r="GQQ147" s="275"/>
      <c r="GQR147" s="275"/>
      <c r="GQS147" s="275"/>
      <c r="GQT147" s="275"/>
      <c r="GQU147" s="275"/>
      <c r="GQV147" s="275"/>
      <c r="GQW147" s="275"/>
      <c r="GQX147" s="275"/>
      <c r="GQY147" s="275"/>
      <c r="GQZ147" s="275"/>
      <c r="GRA147" s="275"/>
      <c r="GRB147" s="275"/>
      <c r="GRC147" s="275"/>
      <c r="GRD147" s="275"/>
      <c r="GRE147" s="275"/>
      <c r="GRF147" s="275"/>
      <c r="GRG147" s="275"/>
      <c r="GRH147" s="275"/>
      <c r="GRI147" s="275"/>
      <c r="GRJ147" s="275"/>
      <c r="GRK147" s="275"/>
      <c r="GRL147" s="275"/>
      <c r="GRM147" s="275"/>
      <c r="GRN147" s="275"/>
      <c r="GRO147" s="275"/>
      <c r="GRP147" s="275"/>
      <c r="GRQ147" s="275"/>
      <c r="GRR147" s="275"/>
      <c r="GRS147" s="275"/>
      <c r="GRT147" s="275"/>
      <c r="GRU147" s="275"/>
      <c r="GRV147" s="275"/>
      <c r="GRW147" s="275"/>
      <c r="GRX147" s="275"/>
      <c r="GRY147" s="275"/>
      <c r="GRZ147" s="275"/>
      <c r="GSA147" s="275"/>
      <c r="GSB147" s="275"/>
      <c r="GSC147" s="275"/>
      <c r="GSD147" s="275"/>
      <c r="GSE147" s="275"/>
      <c r="GSF147" s="275"/>
      <c r="GSG147" s="275"/>
      <c r="GSH147" s="275"/>
      <c r="GSI147" s="275"/>
      <c r="GSJ147" s="275"/>
      <c r="GSK147" s="275"/>
      <c r="GSL147" s="275"/>
      <c r="GSM147" s="275"/>
      <c r="GSN147" s="275"/>
      <c r="GSO147" s="275"/>
      <c r="GSP147" s="275"/>
      <c r="GSQ147" s="275"/>
      <c r="GSR147" s="275"/>
      <c r="GSS147" s="275"/>
      <c r="GST147" s="275"/>
      <c r="GSU147" s="275"/>
      <c r="GSV147" s="275"/>
      <c r="GSW147" s="275"/>
      <c r="GSX147" s="275"/>
      <c r="GSY147" s="275"/>
      <c r="GSZ147" s="275"/>
      <c r="GTA147" s="275"/>
      <c r="GTB147" s="275"/>
      <c r="GTC147" s="275"/>
      <c r="GTD147" s="275"/>
      <c r="GTE147" s="275"/>
      <c r="GTF147" s="275"/>
      <c r="GTG147" s="275"/>
      <c r="GTH147" s="275"/>
      <c r="GTI147" s="275"/>
      <c r="GTJ147" s="275"/>
      <c r="GTK147" s="275"/>
      <c r="GTL147" s="275"/>
      <c r="GTM147" s="275"/>
      <c r="GTN147" s="275"/>
      <c r="GTO147" s="275"/>
      <c r="GTP147" s="275"/>
      <c r="GTQ147" s="275"/>
      <c r="GTR147" s="275"/>
      <c r="GTS147" s="275"/>
      <c r="GTT147" s="275"/>
      <c r="GTU147" s="275"/>
      <c r="GTV147" s="275"/>
      <c r="GTW147" s="275"/>
      <c r="GTX147" s="275"/>
      <c r="GTY147" s="275"/>
      <c r="GTZ147" s="275"/>
      <c r="GUA147" s="275"/>
      <c r="GUB147" s="275"/>
      <c r="GUC147" s="275"/>
      <c r="GUD147" s="275"/>
      <c r="GUE147" s="275"/>
      <c r="GUF147" s="275"/>
      <c r="GUG147" s="275"/>
      <c r="GUH147" s="275"/>
      <c r="GUI147" s="275"/>
      <c r="GUJ147" s="275"/>
      <c r="GUK147" s="275"/>
      <c r="GUL147" s="275"/>
      <c r="GUM147" s="275"/>
      <c r="GUN147" s="275"/>
      <c r="GUO147" s="275"/>
      <c r="GUP147" s="275"/>
      <c r="GUQ147" s="275"/>
      <c r="GUR147" s="275"/>
      <c r="GUS147" s="275"/>
      <c r="GUT147" s="275"/>
      <c r="GUU147" s="275"/>
      <c r="GUV147" s="275"/>
      <c r="GUW147" s="275"/>
      <c r="GUX147" s="275"/>
      <c r="GUY147" s="275"/>
      <c r="GUZ147" s="275"/>
      <c r="GVA147" s="275"/>
      <c r="GVB147" s="275"/>
      <c r="GVC147" s="275"/>
      <c r="GVD147" s="275"/>
      <c r="GVE147" s="275"/>
      <c r="GVF147" s="275"/>
      <c r="GVG147" s="275"/>
      <c r="GVH147" s="275"/>
      <c r="GVI147" s="275"/>
      <c r="GVJ147" s="275"/>
      <c r="GVK147" s="275"/>
      <c r="GVL147" s="275"/>
      <c r="GVM147" s="275"/>
      <c r="GVN147" s="275"/>
      <c r="GVO147" s="275"/>
      <c r="GVP147" s="275"/>
      <c r="GVQ147" s="275"/>
      <c r="GVR147" s="275"/>
      <c r="GVS147" s="275"/>
      <c r="GVT147" s="275"/>
      <c r="GVU147" s="275"/>
      <c r="GVV147" s="275"/>
      <c r="GVW147" s="275"/>
      <c r="GVX147" s="275"/>
      <c r="GVY147" s="275"/>
      <c r="GVZ147" s="275"/>
      <c r="GWA147" s="275"/>
      <c r="GWB147" s="275"/>
      <c r="GWC147" s="275"/>
      <c r="GWD147" s="275"/>
      <c r="GWE147" s="275"/>
      <c r="GWF147" s="275"/>
      <c r="GWG147" s="275"/>
      <c r="GWH147" s="275"/>
      <c r="GWI147" s="275"/>
      <c r="GWJ147" s="275"/>
      <c r="GWK147" s="275"/>
      <c r="GWL147" s="275"/>
      <c r="GWM147" s="275"/>
      <c r="GWN147" s="275"/>
      <c r="GWO147" s="275"/>
      <c r="GWP147" s="275"/>
      <c r="GWQ147" s="275"/>
      <c r="GWR147" s="275"/>
      <c r="GWS147" s="275"/>
      <c r="GWT147" s="275"/>
      <c r="GWU147" s="275"/>
      <c r="GWV147" s="275"/>
      <c r="GWW147" s="275"/>
      <c r="GWX147" s="275"/>
      <c r="GWY147" s="275"/>
      <c r="GWZ147" s="275"/>
      <c r="GXA147" s="275"/>
      <c r="GXB147" s="275"/>
      <c r="GXC147" s="275"/>
      <c r="GXD147" s="275"/>
      <c r="GXE147" s="275"/>
      <c r="GXF147" s="275"/>
      <c r="GXG147" s="275"/>
      <c r="GXH147" s="275"/>
      <c r="GXI147" s="275"/>
      <c r="GXJ147" s="275"/>
      <c r="GXK147" s="275"/>
      <c r="GXL147" s="275"/>
      <c r="GXM147" s="275"/>
      <c r="GXN147" s="275"/>
      <c r="GXO147" s="275"/>
      <c r="GXP147" s="275"/>
      <c r="GXQ147" s="275"/>
      <c r="GXR147" s="275"/>
      <c r="GXS147" s="275"/>
      <c r="GXT147" s="275"/>
      <c r="GXU147" s="275"/>
      <c r="GXV147" s="275"/>
      <c r="GXW147" s="275"/>
      <c r="GXX147" s="275"/>
      <c r="GXY147" s="275"/>
      <c r="GXZ147" s="275"/>
      <c r="GYA147" s="275"/>
      <c r="GYB147" s="275"/>
      <c r="GYC147" s="275"/>
      <c r="GYD147" s="275"/>
      <c r="GYE147" s="275"/>
      <c r="GYF147" s="275"/>
      <c r="GYG147" s="275"/>
      <c r="GYH147" s="275"/>
      <c r="GYI147" s="275"/>
      <c r="GYJ147" s="275"/>
      <c r="GYK147" s="275"/>
      <c r="GYL147" s="275"/>
      <c r="GYM147" s="275"/>
      <c r="GYN147" s="275"/>
      <c r="GYO147" s="275"/>
      <c r="GYP147" s="275"/>
      <c r="GYQ147" s="275"/>
      <c r="GYR147" s="275"/>
      <c r="GYS147" s="275"/>
      <c r="GYT147" s="275"/>
      <c r="GYU147" s="275"/>
      <c r="GYV147" s="275"/>
      <c r="GYW147" s="275"/>
      <c r="GYX147" s="275"/>
      <c r="GYY147" s="275"/>
      <c r="GYZ147" s="275"/>
      <c r="GZA147" s="275"/>
      <c r="GZB147" s="275"/>
      <c r="GZC147" s="275"/>
      <c r="GZD147" s="275"/>
      <c r="GZE147" s="275"/>
      <c r="GZF147" s="275"/>
      <c r="GZG147" s="275"/>
      <c r="GZH147" s="275"/>
      <c r="GZI147" s="275"/>
      <c r="GZJ147" s="275"/>
      <c r="GZK147" s="275"/>
      <c r="GZL147" s="275"/>
      <c r="GZM147" s="275"/>
      <c r="GZN147" s="275"/>
      <c r="GZO147" s="275"/>
      <c r="GZP147" s="275"/>
      <c r="GZQ147" s="275"/>
      <c r="GZR147" s="275"/>
      <c r="GZS147" s="275"/>
      <c r="GZT147" s="275"/>
      <c r="GZU147" s="275"/>
      <c r="GZV147" s="275"/>
      <c r="GZW147" s="275"/>
      <c r="GZX147" s="275"/>
      <c r="GZY147" s="275"/>
      <c r="GZZ147" s="275"/>
      <c r="HAA147" s="275"/>
      <c r="HAB147" s="275"/>
      <c r="HAC147" s="275"/>
      <c r="HAD147" s="275"/>
      <c r="HAE147" s="275"/>
      <c r="HAF147" s="275"/>
      <c r="HAG147" s="275"/>
      <c r="HAH147" s="275"/>
      <c r="HAI147" s="275"/>
      <c r="HAJ147" s="275"/>
      <c r="HAK147" s="275"/>
      <c r="HAL147" s="275"/>
      <c r="HAM147" s="275"/>
      <c r="HAN147" s="275"/>
      <c r="HAO147" s="275"/>
      <c r="HAP147" s="275"/>
      <c r="HAQ147" s="275"/>
      <c r="HAR147" s="275"/>
      <c r="HAS147" s="275"/>
      <c r="HAT147" s="275"/>
      <c r="HAU147" s="275"/>
      <c r="HAV147" s="275"/>
      <c r="HAW147" s="275"/>
      <c r="HAX147" s="275"/>
      <c r="HAY147" s="275"/>
      <c r="HAZ147" s="275"/>
      <c r="HBA147" s="275"/>
      <c r="HBB147" s="275"/>
      <c r="HBC147" s="275"/>
      <c r="HBD147" s="275"/>
      <c r="HBE147" s="275"/>
      <c r="HBF147" s="275"/>
      <c r="HBG147" s="275"/>
      <c r="HBH147" s="275"/>
      <c r="HBI147" s="275"/>
      <c r="HBJ147" s="275"/>
      <c r="HBK147" s="275"/>
      <c r="HBL147" s="275"/>
      <c r="HBM147" s="275"/>
      <c r="HBN147" s="275"/>
      <c r="HBO147" s="275"/>
      <c r="HBP147" s="275"/>
      <c r="HBQ147" s="275"/>
      <c r="HBR147" s="275"/>
      <c r="HBS147" s="275"/>
      <c r="HBT147" s="275"/>
      <c r="HBU147" s="275"/>
      <c r="HBV147" s="275"/>
      <c r="HBW147" s="275"/>
      <c r="HBX147" s="275"/>
      <c r="HBY147" s="275"/>
      <c r="HBZ147" s="275"/>
      <c r="HCA147" s="275"/>
      <c r="HCB147" s="275"/>
      <c r="HCC147" s="275"/>
      <c r="HCD147" s="275"/>
      <c r="HCE147" s="275"/>
      <c r="HCF147" s="275"/>
      <c r="HCG147" s="275"/>
      <c r="HCH147" s="275"/>
      <c r="HCI147" s="275"/>
      <c r="HCJ147" s="275"/>
      <c r="HCK147" s="275"/>
      <c r="HCL147" s="275"/>
      <c r="HCM147" s="275"/>
      <c r="HCN147" s="275"/>
      <c r="HCO147" s="275"/>
      <c r="HCP147" s="275"/>
      <c r="HCQ147" s="275"/>
      <c r="HCR147" s="275"/>
      <c r="HCS147" s="275"/>
      <c r="HCT147" s="275"/>
      <c r="HCU147" s="275"/>
      <c r="HCV147" s="275"/>
      <c r="HCW147" s="275"/>
      <c r="HCX147" s="275"/>
      <c r="HCY147" s="275"/>
      <c r="HCZ147" s="275"/>
      <c r="HDA147" s="275"/>
      <c r="HDB147" s="275"/>
      <c r="HDC147" s="275"/>
      <c r="HDD147" s="275"/>
      <c r="HDE147" s="275"/>
      <c r="HDF147" s="275"/>
      <c r="HDG147" s="275"/>
      <c r="HDH147" s="275"/>
      <c r="HDI147" s="275"/>
      <c r="HDJ147" s="275"/>
      <c r="HDK147" s="275"/>
      <c r="HDL147" s="275"/>
      <c r="HDM147" s="275"/>
      <c r="HDN147" s="275"/>
      <c r="HDO147" s="275"/>
      <c r="HDP147" s="275"/>
      <c r="HDQ147" s="275"/>
      <c r="HDR147" s="275"/>
      <c r="HDS147" s="275"/>
      <c r="HDT147" s="275"/>
      <c r="HDU147" s="275"/>
      <c r="HDV147" s="275"/>
      <c r="HDW147" s="275"/>
      <c r="HDX147" s="275"/>
      <c r="HDY147" s="275"/>
      <c r="HDZ147" s="275"/>
      <c r="HEA147" s="275"/>
      <c r="HEB147" s="275"/>
      <c r="HEC147" s="275"/>
      <c r="HED147" s="275"/>
      <c r="HEE147" s="275"/>
      <c r="HEF147" s="275"/>
      <c r="HEG147" s="275"/>
      <c r="HEH147" s="275"/>
      <c r="HEI147" s="275"/>
      <c r="HEJ147" s="275"/>
      <c r="HEK147" s="275"/>
      <c r="HEL147" s="275"/>
      <c r="HEM147" s="275"/>
      <c r="HEN147" s="275"/>
      <c r="HEO147" s="275"/>
      <c r="HEP147" s="275"/>
      <c r="HEQ147" s="275"/>
      <c r="HER147" s="275"/>
      <c r="HES147" s="275"/>
      <c r="HET147" s="275"/>
      <c r="HEU147" s="275"/>
      <c r="HEV147" s="275"/>
      <c r="HEW147" s="275"/>
      <c r="HEX147" s="275"/>
      <c r="HEY147" s="275"/>
      <c r="HEZ147" s="275"/>
      <c r="HFA147" s="275"/>
      <c r="HFB147" s="275"/>
      <c r="HFC147" s="275"/>
      <c r="HFD147" s="275"/>
      <c r="HFE147" s="275"/>
      <c r="HFF147" s="275"/>
      <c r="HFG147" s="275"/>
      <c r="HFH147" s="275"/>
      <c r="HFI147" s="275"/>
      <c r="HFJ147" s="275"/>
      <c r="HFK147" s="275"/>
      <c r="HFL147" s="275"/>
      <c r="HFM147" s="275"/>
      <c r="HFN147" s="275"/>
      <c r="HFO147" s="275"/>
      <c r="HFP147" s="275"/>
      <c r="HFQ147" s="275"/>
      <c r="HFR147" s="275"/>
      <c r="HFS147" s="275"/>
      <c r="HFT147" s="275"/>
      <c r="HFU147" s="275"/>
      <c r="HFV147" s="275"/>
      <c r="HFW147" s="275"/>
      <c r="HFX147" s="275"/>
      <c r="HFY147" s="275"/>
      <c r="HFZ147" s="275"/>
      <c r="HGA147" s="275"/>
      <c r="HGB147" s="275"/>
      <c r="HGC147" s="275"/>
      <c r="HGD147" s="275"/>
      <c r="HGE147" s="275"/>
      <c r="HGF147" s="275"/>
      <c r="HGG147" s="275"/>
      <c r="HGH147" s="275"/>
      <c r="HGI147" s="275"/>
      <c r="HGJ147" s="275"/>
      <c r="HGK147" s="275"/>
      <c r="HGL147" s="275"/>
      <c r="HGM147" s="275"/>
      <c r="HGN147" s="275"/>
      <c r="HGO147" s="275"/>
      <c r="HGP147" s="275"/>
      <c r="HGQ147" s="275"/>
      <c r="HGR147" s="275"/>
      <c r="HGS147" s="275"/>
      <c r="HGT147" s="275"/>
      <c r="HGU147" s="275"/>
      <c r="HGV147" s="275"/>
      <c r="HGW147" s="275"/>
      <c r="HGX147" s="275"/>
      <c r="HGY147" s="275"/>
      <c r="HGZ147" s="275"/>
      <c r="HHA147" s="275"/>
      <c r="HHB147" s="275"/>
      <c r="HHC147" s="275"/>
      <c r="HHD147" s="275"/>
      <c r="HHE147" s="275"/>
      <c r="HHF147" s="275"/>
      <c r="HHG147" s="275"/>
      <c r="HHH147" s="275"/>
      <c r="HHI147" s="275"/>
      <c r="HHJ147" s="275"/>
      <c r="HHK147" s="275"/>
      <c r="HHL147" s="275"/>
      <c r="HHM147" s="275"/>
      <c r="HHN147" s="275"/>
      <c r="HHO147" s="275"/>
      <c r="HHP147" s="275"/>
      <c r="HHQ147" s="275"/>
      <c r="HHR147" s="275"/>
      <c r="HHS147" s="275"/>
      <c r="HHT147" s="275"/>
      <c r="HHU147" s="275"/>
      <c r="HHV147" s="275"/>
      <c r="HHW147" s="275"/>
      <c r="HHX147" s="275"/>
      <c r="HHY147" s="275"/>
      <c r="HHZ147" s="275"/>
      <c r="HIA147" s="275"/>
      <c r="HIB147" s="275"/>
      <c r="HIC147" s="275"/>
      <c r="HID147" s="275"/>
      <c r="HIE147" s="275"/>
      <c r="HIF147" s="275"/>
      <c r="HIG147" s="275"/>
      <c r="HIH147" s="275"/>
      <c r="HII147" s="275"/>
      <c r="HIJ147" s="275"/>
      <c r="HIK147" s="275"/>
      <c r="HIL147" s="275"/>
      <c r="HIM147" s="275"/>
      <c r="HIN147" s="275"/>
      <c r="HIO147" s="275"/>
      <c r="HIP147" s="275"/>
      <c r="HIQ147" s="275"/>
      <c r="HIR147" s="275"/>
      <c r="HIS147" s="275"/>
      <c r="HIT147" s="275"/>
      <c r="HIU147" s="275"/>
      <c r="HIV147" s="275"/>
      <c r="HIW147" s="275"/>
      <c r="HIX147" s="275"/>
      <c r="HIY147" s="275"/>
      <c r="HIZ147" s="275"/>
      <c r="HJA147" s="275"/>
      <c r="HJB147" s="275"/>
      <c r="HJC147" s="275"/>
      <c r="HJD147" s="275"/>
      <c r="HJE147" s="275"/>
      <c r="HJF147" s="275"/>
      <c r="HJG147" s="275"/>
      <c r="HJH147" s="275"/>
      <c r="HJI147" s="275"/>
      <c r="HJJ147" s="275"/>
      <c r="HJK147" s="275"/>
      <c r="HJL147" s="275"/>
      <c r="HJM147" s="275"/>
      <c r="HJN147" s="275"/>
      <c r="HJO147" s="275"/>
      <c r="HJP147" s="275"/>
      <c r="HJQ147" s="275"/>
      <c r="HJR147" s="275"/>
      <c r="HJS147" s="275"/>
      <c r="HJT147" s="275"/>
      <c r="HJU147" s="275"/>
      <c r="HJV147" s="275"/>
      <c r="HJW147" s="275"/>
      <c r="HJX147" s="275"/>
      <c r="HJY147" s="275"/>
      <c r="HJZ147" s="275"/>
      <c r="HKA147" s="275"/>
      <c r="HKB147" s="275"/>
      <c r="HKC147" s="275"/>
      <c r="HKD147" s="275"/>
      <c r="HKE147" s="275"/>
      <c r="HKF147" s="275"/>
      <c r="HKG147" s="275"/>
      <c r="HKH147" s="275"/>
      <c r="HKI147" s="275"/>
      <c r="HKJ147" s="275"/>
      <c r="HKK147" s="275"/>
      <c r="HKL147" s="275"/>
      <c r="HKM147" s="275"/>
      <c r="HKN147" s="275"/>
      <c r="HKO147" s="275"/>
      <c r="HKP147" s="275"/>
      <c r="HKQ147" s="275"/>
      <c r="HKR147" s="275"/>
      <c r="HKS147" s="275"/>
      <c r="HKT147" s="275"/>
      <c r="HKU147" s="275"/>
      <c r="HKV147" s="275"/>
      <c r="HKW147" s="275"/>
      <c r="HKX147" s="275"/>
      <c r="HKY147" s="275"/>
      <c r="HKZ147" s="275"/>
      <c r="HLA147" s="275"/>
      <c r="HLB147" s="275"/>
      <c r="HLC147" s="275"/>
      <c r="HLD147" s="275"/>
      <c r="HLE147" s="275"/>
      <c r="HLF147" s="275"/>
      <c r="HLG147" s="275"/>
      <c r="HLH147" s="275"/>
      <c r="HLI147" s="275"/>
      <c r="HLJ147" s="275"/>
      <c r="HLK147" s="275"/>
      <c r="HLL147" s="275"/>
      <c r="HLM147" s="275"/>
      <c r="HLN147" s="275"/>
      <c r="HLO147" s="275"/>
      <c r="HLP147" s="275"/>
      <c r="HLQ147" s="275"/>
      <c r="HLR147" s="275"/>
      <c r="HLS147" s="275"/>
      <c r="HLT147" s="275"/>
      <c r="HLU147" s="275"/>
      <c r="HLV147" s="275"/>
      <c r="HLW147" s="275"/>
      <c r="HLX147" s="275"/>
      <c r="HLY147" s="275"/>
      <c r="HLZ147" s="275"/>
      <c r="HMA147" s="275"/>
      <c r="HMB147" s="275"/>
      <c r="HMC147" s="275"/>
      <c r="HMD147" s="275"/>
      <c r="HME147" s="275"/>
      <c r="HMF147" s="275"/>
      <c r="HMG147" s="275"/>
      <c r="HMH147" s="275"/>
      <c r="HMI147" s="275"/>
      <c r="HMJ147" s="275"/>
      <c r="HMK147" s="275"/>
      <c r="HML147" s="275"/>
      <c r="HMM147" s="275"/>
      <c r="HMN147" s="275"/>
      <c r="HMO147" s="275"/>
      <c r="HMP147" s="275"/>
      <c r="HMQ147" s="275"/>
      <c r="HMR147" s="275"/>
      <c r="HMS147" s="275"/>
      <c r="HMT147" s="275"/>
      <c r="HMU147" s="275"/>
      <c r="HMV147" s="275"/>
      <c r="HMW147" s="275"/>
      <c r="HMX147" s="275"/>
      <c r="HMY147" s="275"/>
      <c r="HMZ147" s="275"/>
      <c r="HNA147" s="275"/>
      <c r="HNB147" s="275"/>
      <c r="HNC147" s="275"/>
      <c r="HND147" s="275"/>
      <c r="HNE147" s="275"/>
      <c r="HNF147" s="275"/>
      <c r="HNG147" s="275"/>
      <c r="HNH147" s="275"/>
      <c r="HNI147" s="275"/>
      <c r="HNJ147" s="275"/>
      <c r="HNK147" s="275"/>
      <c r="HNL147" s="275"/>
      <c r="HNM147" s="275"/>
      <c r="HNN147" s="275"/>
      <c r="HNO147" s="275"/>
      <c r="HNP147" s="275"/>
      <c r="HNQ147" s="275"/>
      <c r="HNR147" s="275"/>
      <c r="HNS147" s="275"/>
      <c r="HNT147" s="275"/>
      <c r="HNU147" s="275"/>
      <c r="HNV147" s="275"/>
      <c r="HNW147" s="275"/>
      <c r="HNX147" s="275"/>
      <c r="HNY147" s="275"/>
      <c r="HNZ147" s="275"/>
      <c r="HOA147" s="275"/>
      <c r="HOB147" s="275"/>
      <c r="HOC147" s="275"/>
      <c r="HOD147" s="275"/>
      <c r="HOE147" s="275"/>
      <c r="HOF147" s="275"/>
      <c r="HOG147" s="275"/>
      <c r="HOH147" s="275"/>
      <c r="HOI147" s="275"/>
      <c r="HOJ147" s="275"/>
      <c r="HOK147" s="275"/>
      <c r="HOL147" s="275"/>
      <c r="HOM147" s="275"/>
      <c r="HON147" s="275"/>
      <c r="HOO147" s="275"/>
      <c r="HOP147" s="275"/>
      <c r="HOQ147" s="275"/>
      <c r="HOR147" s="275"/>
      <c r="HOS147" s="275"/>
      <c r="HOT147" s="275"/>
      <c r="HOU147" s="275"/>
      <c r="HOV147" s="275"/>
      <c r="HOW147" s="275"/>
      <c r="HOX147" s="275"/>
      <c r="HOY147" s="275"/>
      <c r="HOZ147" s="275"/>
      <c r="HPA147" s="275"/>
      <c r="HPB147" s="275"/>
      <c r="HPC147" s="275"/>
      <c r="HPD147" s="275"/>
      <c r="HPE147" s="275"/>
      <c r="HPF147" s="275"/>
      <c r="HPG147" s="275"/>
      <c r="HPH147" s="275"/>
      <c r="HPI147" s="275"/>
      <c r="HPJ147" s="275"/>
      <c r="HPK147" s="275"/>
      <c r="HPL147" s="275"/>
      <c r="HPM147" s="275"/>
      <c r="HPN147" s="275"/>
      <c r="HPO147" s="275"/>
      <c r="HPP147" s="275"/>
      <c r="HPQ147" s="275"/>
      <c r="HPR147" s="275"/>
      <c r="HPS147" s="275"/>
      <c r="HPT147" s="275"/>
      <c r="HPU147" s="275"/>
      <c r="HPV147" s="275"/>
      <c r="HPW147" s="275"/>
      <c r="HPX147" s="275"/>
      <c r="HPY147" s="275"/>
      <c r="HPZ147" s="275"/>
      <c r="HQA147" s="275"/>
      <c r="HQB147" s="275"/>
      <c r="HQC147" s="275"/>
      <c r="HQD147" s="275"/>
      <c r="HQE147" s="275"/>
      <c r="HQF147" s="275"/>
      <c r="HQG147" s="275"/>
      <c r="HQH147" s="275"/>
      <c r="HQI147" s="275"/>
      <c r="HQJ147" s="275"/>
      <c r="HQK147" s="275"/>
      <c r="HQL147" s="275"/>
      <c r="HQM147" s="275"/>
      <c r="HQN147" s="275"/>
      <c r="HQO147" s="275"/>
      <c r="HQP147" s="275"/>
      <c r="HQQ147" s="275"/>
      <c r="HQR147" s="275"/>
      <c r="HQS147" s="275"/>
      <c r="HQT147" s="275"/>
      <c r="HQU147" s="275"/>
      <c r="HQV147" s="275"/>
      <c r="HQW147" s="275"/>
      <c r="HQX147" s="275"/>
      <c r="HQY147" s="275"/>
      <c r="HQZ147" s="275"/>
      <c r="HRA147" s="275"/>
      <c r="HRB147" s="275"/>
      <c r="HRC147" s="275"/>
      <c r="HRD147" s="275"/>
      <c r="HRE147" s="275"/>
      <c r="HRF147" s="275"/>
      <c r="HRG147" s="275"/>
      <c r="HRH147" s="275"/>
      <c r="HRI147" s="275"/>
      <c r="HRJ147" s="275"/>
      <c r="HRK147" s="275"/>
      <c r="HRL147" s="275"/>
      <c r="HRM147" s="275"/>
      <c r="HRN147" s="275"/>
      <c r="HRO147" s="275"/>
      <c r="HRP147" s="275"/>
      <c r="HRQ147" s="275"/>
      <c r="HRR147" s="275"/>
      <c r="HRS147" s="275"/>
      <c r="HRT147" s="275"/>
      <c r="HRU147" s="275"/>
      <c r="HRV147" s="275"/>
      <c r="HRW147" s="275"/>
      <c r="HRX147" s="275"/>
      <c r="HRY147" s="275"/>
      <c r="HRZ147" s="275"/>
      <c r="HSA147" s="275"/>
      <c r="HSB147" s="275"/>
      <c r="HSC147" s="275"/>
      <c r="HSD147" s="275"/>
      <c r="HSE147" s="275"/>
      <c r="HSF147" s="275"/>
      <c r="HSG147" s="275"/>
      <c r="HSH147" s="275"/>
      <c r="HSI147" s="275"/>
      <c r="HSJ147" s="275"/>
      <c r="HSK147" s="275"/>
      <c r="HSL147" s="275"/>
      <c r="HSM147" s="275"/>
      <c r="HSN147" s="275"/>
      <c r="HSO147" s="275"/>
      <c r="HSP147" s="275"/>
      <c r="HSQ147" s="275"/>
      <c r="HSR147" s="275"/>
      <c r="HSS147" s="275"/>
      <c r="HST147" s="275"/>
      <c r="HSU147" s="275"/>
      <c r="HSV147" s="275"/>
      <c r="HSW147" s="275"/>
      <c r="HSX147" s="275"/>
      <c r="HSY147" s="275"/>
      <c r="HSZ147" s="275"/>
      <c r="HTA147" s="275"/>
      <c r="HTB147" s="275"/>
      <c r="HTC147" s="275"/>
      <c r="HTD147" s="275"/>
      <c r="HTE147" s="275"/>
      <c r="HTF147" s="275"/>
      <c r="HTG147" s="275"/>
      <c r="HTH147" s="275"/>
      <c r="HTI147" s="275"/>
      <c r="HTJ147" s="275"/>
      <c r="HTK147" s="275"/>
      <c r="HTL147" s="275"/>
      <c r="HTM147" s="275"/>
      <c r="HTN147" s="275"/>
      <c r="HTO147" s="275"/>
      <c r="HTP147" s="275"/>
      <c r="HTQ147" s="275"/>
      <c r="HTR147" s="275"/>
      <c r="HTS147" s="275"/>
      <c r="HTT147" s="275"/>
      <c r="HTU147" s="275"/>
      <c r="HTV147" s="275"/>
      <c r="HTW147" s="275"/>
      <c r="HTX147" s="275"/>
      <c r="HTY147" s="275"/>
      <c r="HTZ147" s="275"/>
      <c r="HUA147" s="275"/>
      <c r="HUB147" s="275"/>
      <c r="HUC147" s="275"/>
      <c r="HUD147" s="275"/>
      <c r="HUE147" s="275"/>
      <c r="HUF147" s="275"/>
      <c r="HUG147" s="275"/>
      <c r="HUH147" s="275"/>
      <c r="HUI147" s="275"/>
      <c r="HUJ147" s="275"/>
      <c r="HUK147" s="275"/>
      <c r="HUL147" s="275"/>
      <c r="HUM147" s="275"/>
      <c r="HUN147" s="275"/>
      <c r="HUO147" s="275"/>
      <c r="HUP147" s="275"/>
      <c r="HUQ147" s="275"/>
      <c r="HUR147" s="275"/>
      <c r="HUS147" s="275"/>
      <c r="HUT147" s="275"/>
      <c r="HUU147" s="275"/>
      <c r="HUV147" s="275"/>
      <c r="HUW147" s="275"/>
      <c r="HUX147" s="275"/>
      <c r="HUY147" s="275"/>
      <c r="HUZ147" s="275"/>
      <c r="HVA147" s="275"/>
      <c r="HVB147" s="275"/>
      <c r="HVC147" s="275"/>
      <c r="HVD147" s="275"/>
      <c r="HVE147" s="275"/>
      <c r="HVF147" s="275"/>
      <c r="HVG147" s="275"/>
      <c r="HVH147" s="275"/>
      <c r="HVI147" s="275"/>
      <c r="HVJ147" s="275"/>
      <c r="HVK147" s="275"/>
      <c r="HVL147" s="275"/>
      <c r="HVM147" s="275"/>
      <c r="HVN147" s="275"/>
      <c r="HVO147" s="275"/>
      <c r="HVP147" s="275"/>
      <c r="HVQ147" s="275"/>
      <c r="HVR147" s="275"/>
      <c r="HVS147" s="275"/>
      <c r="HVT147" s="275"/>
      <c r="HVU147" s="275"/>
      <c r="HVV147" s="275"/>
      <c r="HVW147" s="275"/>
      <c r="HVX147" s="275"/>
      <c r="HVY147" s="275"/>
      <c r="HVZ147" s="275"/>
      <c r="HWA147" s="275"/>
      <c r="HWB147" s="275"/>
      <c r="HWC147" s="275"/>
      <c r="HWD147" s="275"/>
      <c r="HWE147" s="275"/>
      <c r="HWF147" s="275"/>
      <c r="HWG147" s="275"/>
      <c r="HWH147" s="275"/>
      <c r="HWI147" s="275"/>
      <c r="HWJ147" s="275"/>
      <c r="HWK147" s="275"/>
      <c r="HWL147" s="275"/>
      <c r="HWM147" s="275"/>
      <c r="HWN147" s="275"/>
      <c r="HWO147" s="275"/>
      <c r="HWP147" s="275"/>
      <c r="HWQ147" s="275"/>
      <c r="HWR147" s="275"/>
      <c r="HWS147" s="275"/>
      <c r="HWT147" s="275"/>
      <c r="HWU147" s="275"/>
      <c r="HWV147" s="275"/>
      <c r="HWW147" s="275"/>
      <c r="HWX147" s="275"/>
      <c r="HWY147" s="275"/>
      <c r="HWZ147" s="275"/>
      <c r="HXA147" s="275"/>
      <c r="HXB147" s="275"/>
      <c r="HXC147" s="275"/>
      <c r="HXD147" s="275"/>
      <c r="HXE147" s="275"/>
      <c r="HXF147" s="275"/>
      <c r="HXG147" s="275"/>
      <c r="HXH147" s="275"/>
      <c r="HXI147" s="275"/>
      <c r="HXJ147" s="275"/>
      <c r="HXK147" s="275"/>
      <c r="HXL147" s="275"/>
      <c r="HXM147" s="275"/>
      <c r="HXN147" s="275"/>
      <c r="HXO147" s="275"/>
      <c r="HXP147" s="275"/>
      <c r="HXQ147" s="275"/>
      <c r="HXR147" s="275"/>
      <c r="HXS147" s="275"/>
      <c r="HXT147" s="275"/>
      <c r="HXU147" s="275"/>
      <c r="HXV147" s="275"/>
      <c r="HXW147" s="275"/>
      <c r="HXX147" s="275"/>
      <c r="HXY147" s="275"/>
      <c r="HXZ147" s="275"/>
      <c r="HYA147" s="275"/>
      <c r="HYB147" s="275"/>
      <c r="HYC147" s="275"/>
      <c r="HYD147" s="275"/>
      <c r="HYE147" s="275"/>
      <c r="HYF147" s="275"/>
      <c r="HYG147" s="275"/>
      <c r="HYH147" s="275"/>
      <c r="HYI147" s="275"/>
      <c r="HYJ147" s="275"/>
      <c r="HYK147" s="275"/>
      <c r="HYL147" s="275"/>
      <c r="HYM147" s="275"/>
      <c r="HYN147" s="275"/>
      <c r="HYO147" s="275"/>
      <c r="HYP147" s="275"/>
      <c r="HYQ147" s="275"/>
      <c r="HYR147" s="275"/>
      <c r="HYS147" s="275"/>
      <c r="HYT147" s="275"/>
      <c r="HYU147" s="275"/>
      <c r="HYV147" s="275"/>
      <c r="HYW147" s="275"/>
      <c r="HYX147" s="275"/>
      <c r="HYY147" s="275"/>
      <c r="HYZ147" s="275"/>
      <c r="HZA147" s="275"/>
      <c r="HZB147" s="275"/>
      <c r="HZC147" s="275"/>
      <c r="HZD147" s="275"/>
      <c r="HZE147" s="275"/>
      <c r="HZF147" s="275"/>
      <c r="HZG147" s="275"/>
      <c r="HZH147" s="275"/>
      <c r="HZI147" s="275"/>
      <c r="HZJ147" s="275"/>
      <c r="HZK147" s="275"/>
      <c r="HZL147" s="275"/>
      <c r="HZM147" s="275"/>
      <c r="HZN147" s="275"/>
      <c r="HZO147" s="275"/>
      <c r="HZP147" s="275"/>
      <c r="HZQ147" s="275"/>
      <c r="HZR147" s="275"/>
      <c r="HZS147" s="275"/>
      <c r="HZT147" s="275"/>
      <c r="HZU147" s="275"/>
      <c r="HZV147" s="275"/>
      <c r="HZW147" s="275"/>
      <c r="HZX147" s="275"/>
      <c r="HZY147" s="275"/>
      <c r="HZZ147" s="275"/>
      <c r="IAA147" s="275"/>
      <c r="IAB147" s="275"/>
      <c r="IAC147" s="275"/>
      <c r="IAD147" s="275"/>
      <c r="IAE147" s="275"/>
      <c r="IAF147" s="275"/>
      <c r="IAG147" s="275"/>
      <c r="IAH147" s="275"/>
      <c r="IAI147" s="275"/>
      <c r="IAJ147" s="275"/>
      <c r="IAK147" s="275"/>
      <c r="IAL147" s="275"/>
      <c r="IAM147" s="275"/>
      <c r="IAN147" s="275"/>
      <c r="IAO147" s="275"/>
      <c r="IAP147" s="275"/>
      <c r="IAQ147" s="275"/>
      <c r="IAR147" s="275"/>
      <c r="IAS147" s="275"/>
      <c r="IAT147" s="275"/>
      <c r="IAU147" s="275"/>
      <c r="IAV147" s="275"/>
      <c r="IAW147" s="275"/>
      <c r="IAX147" s="275"/>
      <c r="IAY147" s="275"/>
      <c r="IAZ147" s="275"/>
      <c r="IBA147" s="275"/>
      <c r="IBB147" s="275"/>
      <c r="IBC147" s="275"/>
      <c r="IBD147" s="275"/>
      <c r="IBE147" s="275"/>
      <c r="IBF147" s="275"/>
      <c r="IBG147" s="275"/>
      <c r="IBH147" s="275"/>
      <c r="IBI147" s="275"/>
      <c r="IBJ147" s="275"/>
      <c r="IBK147" s="275"/>
      <c r="IBL147" s="275"/>
      <c r="IBM147" s="275"/>
      <c r="IBN147" s="275"/>
      <c r="IBO147" s="275"/>
      <c r="IBP147" s="275"/>
      <c r="IBQ147" s="275"/>
      <c r="IBR147" s="275"/>
      <c r="IBS147" s="275"/>
      <c r="IBT147" s="275"/>
      <c r="IBU147" s="275"/>
      <c r="IBV147" s="275"/>
      <c r="IBW147" s="275"/>
      <c r="IBX147" s="275"/>
      <c r="IBY147" s="275"/>
      <c r="IBZ147" s="275"/>
      <c r="ICA147" s="275"/>
      <c r="ICB147" s="275"/>
      <c r="ICC147" s="275"/>
      <c r="ICD147" s="275"/>
      <c r="ICE147" s="275"/>
      <c r="ICF147" s="275"/>
      <c r="ICG147" s="275"/>
      <c r="ICH147" s="275"/>
      <c r="ICI147" s="275"/>
      <c r="ICJ147" s="275"/>
      <c r="ICK147" s="275"/>
      <c r="ICL147" s="275"/>
      <c r="ICM147" s="275"/>
      <c r="ICN147" s="275"/>
      <c r="ICO147" s="275"/>
      <c r="ICP147" s="275"/>
      <c r="ICQ147" s="275"/>
      <c r="ICR147" s="275"/>
      <c r="ICS147" s="275"/>
      <c r="ICT147" s="275"/>
      <c r="ICU147" s="275"/>
      <c r="ICV147" s="275"/>
      <c r="ICW147" s="275"/>
      <c r="ICX147" s="275"/>
      <c r="ICY147" s="275"/>
      <c r="ICZ147" s="275"/>
      <c r="IDA147" s="275"/>
      <c r="IDB147" s="275"/>
      <c r="IDC147" s="275"/>
      <c r="IDD147" s="275"/>
      <c r="IDE147" s="275"/>
      <c r="IDF147" s="275"/>
      <c r="IDG147" s="275"/>
      <c r="IDH147" s="275"/>
      <c r="IDI147" s="275"/>
      <c r="IDJ147" s="275"/>
      <c r="IDK147" s="275"/>
      <c r="IDL147" s="275"/>
      <c r="IDM147" s="275"/>
      <c r="IDN147" s="275"/>
      <c r="IDO147" s="275"/>
      <c r="IDP147" s="275"/>
      <c r="IDQ147" s="275"/>
      <c r="IDR147" s="275"/>
      <c r="IDS147" s="275"/>
      <c r="IDT147" s="275"/>
      <c r="IDU147" s="275"/>
      <c r="IDV147" s="275"/>
      <c r="IDW147" s="275"/>
      <c r="IDX147" s="275"/>
      <c r="IDY147" s="275"/>
      <c r="IDZ147" s="275"/>
      <c r="IEA147" s="275"/>
      <c r="IEB147" s="275"/>
      <c r="IEC147" s="275"/>
      <c r="IED147" s="275"/>
      <c r="IEE147" s="275"/>
      <c r="IEF147" s="275"/>
      <c r="IEG147" s="275"/>
      <c r="IEH147" s="275"/>
      <c r="IEI147" s="275"/>
      <c r="IEJ147" s="275"/>
      <c r="IEK147" s="275"/>
      <c r="IEL147" s="275"/>
      <c r="IEM147" s="275"/>
      <c r="IEN147" s="275"/>
      <c r="IEO147" s="275"/>
      <c r="IEP147" s="275"/>
      <c r="IEQ147" s="275"/>
      <c r="IER147" s="275"/>
      <c r="IES147" s="275"/>
      <c r="IET147" s="275"/>
      <c r="IEU147" s="275"/>
      <c r="IEV147" s="275"/>
      <c r="IEW147" s="275"/>
      <c r="IEX147" s="275"/>
      <c r="IEY147" s="275"/>
      <c r="IEZ147" s="275"/>
      <c r="IFA147" s="275"/>
      <c r="IFB147" s="275"/>
      <c r="IFC147" s="275"/>
      <c r="IFD147" s="275"/>
      <c r="IFE147" s="275"/>
      <c r="IFF147" s="275"/>
      <c r="IFG147" s="275"/>
      <c r="IFH147" s="275"/>
      <c r="IFI147" s="275"/>
      <c r="IFJ147" s="275"/>
      <c r="IFK147" s="275"/>
      <c r="IFL147" s="275"/>
      <c r="IFM147" s="275"/>
      <c r="IFN147" s="275"/>
      <c r="IFO147" s="275"/>
      <c r="IFP147" s="275"/>
      <c r="IFQ147" s="275"/>
      <c r="IFR147" s="275"/>
      <c r="IFS147" s="275"/>
      <c r="IFT147" s="275"/>
      <c r="IFU147" s="275"/>
      <c r="IFV147" s="275"/>
      <c r="IFW147" s="275"/>
      <c r="IFX147" s="275"/>
      <c r="IFY147" s="275"/>
      <c r="IFZ147" s="275"/>
      <c r="IGA147" s="275"/>
      <c r="IGB147" s="275"/>
      <c r="IGC147" s="275"/>
      <c r="IGD147" s="275"/>
      <c r="IGE147" s="275"/>
      <c r="IGF147" s="275"/>
      <c r="IGG147" s="275"/>
      <c r="IGH147" s="275"/>
      <c r="IGI147" s="275"/>
      <c r="IGJ147" s="275"/>
      <c r="IGK147" s="275"/>
      <c r="IGL147" s="275"/>
      <c r="IGM147" s="275"/>
      <c r="IGN147" s="275"/>
      <c r="IGO147" s="275"/>
      <c r="IGP147" s="275"/>
      <c r="IGQ147" s="275"/>
      <c r="IGR147" s="275"/>
      <c r="IGS147" s="275"/>
      <c r="IGT147" s="275"/>
      <c r="IGU147" s="275"/>
      <c r="IGV147" s="275"/>
      <c r="IGW147" s="275"/>
      <c r="IGX147" s="275"/>
      <c r="IGY147" s="275"/>
      <c r="IGZ147" s="275"/>
      <c r="IHA147" s="275"/>
      <c r="IHB147" s="275"/>
      <c r="IHC147" s="275"/>
      <c r="IHD147" s="275"/>
      <c r="IHE147" s="275"/>
      <c r="IHF147" s="275"/>
      <c r="IHG147" s="275"/>
      <c r="IHH147" s="275"/>
      <c r="IHI147" s="275"/>
      <c r="IHJ147" s="275"/>
      <c r="IHK147" s="275"/>
      <c r="IHL147" s="275"/>
      <c r="IHM147" s="275"/>
      <c r="IHN147" s="275"/>
      <c r="IHO147" s="275"/>
      <c r="IHP147" s="275"/>
      <c r="IHQ147" s="275"/>
      <c r="IHR147" s="275"/>
      <c r="IHS147" s="275"/>
      <c r="IHT147" s="275"/>
      <c r="IHU147" s="275"/>
      <c r="IHV147" s="275"/>
      <c r="IHW147" s="275"/>
      <c r="IHX147" s="275"/>
      <c r="IHY147" s="275"/>
      <c r="IHZ147" s="275"/>
      <c r="IIA147" s="275"/>
      <c r="IIB147" s="275"/>
      <c r="IIC147" s="275"/>
      <c r="IID147" s="275"/>
      <c r="IIE147" s="275"/>
      <c r="IIF147" s="275"/>
      <c r="IIG147" s="275"/>
      <c r="IIH147" s="275"/>
      <c r="III147" s="275"/>
      <c r="IIJ147" s="275"/>
      <c r="IIK147" s="275"/>
      <c r="IIL147" s="275"/>
      <c r="IIM147" s="275"/>
      <c r="IIN147" s="275"/>
      <c r="IIO147" s="275"/>
      <c r="IIP147" s="275"/>
      <c r="IIQ147" s="275"/>
      <c r="IIR147" s="275"/>
      <c r="IIS147" s="275"/>
      <c r="IIT147" s="275"/>
      <c r="IIU147" s="275"/>
      <c r="IIV147" s="275"/>
      <c r="IIW147" s="275"/>
      <c r="IIX147" s="275"/>
      <c r="IIY147" s="275"/>
      <c r="IIZ147" s="275"/>
      <c r="IJA147" s="275"/>
      <c r="IJB147" s="275"/>
      <c r="IJC147" s="275"/>
      <c r="IJD147" s="275"/>
      <c r="IJE147" s="275"/>
      <c r="IJF147" s="275"/>
      <c r="IJG147" s="275"/>
      <c r="IJH147" s="275"/>
      <c r="IJI147" s="275"/>
      <c r="IJJ147" s="275"/>
      <c r="IJK147" s="275"/>
      <c r="IJL147" s="275"/>
      <c r="IJM147" s="275"/>
      <c r="IJN147" s="275"/>
      <c r="IJO147" s="275"/>
      <c r="IJP147" s="275"/>
      <c r="IJQ147" s="275"/>
      <c r="IJR147" s="275"/>
      <c r="IJS147" s="275"/>
      <c r="IJT147" s="275"/>
      <c r="IJU147" s="275"/>
      <c r="IJV147" s="275"/>
      <c r="IJW147" s="275"/>
      <c r="IJX147" s="275"/>
      <c r="IJY147" s="275"/>
      <c r="IJZ147" s="275"/>
      <c r="IKA147" s="275"/>
      <c r="IKB147" s="275"/>
      <c r="IKC147" s="275"/>
      <c r="IKD147" s="275"/>
      <c r="IKE147" s="275"/>
      <c r="IKF147" s="275"/>
      <c r="IKG147" s="275"/>
      <c r="IKH147" s="275"/>
      <c r="IKI147" s="275"/>
      <c r="IKJ147" s="275"/>
      <c r="IKK147" s="275"/>
      <c r="IKL147" s="275"/>
      <c r="IKM147" s="275"/>
      <c r="IKN147" s="275"/>
      <c r="IKO147" s="275"/>
      <c r="IKP147" s="275"/>
      <c r="IKQ147" s="275"/>
      <c r="IKR147" s="275"/>
      <c r="IKS147" s="275"/>
      <c r="IKT147" s="275"/>
      <c r="IKU147" s="275"/>
      <c r="IKV147" s="275"/>
      <c r="IKW147" s="275"/>
      <c r="IKX147" s="275"/>
      <c r="IKY147" s="275"/>
      <c r="IKZ147" s="275"/>
      <c r="ILA147" s="275"/>
      <c r="ILB147" s="275"/>
      <c r="ILC147" s="275"/>
      <c r="ILD147" s="275"/>
      <c r="ILE147" s="275"/>
      <c r="ILF147" s="275"/>
      <c r="ILG147" s="275"/>
      <c r="ILH147" s="275"/>
      <c r="ILI147" s="275"/>
      <c r="ILJ147" s="275"/>
      <c r="ILK147" s="275"/>
      <c r="ILL147" s="275"/>
      <c r="ILM147" s="275"/>
      <c r="ILN147" s="275"/>
      <c r="ILO147" s="275"/>
      <c r="ILP147" s="275"/>
      <c r="ILQ147" s="275"/>
      <c r="ILR147" s="275"/>
      <c r="ILS147" s="275"/>
      <c r="ILT147" s="275"/>
      <c r="ILU147" s="275"/>
      <c r="ILV147" s="275"/>
      <c r="ILW147" s="275"/>
      <c r="ILX147" s="275"/>
      <c r="ILY147" s="275"/>
      <c r="ILZ147" s="275"/>
      <c r="IMA147" s="275"/>
      <c r="IMB147" s="275"/>
      <c r="IMC147" s="275"/>
      <c r="IMD147" s="275"/>
      <c r="IME147" s="275"/>
      <c r="IMF147" s="275"/>
      <c r="IMG147" s="275"/>
      <c r="IMH147" s="275"/>
      <c r="IMI147" s="275"/>
      <c r="IMJ147" s="275"/>
      <c r="IMK147" s="275"/>
      <c r="IML147" s="275"/>
      <c r="IMM147" s="275"/>
      <c r="IMN147" s="275"/>
      <c r="IMO147" s="275"/>
      <c r="IMP147" s="275"/>
      <c r="IMQ147" s="275"/>
      <c r="IMR147" s="275"/>
      <c r="IMS147" s="275"/>
      <c r="IMT147" s="275"/>
      <c r="IMU147" s="275"/>
      <c r="IMV147" s="275"/>
      <c r="IMW147" s="275"/>
      <c r="IMX147" s="275"/>
      <c r="IMY147" s="275"/>
      <c r="IMZ147" s="275"/>
      <c r="INA147" s="275"/>
      <c r="INB147" s="275"/>
      <c r="INC147" s="275"/>
      <c r="IND147" s="275"/>
      <c r="INE147" s="275"/>
      <c r="INF147" s="275"/>
      <c r="ING147" s="275"/>
      <c r="INH147" s="275"/>
      <c r="INI147" s="275"/>
      <c r="INJ147" s="275"/>
      <c r="INK147" s="275"/>
      <c r="INL147" s="275"/>
      <c r="INM147" s="275"/>
      <c r="INN147" s="275"/>
      <c r="INO147" s="275"/>
      <c r="INP147" s="275"/>
      <c r="INQ147" s="275"/>
      <c r="INR147" s="275"/>
      <c r="INS147" s="275"/>
      <c r="INT147" s="275"/>
      <c r="INU147" s="275"/>
      <c r="INV147" s="275"/>
      <c r="INW147" s="275"/>
      <c r="INX147" s="275"/>
      <c r="INY147" s="275"/>
      <c r="INZ147" s="275"/>
      <c r="IOA147" s="275"/>
      <c r="IOB147" s="275"/>
      <c r="IOC147" s="275"/>
      <c r="IOD147" s="275"/>
      <c r="IOE147" s="275"/>
      <c r="IOF147" s="275"/>
      <c r="IOG147" s="275"/>
      <c r="IOH147" s="275"/>
      <c r="IOI147" s="275"/>
      <c r="IOJ147" s="275"/>
      <c r="IOK147" s="275"/>
      <c r="IOL147" s="275"/>
      <c r="IOM147" s="275"/>
      <c r="ION147" s="275"/>
      <c r="IOO147" s="275"/>
      <c r="IOP147" s="275"/>
      <c r="IOQ147" s="275"/>
      <c r="IOR147" s="275"/>
      <c r="IOS147" s="275"/>
      <c r="IOT147" s="275"/>
      <c r="IOU147" s="275"/>
      <c r="IOV147" s="275"/>
      <c r="IOW147" s="275"/>
      <c r="IOX147" s="275"/>
      <c r="IOY147" s="275"/>
      <c r="IOZ147" s="275"/>
      <c r="IPA147" s="275"/>
      <c r="IPB147" s="275"/>
      <c r="IPC147" s="275"/>
      <c r="IPD147" s="275"/>
      <c r="IPE147" s="275"/>
      <c r="IPF147" s="275"/>
      <c r="IPG147" s="275"/>
      <c r="IPH147" s="275"/>
      <c r="IPI147" s="275"/>
      <c r="IPJ147" s="275"/>
      <c r="IPK147" s="275"/>
      <c r="IPL147" s="275"/>
      <c r="IPM147" s="275"/>
      <c r="IPN147" s="275"/>
      <c r="IPO147" s="275"/>
      <c r="IPP147" s="275"/>
      <c r="IPQ147" s="275"/>
      <c r="IPR147" s="275"/>
      <c r="IPS147" s="275"/>
      <c r="IPT147" s="275"/>
      <c r="IPU147" s="275"/>
      <c r="IPV147" s="275"/>
      <c r="IPW147" s="275"/>
      <c r="IPX147" s="275"/>
      <c r="IPY147" s="275"/>
      <c r="IPZ147" s="275"/>
      <c r="IQA147" s="275"/>
      <c r="IQB147" s="275"/>
      <c r="IQC147" s="275"/>
      <c r="IQD147" s="275"/>
      <c r="IQE147" s="275"/>
      <c r="IQF147" s="275"/>
      <c r="IQG147" s="275"/>
      <c r="IQH147" s="275"/>
      <c r="IQI147" s="275"/>
      <c r="IQJ147" s="275"/>
      <c r="IQK147" s="275"/>
      <c r="IQL147" s="275"/>
      <c r="IQM147" s="275"/>
      <c r="IQN147" s="275"/>
      <c r="IQO147" s="275"/>
      <c r="IQP147" s="275"/>
      <c r="IQQ147" s="275"/>
      <c r="IQR147" s="275"/>
      <c r="IQS147" s="275"/>
      <c r="IQT147" s="275"/>
      <c r="IQU147" s="275"/>
      <c r="IQV147" s="275"/>
      <c r="IQW147" s="275"/>
      <c r="IQX147" s="275"/>
      <c r="IQY147" s="275"/>
      <c r="IQZ147" s="275"/>
      <c r="IRA147" s="275"/>
      <c r="IRB147" s="275"/>
      <c r="IRC147" s="275"/>
      <c r="IRD147" s="275"/>
      <c r="IRE147" s="275"/>
      <c r="IRF147" s="275"/>
      <c r="IRG147" s="275"/>
      <c r="IRH147" s="275"/>
      <c r="IRI147" s="275"/>
      <c r="IRJ147" s="275"/>
      <c r="IRK147" s="275"/>
      <c r="IRL147" s="275"/>
      <c r="IRM147" s="275"/>
      <c r="IRN147" s="275"/>
      <c r="IRO147" s="275"/>
      <c r="IRP147" s="275"/>
      <c r="IRQ147" s="275"/>
      <c r="IRR147" s="275"/>
      <c r="IRS147" s="275"/>
      <c r="IRT147" s="275"/>
      <c r="IRU147" s="275"/>
      <c r="IRV147" s="275"/>
      <c r="IRW147" s="275"/>
      <c r="IRX147" s="275"/>
      <c r="IRY147" s="275"/>
      <c r="IRZ147" s="275"/>
      <c r="ISA147" s="275"/>
      <c r="ISB147" s="275"/>
      <c r="ISC147" s="275"/>
      <c r="ISD147" s="275"/>
      <c r="ISE147" s="275"/>
      <c r="ISF147" s="275"/>
      <c r="ISG147" s="275"/>
      <c r="ISH147" s="275"/>
      <c r="ISI147" s="275"/>
      <c r="ISJ147" s="275"/>
      <c r="ISK147" s="275"/>
      <c r="ISL147" s="275"/>
      <c r="ISM147" s="275"/>
      <c r="ISN147" s="275"/>
      <c r="ISO147" s="275"/>
      <c r="ISP147" s="275"/>
      <c r="ISQ147" s="275"/>
      <c r="ISR147" s="275"/>
      <c r="ISS147" s="275"/>
      <c r="IST147" s="275"/>
      <c r="ISU147" s="275"/>
      <c r="ISV147" s="275"/>
      <c r="ISW147" s="275"/>
      <c r="ISX147" s="275"/>
      <c r="ISY147" s="275"/>
      <c r="ISZ147" s="275"/>
      <c r="ITA147" s="275"/>
      <c r="ITB147" s="275"/>
      <c r="ITC147" s="275"/>
      <c r="ITD147" s="275"/>
      <c r="ITE147" s="275"/>
      <c r="ITF147" s="275"/>
      <c r="ITG147" s="275"/>
      <c r="ITH147" s="275"/>
      <c r="ITI147" s="275"/>
      <c r="ITJ147" s="275"/>
      <c r="ITK147" s="275"/>
      <c r="ITL147" s="275"/>
      <c r="ITM147" s="275"/>
      <c r="ITN147" s="275"/>
      <c r="ITO147" s="275"/>
      <c r="ITP147" s="275"/>
      <c r="ITQ147" s="275"/>
      <c r="ITR147" s="275"/>
      <c r="ITS147" s="275"/>
      <c r="ITT147" s="275"/>
      <c r="ITU147" s="275"/>
      <c r="ITV147" s="275"/>
      <c r="ITW147" s="275"/>
      <c r="ITX147" s="275"/>
      <c r="ITY147" s="275"/>
      <c r="ITZ147" s="275"/>
      <c r="IUA147" s="275"/>
      <c r="IUB147" s="275"/>
      <c r="IUC147" s="275"/>
      <c r="IUD147" s="275"/>
      <c r="IUE147" s="275"/>
      <c r="IUF147" s="275"/>
      <c r="IUG147" s="275"/>
      <c r="IUH147" s="275"/>
      <c r="IUI147" s="275"/>
      <c r="IUJ147" s="275"/>
      <c r="IUK147" s="275"/>
      <c r="IUL147" s="275"/>
      <c r="IUM147" s="275"/>
      <c r="IUN147" s="275"/>
      <c r="IUO147" s="275"/>
      <c r="IUP147" s="275"/>
      <c r="IUQ147" s="275"/>
      <c r="IUR147" s="275"/>
      <c r="IUS147" s="275"/>
      <c r="IUT147" s="275"/>
      <c r="IUU147" s="275"/>
      <c r="IUV147" s="275"/>
      <c r="IUW147" s="275"/>
      <c r="IUX147" s="275"/>
      <c r="IUY147" s="275"/>
      <c r="IUZ147" s="275"/>
      <c r="IVA147" s="275"/>
      <c r="IVB147" s="275"/>
      <c r="IVC147" s="275"/>
      <c r="IVD147" s="275"/>
      <c r="IVE147" s="275"/>
      <c r="IVF147" s="275"/>
      <c r="IVG147" s="275"/>
      <c r="IVH147" s="275"/>
      <c r="IVI147" s="275"/>
      <c r="IVJ147" s="275"/>
      <c r="IVK147" s="275"/>
      <c r="IVL147" s="275"/>
      <c r="IVM147" s="275"/>
      <c r="IVN147" s="275"/>
      <c r="IVO147" s="275"/>
      <c r="IVP147" s="275"/>
      <c r="IVQ147" s="275"/>
      <c r="IVR147" s="275"/>
      <c r="IVS147" s="275"/>
      <c r="IVT147" s="275"/>
      <c r="IVU147" s="275"/>
      <c r="IVV147" s="275"/>
      <c r="IVW147" s="275"/>
      <c r="IVX147" s="275"/>
      <c r="IVY147" s="275"/>
      <c r="IVZ147" s="275"/>
      <c r="IWA147" s="275"/>
      <c r="IWB147" s="275"/>
      <c r="IWC147" s="275"/>
      <c r="IWD147" s="275"/>
      <c r="IWE147" s="275"/>
      <c r="IWF147" s="275"/>
      <c r="IWG147" s="275"/>
      <c r="IWH147" s="275"/>
      <c r="IWI147" s="275"/>
      <c r="IWJ147" s="275"/>
      <c r="IWK147" s="275"/>
      <c r="IWL147" s="275"/>
      <c r="IWM147" s="275"/>
      <c r="IWN147" s="275"/>
      <c r="IWO147" s="275"/>
      <c r="IWP147" s="275"/>
      <c r="IWQ147" s="275"/>
      <c r="IWR147" s="275"/>
      <c r="IWS147" s="275"/>
      <c r="IWT147" s="275"/>
      <c r="IWU147" s="275"/>
      <c r="IWV147" s="275"/>
      <c r="IWW147" s="275"/>
      <c r="IWX147" s="275"/>
      <c r="IWY147" s="275"/>
      <c r="IWZ147" s="275"/>
      <c r="IXA147" s="275"/>
      <c r="IXB147" s="275"/>
      <c r="IXC147" s="275"/>
      <c r="IXD147" s="275"/>
      <c r="IXE147" s="275"/>
      <c r="IXF147" s="275"/>
      <c r="IXG147" s="275"/>
      <c r="IXH147" s="275"/>
      <c r="IXI147" s="275"/>
      <c r="IXJ147" s="275"/>
      <c r="IXK147" s="275"/>
      <c r="IXL147" s="275"/>
      <c r="IXM147" s="275"/>
      <c r="IXN147" s="275"/>
      <c r="IXO147" s="275"/>
      <c r="IXP147" s="275"/>
      <c r="IXQ147" s="275"/>
      <c r="IXR147" s="275"/>
      <c r="IXS147" s="275"/>
      <c r="IXT147" s="275"/>
      <c r="IXU147" s="275"/>
      <c r="IXV147" s="275"/>
      <c r="IXW147" s="275"/>
      <c r="IXX147" s="275"/>
      <c r="IXY147" s="275"/>
      <c r="IXZ147" s="275"/>
      <c r="IYA147" s="275"/>
      <c r="IYB147" s="275"/>
      <c r="IYC147" s="275"/>
      <c r="IYD147" s="275"/>
      <c r="IYE147" s="275"/>
      <c r="IYF147" s="275"/>
      <c r="IYG147" s="275"/>
      <c r="IYH147" s="275"/>
      <c r="IYI147" s="275"/>
      <c r="IYJ147" s="275"/>
      <c r="IYK147" s="275"/>
      <c r="IYL147" s="275"/>
      <c r="IYM147" s="275"/>
      <c r="IYN147" s="275"/>
      <c r="IYO147" s="275"/>
      <c r="IYP147" s="275"/>
      <c r="IYQ147" s="275"/>
      <c r="IYR147" s="275"/>
      <c r="IYS147" s="275"/>
      <c r="IYT147" s="275"/>
      <c r="IYU147" s="275"/>
      <c r="IYV147" s="275"/>
      <c r="IYW147" s="275"/>
      <c r="IYX147" s="275"/>
      <c r="IYY147" s="275"/>
      <c r="IYZ147" s="275"/>
      <c r="IZA147" s="275"/>
      <c r="IZB147" s="275"/>
      <c r="IZC147" s="275"/>
      <c r="IZD147" s="275"/>
      <c r="IZE147" s="275"/>
      <c r="IZF147" s="275"/>
      <c r="IZG147" s="275"/>
      <c r="IZH147" s="275"/>
      <c r="IZI147" s="275"/>
      <c r="IZJ147" s="275"/>
      <c r="IZK147" s="275"/>
      <c r="IZL147" s="275"/>
      <c r="IZM147" s="275"/>
      <c r="IZN147" s="275"/>
      <c r="IZO147" s="275"/>
      <c r="IZP147" s="275"/>
      <c r="IZQ147" s="275"/>
      <c r="IZR147" s="275"/>
      <c r="IZS147" s="275"/>
      <c r="IZT147" s="275"/>
      <c r="IZU147" s="275"/>
      <c r="IZV147" s="275"/>
      <c r="IZW147" s="275"/>
      <c r="IZX147" s="275"/>
      <c r="IZY147" s="275"/>
      <c r="IZZ147" s="275"/>
      <c r="JAA147" s="275"/>
      <c r="JAB147" s="275"/>
      <c r="JAC147" s="275"/>
      <c r="JAD147" s="275"/>
      <c r="JAE147" s="275"/>
      <c r="JAF147" s="275"/>
      <c r="JAG147" s="275"/>
      <c r="JAH147" s="275"/>
      <c r="JAI147" s="275"/>
      <c r="JAJ147" s="275"/>
      <c r="JAK147" s="275"/>
      <c r="JAL147" s="275"/>
      <c r="JAM147" s="275"/>
      <c r="JAN147" s="275"/>
      <c r="JAO147" s="275"/>
      <c r="JAP147" s="275"/>
      <c r="JAQ147" s="275"/>
      <c r="JAR147" s="275"/>
      <c r="JAS147" s="275"/>
      <c r="JAT147" s="275"/>
      <c r="JAU147" s="275"/>
      <c r="JAV147" s="275"/>
      <c r="JAW147" s="275"/>
      <c r="JAX147" s="275"/>
      <c r="JAY147" s="275"/>
      <c r="JAZ147" s="275"/>
      <c r="JBA147" s="275"/>
      <c r="JBB147" s="275"/>
      <c r="JBC147" s="275"/>
      <c r="JBD147" s="275"/>
      <c r="JBE147" s="275"/>
      <c r="JBF147" s="275"/>
      <c r="JBG147" s="275"/>
      <c r="JBH147" s="275"/>
      <c r="JBI147" s="275"/>
      <c r="JBJ147" s="275"/>
      <c r="JBK147" s="275"/>
      <c r="JBL147" s="275"/>
      <c r="JBM147" s="275"/>
      <c r="JBN147" s="275"/>
      <c r="JBO147" s="275"/>
      <c r="JBP147" s="275"/>
      <c r="JBQ147" s="275"/>
      <c r="JBR147" s="275"/>
      <c r="JBS147" s="275"/>
      <c r="JBT147" s="275"/>
      <c r="JBU147" s="275"/>
      <c r="JBV147" s="275"/>
      <c r="JBW147" s="275"/>
      <c r="JBX147" s="275"/>
      <c r="JBY147" s="275"/>
      <c r="JBZ147" s="275"/>
      <c r="JCA147" s="275"/>
      <c r="JCB147" s="275"/>
      <c r="JCC147" s="275"/>
      <c r="JCD147" s="275"/>
      <c r="JCE147" s="275"/>
      <c r="JCF147" s="275"/>
      <c r="JCG147" s="275"/>
      <c r="JCH147" s="275"/>
      <c r="JCI147" s="275"/>
      <c r="JCJ147" s="275"/>
      <c r="JCK147" s="275"/>
      <c r="JCL147" s="275"/>
      <c r="JCM147" s="275"/>
      <c r="JCN147" s="275"/>
      <c r="JCO147" s="275"/>
      <c r="JCP147" s="275"/>
      <c r="JCQ147" s="275"/>
      <c r="JCR147" s="275"/>
      <c r="JCS147" s="275"/>
      <c r="JCT147" s="275"/>
      <c r="JCU147" s="275"/>
      <c r="JCV147" s="275"/>
      <c r="JCW147" s="275"/>
      <c r="JCX147" s="275"/>
      <c r="JCY147" s="275"/>
      <c r="JCZ147" s="275"/>
      <c r="JDA147" s="275"/>
      <c r="JDB147" s="275"/>
      <c r="JDC147" s="275"/>
      <c r="JDD147" s="275"/>
      <c r="JDE147" s="275"/>
      <c r="JDF147" s="275"/>
      <c r="JDG147" s="275"/>
      <c r="JDH147" s="275"/>
      <c r="JDI147" s="275"/>
      <c r="JDJ147" s="275"/>
      <c r="JDK147" s="275"/>
      <c r="JDL147" s="275"/>
      <c r="JDM147" s="275"/>
      <c r="JDN147" s="275"/>
      <c r="JDO147" s="275"/>
      <c r="JDP147" s="275"/>
      <c r="JDQ147" s="275"/>
      <c r="JDR147" s="275"/>
      <c r="JDS147" s="275"/>
      <c r="JDT147" s="275"/>
      <c r="JDU147" s="275"/>
      <c r="JDV147" s="275"/>
      <c r="JDW147" s="275"/>
      <c r="JDX147" s="275"/>
      <c r="JDY147" s="275"/>
      <c r="JDZ147" s="275"/>
      <c r="JEA147" s="275"/>
      <c r="JEB147" s="275"/>
      <c r="JEC147" s="275"/>
      <c r="JED147" s="275"/>
      <c r="JEE147" s="275"/>
      <c r="JEF147" s="275"/>
      <c r="JEG147" s="275"/>
      <c r="JEH147" s="275"/>
      <c r="JEI147" s="275"/>
      <c r="JEJ147" s="275"/>
      <c r="JEK147" s="275"/>
      <c r="JEL147" s="275"/>
      <c r="JEM147" s="275"/>
      <c r="JEN147" s="275"/>
      <c r="JEO147" s="275"/>
      <c r="JEP147" s="275"/>
      <c r="JEQ147" s="275"/>
      <c r="JER147" s="275"/>
      <c r="JES147" s="275"/>
      <c r="JET147" s="275"/>
      <c r="JEU147" s="275"/>
      <c r="JEV147" s="275"/>
      <c r="JEW147" s="275"/>
      <c r="JEX147" s="275"/>
      <c r="JEY147" s="275"/>
      <c r="JEZ147" s="275"/>
      <c r="JFA147" s="275"/>
      <c r="JFB147" s="275"/>
      <c r="JFC147" s="275"/>
      <c r="JFD147" s="275"/>
      <c r="JFE147" s="275"/>
      <c r="JFF147" s="275"/>
      <c r="JFG147" s="275"/>
      <c r="JFH147" s="275"/>
      <c r="JFI147" s="275"/>
      <c r="JFJ147" s="275"/>
      <c r="JFK147" s="275"/>
      <c r="JFL147" s="275"/>
      <c r="JFM147" s="275"/>
      <c r="JFN147" s="275"/>
      <c r="JFO147" s="275"/>
      <c r="JFP147" s="275"/>
      <c r="JFQ147" s="275"/>
      <c r="JFR147" s="275"/>
      <c r="JFS147" s="275"/>
      <c r="JFT147" s="275"/>
      <c r="JFU147" s="275"/>
      <c r="JFV147" s="275"/>
      <c r="JFW147" s="275"/>
      <c r="JFX147" s="275"/>
      <c r="JFY147" s="275"/>
      <c r="JFZ147" s="275"/>
      <c r="JGA147" s="275"/>
      <c r="JGB147" s="275"/>
      <c r="JGC147" s="275"/>
      <c r="JGD147" s="275"/>
      <c r="JGE147" s="275"/>
      <c r="JGF147" s="275"/>
      <c r="JGG147" s="275"/>
      <c r="JGH147" s="275"/>
      <c r="JGI147" s="275"/>
      <c r="JGJ147" s="275"/>
      <c r="JGK147" s="275"/>
      <c r="JGL147" s="275"/>
      <c r="JGM147" s="275"/>
      <c r="JGN147" s="275"/>
      <c r="JGO147" s="275"/>
      <c r="JGP147" s="275"/>
      <c r="JGQ147" s="275"/>
      <c r="JGR147" s="275"/>
      <c r="JGS147" s="275"/>
      <c r="JGT147" s="275"/>
      <c r="JGU147" s="275"/>
      <c r="JGV147" s="275"/>
      <c r="JGW147" s="275"/>
      <c r="JGX147" s="275"/>
      <c r="JGY147" s="275"/>
      <c r="JGZ147" s="275"/>
      <c r="JHA147" s="275"/>
      <c r="JHB147" s="275"/>
      <c r="JHC147" s="275"/>
      <c r="JHD147" s="275"/>
      <c r="JHE147" s="275"/>
      <c r="JHF147" s="275"/>
      <c r="JHG147" s="275"/>
      <c r="JHH147" s="275"/>
      <c r="JHI147" s="275"/>
      <c r="JHJ147" s="275"/>
      <c r="JHK147" s="275"/>
      <c r="JHL147" s="275"/>
      <c r="JHM147" s="275"/>
      <c r="JHN147" s="275"/>
      <c r="JHO147" s="275"/>
      <c r="JHP147" s="275"/>
      <c r="JHQ147" s="275"/>
      <c r="JHR147" s="275"/>
      <c r="JHS147" s="275"/>
      <c r="JHT147" s="275"/>
      <c r="JHU147" s="275"/>
      <c r="JHV147" s="275"/>
      <c r="JHW147" s="275"/>
      <c r="JHX147" s="275"/>
      <c r="JHY147" s="275"/>
      <c r="JHZ147" s="275"/>
      <c r="JIA147" s="275"/>
      <c r="JIB147" s="275"/>
      <c r="JIC147" s="275"/>
      <c r="JID147" s="275"/>
      <c r="JIE147" s="275"/>
      <c r="JIF147" s="275"/>
      <c r="JIG147" s="275"/>
      <c r="JIH147" s="275"/>
      <c r="JII147" s="275"/>
      <c r="JIJ147" s="275"/>
      <c r="JIK147" s="275"/>
      <c r="JIL147" s="275"/>
      <c r="JIM147" s="275"/>
      <c r="JIN147" s="275"/>
      <c r="JIO147" s="275"/>
      <c r="JIP147" s="275"/>
      <c r="JIQ147" s="275"/>
      <c r="JIR147" s="275"/>
      <c r="JIS147" s="275"/>
      <c r="JIT147" s="275"/>
      <c r="JIU147" s="275"/>
      <c r="JIV147" s="275"/>
      <c r="JIW147" s="275"/>
      <c r="JIX147" s="275"/>
      <c r="JIY147" s="275"/>
      <c r="JIZ147" s="275"/>
      <c r="JJA147" s="275"/>
      <c r="JJB147" s="275"/>
      <c r="JJC147" s="275"/>
      <c r="JJD147" s="275"/>
      <c r="JJE147" s="275"/>
      <c r="JJF147" s="275"/>
      <c r="JJG147" s="275"/>
      <c r="JJH147" s="275"/>
      <c r="JJI147" s="275"/>
      <c r="JJJ147" s="275"/>
      <c r="JJK147" s="275"/>
      <c r="JJL147" s="275"/>
      <c r="JJM147" s="275"/>
      <c r="JJN147" s="275"/>
      <c r="JJO147" s="275"/>
      <c r="JJP147" s="275"/>
      <c r="JJQ147" s="275"/>
      <c r="JJR147" s="275"/>
      <c r="JJS147" s="275"/>
      <c r="JJT147" s="275"/>
      <c r="JJU147" s="275"/>
      <c r="JJV147" s="275"/>
      <c r="JJW147" s="275"/>
      <c r="JJX147" s="275"/>
      <c r="JJY147" s="275"/>
      <c r="JJZ147" s="275"/>
      <c r="JKA147" s="275"/>
      <c r="JKB147" s="275"/>
      <c r="JKC147" s="275"/>
      <c r="JKD147" s="275"/>
      <c r="JKE147" s="275"/>
      <c r="JKF147" s="275"/>
      <c r="JKG147" s="275"/>
      <c r="JKH147" s="275"/>
      <c r="JKI147" s="275"/>
      <c r="JKJ147" s="275"/>
      <c r="JKK147" s="275"/>
      <c r="JKL147" s="275"/>
      <c r="JKM147" s="275"/>
      <c r="JKN147" s="275"/>
      <c r="JKO147" s="275"/>
      <c r="JKP147" s="275"/>
      <c r="JKQ147" s="275"/>
      <c r="JKR147" s="275"/>
      <c r="JKS147" s="275"/>
      <c r="JKT147" s="275"/>
      <c r="JKU147" s="275"/>
      <c r="JKV147" s="275"/>
      <c r="JKW147" s="275"/>
      <c r="JKX147" s="275"/>
      <c r="JKY147" s="275"/>
      <c r="JKZ147" s="275"/>
      <c r="JLA147" s="275"/>
      <c r="JLB147" s="275"/>
      <c r="JLC147" s="275"/>
      <c r="JLD147" s="275"/>
      <c r="JLE147" s="275"/>
      <c r="JLF147" s="275"/>
      <c r="JLG147" s="275"/>
      <c r="JLH147" s="275"/>
      <c r="JLI147" s="275"/>
      <c r="JLJ147" s="275"/>
      <c r="JLK147" s="275"/>
      <c r="JLL147" s="275"/>
      <c r="JLM147" s="275"/>
      <c r="JLN147" s="275"/>
      <c r="JLO147" s="275"/>
      <c r="JLP147" s="275"/>
      <c r="JLQ147" s="275"/>
      <c r="JLR147" s="275"/>
      <c r="JLS147" s="275"/>
      <c r="JLT147" s="275"/>
      <c r="JLU147" s="275"/>
      <c r="JLV147" s="275"/>
      <c r="JLW147" s="275"/>
      <c r="JLX147" s="275"/>
      <c r="JLY147" s="275"/>
      <c r="JLZ147" s="275"/>
      <c r="JMA147" s="275"/>
      <c r="JMB147" s="275"/>
      <c r="JMC147" s="275"/>
      <c r="JMD147" s="275"/>
      <c r="JME147" s="275"/>
      <c r="JMF147" s="275"/>
      <c r="JMG147" s="275"/>
      <c r="JMH147" s="275"/>
      <c r="JMI147" s="275"/>
      <c r="JMJ147" s="275"/>
      <c r="JMK147" s="275"/>
      <c r="JML147" s="275"/>
      <c r="JMM147" s="275"/>
      <c r="JMN147" s="275"/>
      <c r="JMO147" s="275"/>
      <c r="JMP147" s="275"/>
      <c r="JMQ147" s="275"/>
      <c r="JMR147" s="275"/>
      <c r="JMS147" s="275"/>
      <c r="JMT147" s="275"/>
      <c r="JMU147" s="275"/>
      <c r="JMV147" s="275"/>
      <c r="JMW147" s="275"/>
      <c r="JMX147" s="275"/>
      <c r="JMY147" s="275"/>
      <c r="JMZ147" s="275"/>
      <c r="JNA147" s="275"/>
      <c r="JNB147" s="275"/>
      <c r="JNC147" s="275"/>
      <c r="JND147" s="275"/>
      <c r="JNE147" s="275"/>
      <c r="JNF147" s="275"/>
      <c r="JNG147" s="275"/>
      <c r="JNH147" s="275"/>
      <c r="JNI147" s="275"/>
      <c r="JNJ147" s="275"/>
      <c r="JNK147" s="275"/>
      <c r="JNL147" s="275"/>
      <c r="JNM147" s="275"/>
      <c r="JNN147" s="275"/>
      <c r="JNO147" s="275"/>
      <c r="JNP147" s="275"/>
      <c r="JNQ147" s="275"/>
      <c r="JNR147" s="275"/>
      <c r="JNS147" s="275"/>
      <c r="JNT147" s="275"/>
      <c r="JNU147" s="275"/>
      <c r="JNV147" s="275"/>
      <c r="JNW147" s="275"/>
      <c r="JNX147" s="275"/>
      <c r="JNY147" s="275"/>
      <c r="JNZ147" s="275"/>
      <c r="JOA147" s="275"/>
      <c r="JOB147" s="275"/>
      <c r="JOC147" s="275"/>
      <c r="JOD147" s="275"/>
      <c r="JOE147" s="275"/>
      <c r="JOF147" s="275"/>
      <c r="JOG147" s="275"/>
      <c r="JOH147" s="275"/>
      <c r="JOI147" s="275"/>
      <c r="JOJ147" s="275"/>
      <c r="JOK147" s="275"/>
      <c r="JOL147" s="275"/>
      <c r="JOM147" s="275"/>
      <c r="JON147" s="275"/>
      <c r="JOO147" s="275"/>
      <c r="JOP147" s="275"/>
      <c r="JOQ147" s="275"/>
      <c r="JOR147" s="275"/>
      <c r="JOS147" s="275"/>
      <c r="JOT147" s="275"/>
      <c r="JOU147" s="275"/>
      <c r="JOV147" s="275"/>
      <c r="JOW147" s="275"/>
      <c r="JOX147" s="275"/>
      <c r="JOY147" s="275"/>
      <c r="JOZ147" s="275"/>
      <c r="JPA147" s="275"/>
      <c r="JPB147" s="275"/>
      <c r="JPC147" s="275"/>
      <c r="JPD147" s="275"/>
      <c r="JPE147" s="275"/>
      <c r="JPF147" s="275"/>
      <c r="JPG147" s="275"/>
      <c r="JPH147" s="275"/>
      <c r="JPI147" s="275"/>
      <c r="JPJ147" s="275"/>
      <c r="JPK147" s="275"/>
      <c r="JPL147" s="275"/>
      <c r="JPM147" s="275"/>
      <c r="JPN147" s="275"/>
      <c r="JPO147" s="275"/>
      <c r="JPP147" s="275"/>
      <c r="JPQ147" s="275"/>
      <c r="JPR147" s="275"/>
      <c r="JPS147" s="275"/>
      <c r="JPT147" s="275"/>
      <c r="JPU147" s="275"/>
      <c r="JPV147" s="275"/>
      <c r="JPW147" s="275"/>
      <c r="JPX147" s="275"/>
      <c r="JPY147" s="275"/>
      <c r="JPZ147" s="275"/>
      <c r="JQA147" s="275"/>
      <c r="JQB147" s="275"/>
      <c r="JQC147" s="275"/>
      <c r="JQD147" s="275"/>
      <c r="JQE147" s="275"/>
      <c r="JQF147" s="275"/>
      <c r="JQG147" s="275"/>
      <c r="JQH147" s="275"/>
      <c r="JQI147" s="275"/>
      <c r="JQJ147" s="275"/>
      <c r="JQK147" s="275"/>
      <c r="JQL147" s="275"/>
      <c r="JQM147" s="275"/>
      <c r="JQN147" s="275"/>
      <c r="JQO147" s="275"/>
      <c r="JQP147" s="275"/>
      <c r="JQQ147" s="275"/>
      <c r="JQR147" s="275"/>
      <c r="JQS147" s="275"/>
      <c r="JQT147" s="275"/>
      <c r="JQU147" s="275"/>
      <c r="JQV147" s="275"/>
      <c r="JQW147" s="275"/>
      <c r="JQX147" s="275"/>
      <c r="JQY147" s="275"/>
      <c r="JQZ147" s="275"/>
      <c r="JRA147" s="275"/>
      <c r="JRB147" s="275"/>
      <c r="JRC147" s="275"/>
      <c r="JRD147" s="275"/>
      <c r="JRE147" s="275"/>
      <c r="JRF147" s="275"/>
      <c r="JRG147" s="275"/>
      <c r="JRH147" s="275"/>
      <c r="JRI147" s="275"/>
      <c r="JRJ147" s="275"/>
      <c r="JRK147" s="275"/>
      <c r="JRL147" s="275"/>
      <c r="JRM147" s="275"/>
      <c r="JRN147" s="275"/>
      <c r="JRO147" s="275"/>
      <c r="JRP147" s="275"/>
      <c r="JRQ147" s="275"/>
      <c r="JRR147" s="275"/>
      <c r="JRS147" s="275"/>
      <c r="JRT147" s="275"/>
      <c r="JRU147" s="275"/>
      <c r="JRV147" s="275"/>
      <c r="JRW147" s="275"/>
      <c r="JRX147" s="275"/>
      <c r="JRY147" s="275"/>
      <c r="JRZ147" s="275"/>
      <c r="JSA147" s="275"/>
      <c r="JSB147" s="275"/>
      <c r="JSC147" s="275"/>
      <c r="JSD147" s="275"/>
      <c r="JSE147" s="275"/>
      <c r="JSF147" s="275"/>
      <c r="JSG147" s="275"/>
      <c r="JSH147" s="275"/>
      <c r="JSI147" s="275"/>
      <c r="JSJ147" s="275"/>
      <c r="JSK147" s="275"/>
      <c r="JSL147" s="275"/>
      <c r="JSM147" s="275"/>
      <c r="JSN147" s="275"/>
      <c r="JSO147" s="275"/>
      <c r="JSP147" s="275"/>
      <c r="JSQ147" s="275"/>
      <c r="JSR147" s="275"/>
      <c r="JSS147" s="275"/>
      <c r="JST147" s="275"/>
      <c r="JSU147" s="275"/>
      <c r="JSV147" s="275"/>
      <c r="JSW147" s="275"/>
      <c r="JSX147" s="275"/>
      <c r="JSY147" s="275"/>
      <c r="JSZ147" s="275"/>
      <c r="JTA147" s="275"/>
      <c r="JTB147" s="275"/>
      <c r="JTC147" s="275"/>
      <c r="JTD147" s="275"/>
      <c r="JTE147" s="275"/>
      <c r="JTF147" s="275"/>
      <c r="JTG147" s="275"/>
      <c r="JTH147" s="275"/>
      <c r="JTI147" s="275"/>
      <c r="JTJ147" s="275"/>
      <c r="JTK147" s="275"/>
      <c r="JTL147" s="275"/>
      <c r="JTM147" s="275"/>
      <c r="JTN147" s="275"/>
      <c r="JTO147" s="275"/>
      <c r="JTP147" s="275"/>
      <c r="JTQ147" s="275"/>
      <c r="JTR147" s="275"/>
      <c r="JTS147" s="275"/>
      <c r="JTT147" s="275"/>
      <c r="JTU147" s="275"/>
      <c r="JTV147" s="275"/>
      <c r="JTW147" s="275"/>
      <c r="JTX147" s="275"/>
      <c r="JTY147" s="275"/>
      <c r="JTZ147" s="275"/>
      <c r="JUA147" s="275"/>
      <c r="JUB147" s="275"/>
      <c r="JUC147" s="275"/>
      <c r="JUD147" s="275"/>
      <c r="JUE147" s="275"/>
      <c r="JUF147" s="275"/>
      <c r="JUG147" s="275"/>
      <c r="JUH147" s="275"/>
      <c r="JUI147" s="275"/>
      <c r="JUJ147" s="275"/>
      <c r="JUK147" s="275"/>
      <c r="JUL147" s="275"/>
      <c r="JUM147" s="275"/>
      <c r="JUN147" s="275"/>
      <c r="JUO147" s="275"/>
      <c r="JUP147" s="275"/>
      <c r="JUQ147" s="275"/>
      <c r="JUR147" s="275"/>
      <c r="JUS147" s="275"/>
      <c r="JUT147" s="275"/>
      <c r="JUU147" s="275"/>
      <c r="JUV147" s="275"/>
      <c r="JUW147" s="275"/>
      <c r="JUX147" s="275"/>
      <c r="JUY147" s="275"/>
      <c r="JUZ147" s="275"/>
      <c r="JVA147" s="275"/>
      <c r="JVB147" s="275"/>
      <c r="JVC147" s="275"/>
      <c r="JVD147" s="275"/>
      <c r="JVE147" s="275"/>
      <c r="JVF147" s="275"/>
      <c r="JVG147" s="275"/>
      <c r="JVH147" s="275"/>
      <c r="JVI147" s="275"/>
      <c r="JVJ147" s="275"/>
      <c r="JVK147" s="275"/>
      <c r="JVL147" s="275"/>
      <c r="JVM147" s="275"/>
      <c r="JVN147" s="275"/>
      <c r="JVO147" s="275"/>
      <c r="JVP147" s="275"/>
      <c r="JVQ147" s="275"/>
      <c r="JVR147" s="275"/>
      <c r="JVS147" s="275"/>
      <c r="JVT147" s="275"/>
      <c r="JVU147" s="275"/>
      <c r="JVV147" s="275"/>
      <c r="JVW147" s="275"/>
      <c r="JVX147" s="275"/>
      <c r="JVY147" s="275"/>
      <c r="JVZ147" s="275"/>
      <c r="JWA147" s="275"/>
      <c r="JWB147" s="275"/>
      <c r="JWC147" s="275"/>
      <c r="JWD147" s="275"/>
      <c r="JWE147" s="275"/>
      <c r="JWF147" s="275"/>
      <c r="JWG147" s="275"/>
      <c r="JWH147" s="275"/>
      <c r="JWI147" s="275"/>
      <c r="JWJ147" s="275"/>
      <c r="JWK147" s="275"/>
      <c r="JWL147" s="275"/>
      <c r="JWM147" s="275"/>
      <c r="JWN147" s="275"/>
      <c r="JWO147" s="275"/>
      <c r="JWP147" s="275"/>
      <c r="JWQ147" s="275"/>
      <c r="JWR147" s="275"/>
      <c r="JWS147" s="275"/>
      <c r="JWT147" s="275"/>
      <c r="JWU147" s="275"/>
      <c r="JWV147" s="275"/>
      <c r="JWW147" s="275"/>
      <c r="JWX147" s="275"/>
      <c r="JWY147" s="275"/>
      <c r="JWZ147" s="275"/>
      <c r="JXA147" s="275"/>
      <c r="JXB147" s="275"/>
      <c r="JXC147" s="275"/>
      <c r="JXD147" s="275"/>
      <c r="JXE147" s="275"/>
      <c r="JXF147" s="275"/>
      <c r="JXG147" s="275"/>
      <c r="JXH147" s="275"/>
      <c r="JXI147" s="275"/>
      <c r="JXJ147" s="275"/>
      <c r="JXK147" s="275"/>
      <c r="JXL147" s="275"/>
      <c r="JXM147" s="275"/>
      <c r="JXN147" s="275"/>
      <c r="JXO147" s="275"/>
      <c r="JXP147" s="275"/>
      <c r="JXQ147" s="275"/>
      <c r="JXR147" s="275"/>
      <c r="JXS147" s="275"/>
      <c r="JXT147" s="275"/>
      <c r="JXU147" s="275"/>
      <c r="JXV147" s="275"/>
      <c r="JXW147" s="275"/>
      <c r="JXX147" s="275"/>
      <c r="JXY147" s="275"/>
      <c r="JXZ147" s="275"/>
      <c r="JYA147" s="275"/>
      <c r="JYB147" s="275"/>
      <c r="JYC147" s="275"/>
      <c r="JYD147" s="275"/>
      <c r="JYE147" s="275"/>
      <c r="JYF147" s="275"/>
      <c r="JYG147" s="275"/>
      <c r="JYH147" s="275"/>
      <c r="JYI147" s="275"/>
      <c r="JYJ147" s="275"/>
      <c r="JYK147" s="275"/>
      <c r="JYL147" s="275"/>
      <c r="JYM147" s="275"/>
      <c r="JYN147" s="275"/>
      <c r="JYO147" s="275"/>
      <c r="JYP147" s="275"/>
      <c r="JYQ147" s="275"/>
      <c r="JYR147" s="275"/>
      <c r="JYS147" s="275"/>
      <c r="JYT147" s="275"/>
      <c r="JYU147" s="275"/>
      <c r="JYV147" s="275"/>
      <c r="JYW147" s="275"/>
      <c r="JYX147" s="275"/>
      <c r="JYY147" s="275"/>
      <c r="JYZ147" s="275"/>
      <c r="JZA147" s="275"/>
      <c r="JZB147" s="275"/>
      <c r="JZC147" s="275"/>
      <c r="JZD147" s="275"/>
      <c r="JZE147" s="275"/>
      <c r="JZF147" s="275"/>
      <c r="JZG147" s="275"/>
      <c r="JZH147" s="275"/>
      <c r="JZI147" s="275"/>
      <c r="JZJ147" s="275"/>
      <c r="JZK147" s="275"/>
      <c r="JZL147" s="275"/>
      <c r="JZM147" s="275"/>
      <c r="JZN147" s="275"/>
      <c r="JZO147" s="275"/>
      <c r="JZP147" s="275"/>
      <c r="JZQ147" s="275"/>
      <c r="JZR147" s="275"/>
      <c r="JZS147" s="275"/>
      <c r="JZT147" s="275"/>
      <c r="JZU147" s="275"/>
      <c r="JZV147" s="275"/>
      <c r="JZW147" s="275"/>
      <c r="JZX147" s="275"/>
      <c r="JZY147" s="275"/>
      <c r="JZZ147" s="275"/>
      <c r="KAA147" s="275"/>
      <c r="KAB147" s="275"/>
      <c r="KAC147" s="275"/>
      <c r="KAD147" s="275"/>
      <c r="KAE147" s="275"/>
      <c r="KAF147" s="275"/>
      <c r="KAG147" s="275"/>
      <c r="KAH147" s="275"/>
      <c r="KAI147" s="275"/>
      <c r="KAJ147" s="275"/>
      <c r="KAK147" s="275"/>
      <c r="KAL147" s="275"/>
      <c r="KAM147" s="275"/>
      <c r="KAN147" s="275"/>
      <c r="KAO147" s="275"/>
      <c r="KAP147" s="275"/>
      <c r="KAQ147" s="275"/>
      <c r="KAR147" s="275"/>
      <c r="KAS147" s="275"/>
      <c r="KAT147" s="275"/>
      <c r="KAU147" s="275"/>
      <c r="KAV147" s="275"/>
      <c r="KAW147" s="275"/>
      <c r="KAX147" s="275"/>
      <c r="KAY147" s="275"/>
      <c r="KAZ147" s="275"/>
      <c r="KBA147" s="275"/>
      <c r="KBB147" s="275"/>
      <c r="KBC147" s="275"/>
      <c r="KBD147" s="275"/>
      <c r="KBE147" s="275"/>
      <c r="KBF147" s="275"/>
      <c r="KBG147" s="275"/>
      <c r="KBH147" s="275"/>
      <c r="KBI147" s="275"/>
      <c r="KBJ147" s="275"/>
      <c r="KBK147" s="275"/>
      <c r="KBL147" s="275"/>
      <c r="KBM147" s="275"/>
      <c r="KBN147" s="275"/>
      <c r="KBO147" s="275"/>
      <c r="KBP147" s="275"/>
      <c r="KBQ147" s="275"/>
      <c r="KBR147" s="275"/>
      <c r="KBS147" s="275"/>
      <c r="KBT147" s="275"/>
      <c r="KBU147" s="275"/>
      <c r="KBV147" s="275"/>
      <c r="KBW147" s="275"/>
      <c r="KBX147" s="275"/>
      <c r="KBY147" s="275"/>
      <c r="KBZ147" s="275"/>
      <c r="KCA147" s="275"/>
      <c r="KCB147" s="275"/>
      <c r="KCC147" s="275"/>
      <c r="KCD147" s="275"/>
      <c r="KCE147" s="275"/>
      <c r="KCF147" s="275"/>
      <c r="KCG147" s="275"/>
      <c r="KCH147" s="275"/>
      <c r="KCI147" s="275"/>
      <c r="KCJ147" s="275"/>
      <c r="KCK147" s="275"/>
      <c r="KCL147" s="275"/>
      <c r="KCM147" s="275"/>
      <c r="KCN147" s="275"/>
      <c r="KCO147" s="275"/>
      <c r="KCP147" s="275"/>
      <c r="KCQ147" s="275"/>
      <c r="KCR147" s="275"/>
      <c r="KCS147" s="275"/>
      <c r="KCT147" s="275"/>
      <c r="KCU147" s="275"/>
      <c r="KCV147" s="275"/>
      <c r="KCW147" s="275"/>
      <c r="KCX147" s="275"/>
      <c r="KCY147" s="275"/>
      <c r="KCZ147" s="275"/>
      <c r="KDA147" s="275"/>
      <c r="KDB147" s="275"/>
      <c r="KDC147" s="275"/>
      <c r="KDD147" s="275"/>
      <c r="KDE147" s="275"/>
      <c r="KDF147" s="275"/>
      <c r="KDG147" s="275"/>
      <c r="KDH147" s="275"/>
      <c r="KDI147" s="275"/>
      <c r="KDJ147" s="275"/>
      <c r="KDK147" s="275"/>
      <c r="KDL147" s="275"/>
      <c r="KDM147" s="275"/>
      <c r="KDN147" s="275"/>
      <c r="KDO147" s="275"/>
      <c r="KDP147" s="275"/>
      <c r="KDQ147" s="275"/>
      <c r="KDR147" s="275"/>
      <c r="KDS147" s="275"/>
      <c r="KDT147" s="275"/>
      <c r="KDU147" s="275"/>
      <c r="KDV147" s="275"/>
      <c r="KDW147" s="275"/>
      <c r="KDX147" s="275"/>
      <c r="KDY147" s="275"/>
      <c r="KDZ147" s="275"/>
      <c r="KEA147" s="275"/>
      <c r="KEB147" s="275"/>
      <c r="KEC147" s="275"/>
      <c r="KED147" s="275"/>
      <c r="KEE147" s="275"/>
      <c r="KEF147" s="275"/>
      <c r="KEG147" s="275"/>
      <c r="KEH147" s="275"/>
      <c r="KEI147" s="275"/>
      <c r="KEJ147" s="275"/>
      <c r="KEK147" s="275"/>
      <c r="KEL147" s="275"/>
      <c r="KEM147" s="275"/>
      <c r="KEN147" s="275"/>
      <c r="KEO147" s="275"/>
      <c r="KEP147" s="275"/>
      <c r="KEQ147" s="275"/>
      <c r="KER147" s="275"/>
      <c r="KES147" s="275"/>
      <c r="KET147" s="275"/>
      <c r="KEU147" s="275"/>
      <c r="KEV147" s="275"/>
      <c r="KEW147" s="275"/>
      <c r="KEX147" s="275"/>
      <c r="KEY147" s="275"/>
      <c r="KEZ147" s="275"/>
      <c r="KFA147" s="275"/>
      <c r="KFB147" s="275"/>
      <c r="KFC147" s="275"/>
      <c r="KFD147" s="275"/>
      <c r="KFE147" s="275"/>
      <c r="KFF147" s="275"/>
      <c r="KFG147" s="275"/>
      <c r="KFH147" s="275"/>
      <c r="KFI147" s="275"/>
      <c r="KFJ147" s="275"/>
      <c r="KFK147" s="275"/>
      <c r="KFL147" s="275"/>
      <c r="KFM147" s="275"/>
      <c r="KFN147" s="275"/>
      <c r="KFO147" s="275"/>
      <c r="KFP147" s="275"/>
      <c r="KFQ147" s="275"/>
      <c r="KFR147" s="275"/>
      <c r="KFS147" s="275"/>
      <c r="KFT147" s="275"/>
      <c r="KFU147" s="275"/>
      <c r="KFV147" s="275"/>
      <c r="KFW147" s="275"/>
      <c r="KFX147" s="275"/>
      <c r="KFY147" s="275"/>
      <c r="KFZ147" s="275"/>
      <c r="KGA147" s="275"/>
      <c r="KGB147" s="275"/>
      <c r="KGC147" s="275"/>
      <c r="KGD147" s="275"/>
      <c r="KGE147" s="275"/>
      <c r="KGF147" s="275"/>
      <c r="KGG147" s="275"/>
      <c r="KGH147" s="275"/>
      <c r="KGI147" s="275"/>
      <c r="KGJ147" s="275"/>
      <c r="KGK147" s="275"/>
      <c r="KGL147" s="275"/>
      <c r="KGM147" s="275"/>
      <c r="KGN147" s="275"/>
      <c r="KGO147" s="275"/>
      <c r="KGP147" s="275"/>
      <c r="KGQ147" s="275"/>
      <c r="KGR147" s="275"/>
      <c r="KGS147" s="275"/>
      <c r="KGT147" s="275"/>
      <c r="KGU147" s="275"/>
      <c r="KGV147" s="275"/>
      <c r="KGW147" s="275"/>
      <c r="KGX147" s="275"/>
      <c r="KGY147" s="275"/>
      <c r="KGZ147" s="275"/>
      <c r="KHA147" s="275"/>
      <c r="KHB147" s="275"/>
      <c r="KHC147" s="275"/>
      <c r="KHD147" s="275"/>
      <c r="KHE147" s="275"/>
      <c r="KHF147" s="275"/>
      <c r="KHG147" s="275"/>
      <c r="KHH147" s="275"/>
      <c r="KHI147" s="275"/>
      <c r="KHJ147" s="275"/>
      <c r="KHK147" s="275"/>
      <c r="KHL147" s="275"/>
      <c r="KHM147" s="275"/>
      <c r="KHN147" s="275"/>
      <c r="KHO147" s="275"/>
      <c r="KHP147" s="275"/>
      <c r="KHQ147" s="275"/>
      <c r="KHR147" s="275"/>
      <c r="KHS147" s="275"/>
      <c r="KHT147" s="275"/>
      <c r="KHU147" s="275"/>
      <c r="KHV147" s="275"/>
      <c r="KHW147" s="275"/>
      <c r="KHX147" s="275"/>
      <c r="KHY147" s="275"/>
      <c r="KHZ147" s="275"/>
      <c r="KIA147" s="275"/>
      <c r="KIB147" s="275"/>
      <c r="KIC147" s="275"/>
      <c r="KID147" s="275"/>
      <c r="KIE147" s="275"/>
      <c r="KIF147" s="275"/>
      <c r="KIG147" s="275"/>
      <c r="KIH147" s="275"/>
      <c r="KII147" s="275"/>
      <c r="KIJ147" s="275"/>
      <c r="KIK147" s="275"/>
      <c r="KIL147" s="275"/>
      <c r="KIM147" s="275"/>
      <c r="KIN147" s="275"/>
      <c r="KIO147" s="275"/>
      <c r="KIP147" s="275"/>
      <c r="KIQ147" s="275"/>
      <c r="KIR147" s="275"/>
      <c r="KIS147" s="275"/>
      <c r="KIT147" s="275"/>
      <c r="KIU147" s="275"/>
      <c r="KIV147" s="275"/>
      <c r="KIW147" s="275"/>
      <c r="KIX147" s="275"/>
      <c r="KIY147" s="275"/>
      <c r="KIZ147" s="275"/>
      <c r="KJA147" s="275"/>
      <c r="KJB147" s="275"/>
      <c r="KJC147" s="275"/>
      <c r="KJD147" s="275"/>
      <c r="KJE147" s="275"/>
      <c r="KJF147" s="275"/>
      <c r="KJG147" s="275"/>
      <c r="KJH147" s="275"/>
      <c r="KJI147" s="275"/>
      <c r="KJJ147" s="275"/>
      <c r="KJK147" s="275"/>
      <c r="KJL147" s="275"/>
      <c r="KJM147" s="275"/>
      <c r="KJN147" s="275"/>
      <c r="KJO147" s="275"/>
      <c r="KJP147" s="275"/>
      <c r="KJQ147" s="275"/>
      <c r="KJR147" s="275"/>
      <c r="KJS147" s="275"/>
      <c r="KJT147" s="275"/>
      <c r="KJU147" s="275"/>
      <c r="KJV147" s="275"/>
      <c r="KJW147" s="275"/>
      <c r="KJX147" s="275"/>
      <c r="KJY147" s="275"/>
      <c r="KJZ147" s="275"/>
      <c r="KKA147" s="275"/>
      <c r="KKB147" s="275"/>
      <c r="KKC147" s="275"/>
      <c r="KKD147" s="275"/>
      <c r="KKE147" s="275"/>
      <c r="KKF147" s="275"/>
      <c r="KKG147" s="275"/>
      <c r="KKH147" s="275"/>
      <c r="KKI147" s="275"/>
      <c r="KKJ147" s="275"/>
      <c r="KKK147" s="275"/>
      <c r="KKL147" s="275"/>
      <c r="KKM147" s="275"/>
      <c r="KKN147" s="275"/>
      <c r="KKO147" s="275"/>
      <c r="KKP147" s="275"/>
      <c r="KKQ147" s="275"/>
      <c r="KKR147" s="275"/>
      <c r="KKS147" s="275"/>
      <c r="KKT147" s="275"/>
      <c r="KKU147" s="275"/>
      <c r="KKV147" s="275"/>
      <c r="KKW147" s="275"/>
      <c r="KKX147" s="275"/>
      <c r="KKY147" s="275"/>
      <c r="KKZ147" s="275"/>
      <c r="KLA147" s="275"/>
      <c r="KLB147" s="275"/>
      <c r="KLC147" s="275"/>
      <c r="KLD147" s="275"/>
      <c r="KLE147" s="275"/>
      <c r="KLF147" s="275"/>
      <c r="KLG147" s="275"/>
      <c r="KLH147" s="275"/>
      <c r="KLI147" s="275"/>
      <c r="KLJ147" s="275"/>
      <c r="KLK147" s="275"/>
      <c r="KLL147" s="275"/>
      <c r="KLM147" s="275"/>
      <c r="KLN147" s="275"/>
      <c r="KLO147" s="275"/>
      <c r="KLP147" s="275"/>
      <c r="KLQ147" s="275"/>
      <c r="KLR147" s="275"/>
      <c r="KLS147" s="275"/>
      <c r="KLT147" s="275"/>
      <c r="KLU147" s="275"/>
      <c r="KLV147" s="275"/>
      <c r="KLW147" s="275"/>
      <c r="KLX147" s="275"/>
      <c r="KLY147" s="275"/>
      <c r="KLZ147" s="275"/>
      <c r="KMA147" s="275"/>
      <c r="KMB147" s="275"/>
      <c r="KMC147" s="275"/>
      <c r="KMD147" s="275"/>
      <c r="KME147" s="275"/>
      <c r="KMF147" s="275"/>
      <c r="KMG147" s="275"/>
      <c r="KMH147" s="275"/>
      <c r="KMI147" s="275"/>
      <c r="KMJ147" s="275"/>
      <c r="KMK147" s="275"/>
      <c r="KML147" s="275"/>
      <c r="KMM147" s="275"/>
      <c r="KMN147" s="275"/>
      <c r="KMO147" s="275"/>
      <c r="KMP147" s="275"/>
      <c r="KMQ147" s="275"/>
      <c r="KMR147" s="275"/>
      <c r="KMS147" s="275"/>
      <c r="KMT147" s="275"/>
      <c r="KMU147" s="275"/>
      <c r="KMV147" s="275"/>
      <c r="KMW147" s="275"/>
      <c r="KMX147" s="275"/>
      <c r="KMY147" s="275"/>
      <c r="KMZ147" s="275"/>
      <c r="KNA147" s="275"/>
      <c r="KNB147" s="275"/>
      <c r="KNC147" s="275"/>
      <c r="KND147" s="275"/>
      <c r="KNE147" s="275"/>
      <c r="KNF147" s="275"/>
      <c r="KNG147" s="275"/>
      <c r="KNH147" s="275"/>
      <c r="KNI147" s="275"/>
      <c r="KNJ147" s="275"/>
      <c r="KNK147" s="275"/>
      <c r="KNL147" s="275"/>
      <c r="KNM147" s="275"/>
      <c r="KNN147" s="275"/>
      <c r="KNO147" s="275"/>
      <c r="KNP147" s="275"/>
      <c r="KNQ147" s="275"/>
      <c r="KNR147" s="275"/>
      <c r="KNS147" s="275"/>
      <c r="KNT147" s="275"/>
      <c r="KNU147" s="275"/>
      <c r="KNV147" s="275"/>
      <c r="KNW147" s="275"/>
      <c r="KNX147" s="275"/>
      <c r="KNY147" s="275"/>
      <c r="KNZ147" s="275"/>
      <c r="KOA147" s="275"/>
      <c r="KOB147" s="275"/>
      <c r="KOC147" s="275"/>
      <c r="KOD147" s="275"/>
      <c r="KOE147" s="275"/>
      <c r="KOF147" s="275"/>
      <c r="KOG147" s="275"/>
      <c r="KOH147" s="275"/>
      <c r="KOI147" s="275"/>
      <c r="KOJ147" s="275"/>
      <c r="KOK147" s="275"/>
      <c r="KOL147" s="275"/>
      <c r="KOM147" s="275"/>
      <c r="KON147" s="275"/>
      <c r="KOO147" s="275"/>
      <c r="KOP147" s="275"/>
      <c r="KOQ147" s="275"/>
      <c r="KOR147" s="275"/>
      <c r="KOS147" s="275"/>
      <c r="KOT147" s="275"/>
      <c r="KOU147" s="275"/>
      <c r="KOV147" s="275"/>
      <c r="KOW147" s="275"/>
      <c r="KOX147" s="275"/>
      <c r="KOY147" s="275"/>
      <c r="KOZ147" s="275"/>
      <c r="KPA147" s="275"/>
      <c r="KPB147" s="275"/>
      <c r="KPC147" s="275"/>
      <c r="KPD147" s="275"/>
      <c r="KPE147" s="275"/>
      <c r="KPF147" s="275"/>
      <c r="KPG147" s="275"/>
      <c r="KPH147" s="275"/>
      <c r="KPI147" s="275"/>
      <c r="KPJ147" s="275"/>
      <c r="KPK147" s="275"/>
      <c r="KPL147" s="275"/>
      <c r="KPM147" s="275"/>
      <c r="KPN147" s="275"/>
      <c r="KPO147" s="275"/>
      <c r="KPP147" s="275"/>
      <c r="KPQ147" s="275"/>
      <c r="KPR147" s="275"/>
      <c r="KPS147" s="275"/>
      <c r="KPT147" s="275"/>
      <c r="KPU147" s="275"/>
      <c r="KPV147" s="275"/>
      <c r="KPW147" s="275"/>
      <c r="KPX147" s="275"/>
      <c r="KPY147" s="275"/>
      <c r="KPZ147" s="275"/>
      <c r="KQA147" s="275"/>
      <c r="KQB147" s="275"/>
      <c r="KQC147" s="275"/>
      <c r="KQD147" s="275"/>
      <c r="KQE147" s="275"/>
      <c r="KQF147" s="275"/>
      <c r="KQG147" s="275"/>
      <c r="KQH147" s="275"/>
      <c r="KQI147" s="275"/>
      <c r="KQJ147" s="275"/>
      <c r="KQK147" s="275"/>
      <c r="KQL147" s="275"/>
      <c r="KQM147" s="275"/>
      <c r="KQN147" s="275"/>
      <c r="KQO147" s="275"/>
      <c r="KQP147" s="275"/>
      <c r="KQQ147" s="275"/>
      <c r="KQR147" s="275"/>
      <c r="KQS147" s="275"/>
      <c r="KQT147" s="275"/>
      <c r="KQU147" s="275"/>
      <c r="KQV147" s="275"/>
      <c r="KQW147" s="275"/>
      <c r="KQX147" s="275"/>
      <c r="KQY147" s="275"/>
      <c r="KQZ147" s="275"/>
      <c r="KRA147" s="275"/>
      <c r="KRB147" s="275"/>
      <c r="KRC147" s="275"/>
      <c r="KRD147" s="275"/>
      <c r="KRE147" s="275"/>
      <c r="KRF147" s="275"/>
      <c r="KRG147" s="275"/>
      <c r="KRH147" s="275"/>
      <c r="KRI147" s="275"/>
      <c r="KRJ147" s="275"/>
      <c r="KRK147" s="275"/>
      <c r="KRL147" s="275"/>
      <c r="KRM147" s="275"/>
      <c r="KRN147" s="275"/>
      <c r="KRO147" s="275"/>
      <c r="KRP147" s="275"/>
      <c r="KRQ147" s="275"/>
      <c r="KRR147" s="275"/>
      <c r="KRS147" s="275"/>
      <c r="KRT147" s="275"/>
      <c r="KRU147" s="275"/>
      <c r="KRV147" s="275"/>
      <c r="KRW147" s="275"/>
      <c r="KRX147" s="275"/>
      <c r="KRY147" s="275"/>
      <c r="KRZ147" s="275"/>
      <c r="KSA147" s="275"/>
      <c r="KSB147" s="275"/>
      <c r="KSC147" s="275"/>
      <c r="KSD147" s="275"/>
      <c r="KSE147" s="275"/>
      <c r="KSF147" s="275"/>
      <c r="KSG147" s="275"/>
      <c r="KSH147" s="275"/>
      <c r="KSI147" s="275"/>
      <c r="KSJ147" s="275"/>
      <c r="KSK147" s="275"/>
      <c r="KSL147" s="275"/>
      <c r="KSM147" s="275"/>
      <c r="KSN147" s="275"/>
      <c r="KSO147" s="275"/>
      <c r="KSP147" s="275"/>
      <c r="KSQ147" s="275"/>
      <c r="KSR147" s="275"/>
      <c r="KSS147" s="275"/>
      <c r="KST147" s="275"/>
      <c r="KSU147" s="275"/>
      <c r="KSV147" s="275"/>
      <c r="KSW147" s="275"/>
      <c r="KSX147" s="275"/>
      <c r="KSY147" s="275"/>
      <c r="KSZ147" s="275"/>
      <c r="KTA147" s="275"/>
      <c r="KTB147" s="275"/>
      <c r="KTC147" s="275"/>
      <c r="KTD147" s="275"/>
      <c r="KTE147" s="275"/>
      <c r="KTF147" s="275"/>
      <c r="KTG147" s="275"/>
      <c r="KTH147" s="275"/>
      <c r="KTI147" s="275"/>
      <c r="KTJ147" s="275"/>
      <c r="KTK147" s="275"/>
      <c r="KTL147" s="275"/>
      <c r="KTM147" s="275"/>
      <c r="KTN147" s="275"/>
      <c r="KTO147" s="275"/>
      <c r="KTP147" s="275"/>
      <c r="KTQ147" s="275"/>
      <c r="KTR147" s="275"/>
      <c r="KTS147" s="275"/>
      <c r="KTT147" s="275"/>
      <c r="KTU147" s="275"/>
      <c r="KTV147" s="275"/>
      <c r="KTW147" s="275"/>
      <c r="KTX147" s="275"/>
      <c r="KTY147" s="275"/>
      <c r="KTZ147" s="275"/>
      <c r="KUA147" s="275"/>
      <c r="KUB147" s="275"/>
      <c r="KUC147" s="275"/>
      <c r="KUD147" s="275"/>
      <c r="KUE147" s="275"/>
      <c r="KUF147" s="275"/>
      <c r="KUG147" s="275"/>
      <c r="KUH147" s="275"/>
      <c r="KUI147" s="275"/>
      <c r="KUJ147" s="275"/>
      <c r="KUK147" s="275"/>
      <c r="KUL147" s="275"/>
      <c r="KUM147" s="275"/>
      <c r="KUN147" s="275"/>
      <c r="KUO147" s="275"/>
      <c r="KUP147" s="275"/>
      <c r="KUQ147" s="275"/>
      <c r="KUR147" s="275"/>
      <c r="KUS147" s="275"/>
      <c r="KUT147" s="275"/>
      <c r="KUU147" s="275"/>
      <c r="KUV147" s="275"/>
      <c r="KUW147" s="275"/>
      <c r="KUX147" s="275"/>
      <c r="KUY147" s="275"/>
      <c r="KUZ147" s="275"/>
      <c r="KVA147" s="275"/>
      <c r="KVB147" s="275"/>
      <c r="KVC147" s="275"/>
      <c r="KVD147" s="275"/>
      <c r="KVE147" s="275"/>
      <c r="KVF147" s="275"/>
      <c r="KVG147" s="275"/>
      <c r="KVH147" s="275"/>
      <c r="KVI147" s="275"/>
      <c r="KVJ147" s="275"/>
      <c r="KVK147" s="275"/>
      <c r="KVL147" s="275"/>
      <c r="KVM147" s="275"/>
      <c r="KVN147" s="275"/>
      <c r="KVO147" s="275"/>
      <c r="KVP147" s="275"/>
      <c r="KVQ147" s="275"/>
      <c r="KVR147" s="275"/>
      <c r="KVS147" s="275"/>
      <c r="KVT147" s="275"/>
      <c r="KVU147" s="275"/>
      <c r="KVV147" s="275"/>
      <c r="KVW147" s="275"/>
      <c r="KVX147" s="275"/>
      <c r="KVY147" s="275"/>
      <c r="KVZ147" s="275"/>
      <c r="KWA147" s="275"/>
      <c r="KWB147" s="275"/>
      <c r="KWC147" s="275"/>
      <c r="KWD147" s="275"/>
      <c r="KWE147" s="275"/>
      <c r="KWF147" s="275"/>
      <c r="KWG147" s="275"/>
      <c r="KWH147" s="275"/>
      <c r="KWI147" s="275"/>
      <c r="KWJ147" s="275"/>
      <c r="KWK147" s="275"/>
      <c r="KWL147" s="275"/>
      <c r="KWM147" s="275"/>
      <c r="KWN147" s="275"/>
      <c r="KWO147" s="275"/>
      <c r="KWP147" s="275"/>
      <c r="KWQ147" s="275"/>
      <c r="KWR147" s="275"/>
      <c r="KWS147" s="275"/>
      <c r="KWT147" s="275"/>
      <c r="KWU147" s="275"/>
      <c r="KWV147" s="275"/>
      <c r="KWW147" s="275"/>
      <c r="KWX147" s="275"/>
      <c r="KWY147" s="275"/>
      <c r="KWZ147" s="275"/>
      <c r="KXA147" s="275"/>
      <c r="KXB147" s="275"/>
      <c r="KXC147" s="275"/>
      <c r="KXD147" s="275"/>
      <c r="KXE147" s="275"/>
      <c r="KXF147" s="275"/>
      <c r="KXG147" s="275"/>
      <c r="KXH147" s="275"/>
      <c r="KXI147" s="275"/>
      <c r="KXJ147" s="275"/>
      <c r="KXK147" s="275"/>
      <c r="KXL147" s="275"/>
      <c r="KXM147" s="275"/>
      <c r="KXN147" s="275"/>
      <c r="KXO147" s="275"/>
      <c r="KXP147" s="275"/>
      <c r="KXQ147" s="275"/>
      <c r="KXR147" s="275"/>
      <c r="KXS147" s="275"/>
      <c r="KXT147" s="275"/>
      <c r="KXU147" s="275"/>
      <c r="KXV147" s="275"/>
      <c r="KXW147" s="275"/>
      <c r="KXX147" s="275"/>
      <c r="KXY147" s="275"/>
      <c r="KXZ147" s="275"/>
      <c r="KYA147" s="275"/>
      <c r="KYB147" s="275"/>
      <c r="KYC147" s="275"/>
      <c r="KYD147" s="275"/>
      <c r="KYE147" s="275"/>
      <c r="KYF147" s="275"/>
      <c r="KYG147" s="275"/>
      <c r="KYH147" s="275"/>
      <c r="KYI147" s="275"/>
      <c r="KYJ147" s="275"/>
      <c r="KYK147" s="275"/>
      <c r="KYL147" s="275"/>
      <c r="KYM147" s="275"/>
      <c r="KYN147" s="275"/>
      <c r="KYO147" s="275"/>
      <c r="KYP147" s="275"/>
      <c r="KYQ147" s="275"/>
      <c r="KYR147" s="275"/>
      <c r="KYS147" s="275"/>
      <c r="KYT147" s="275"/>
      <c r="KYU147" s="275"/>
      <c r="KYV147" s="275"/>
      <c r="KYW147" s="275"/>
      <c r="KYX147" s="275"/>
      <c r="KYY147" s="275"/>
      <c r="KYZ147" s="275"/>
      <c r="KZA147" s="275"/>
      <c r="KZB147" s="275"/>
      <c r="KZC147" s="275"/>
      <c r="KZD147" s="275"/>
      <c r="KZE147" s="275"/>
      <c r="KZF147" s="275"/>
      <c r="KZG147" s="275"/>
      <c r="KZH147" s="275"/>
      <c r="KZI147" s="275"/>
      <c r="KZJ147" s="275"/>
      <c r="KZK147" s="275"/>
      <c r="KZL147" s="275"/>
      <c r="KZM147" s="275"/>
      <c r="KZN147" s="275"/>
      <c r="KZO147" s="275"/>
      <c r="KZP147" s="275"/>
      <c r="KZQ147" s="275"/>
      <c r="KZR147" s="275"/>
      <c r="KZS147" s="275"/>
      <c r="KZT147" s="275"/>
      <c r="KZU147" s="275"/>
      <c r="KZV147" s="275"/>
      <c r="KZW147" s="275"/>
      <c r="KZX147" s="275"/>
      <c r="KZY147" s="275"/>
      <c r="KZZ147" s="275"/>
      <c r="LAA147" s="275"/>
      <c r="LAB147" s="275"/>
      <c r="LAC147" s="275"/>
      <c r="LAD147" s="275"/>
      <c r="LAE147" s="275"/>
      <c r="LAF147" s="275"/>
      <c r="LAG147" s="275"/>
      <c r="LAH147" s="275"/>
      <c r="LAI147" s="275"/>
      <c r="LAJ147" s="275"/>
      <c r="LAK147" s="275"/>
      <c r="LAL147" s="275"/>
      <c r="LAM147" s="275"/>
      <c r="LAN147" s="275"/>
      <c r="LAO147" s="275"/>
      <c r="LAP147" s="275"/>
      <c r="LAQ147" s="275"/>
      <c r="LAR147" s="275"/>
      <c r="LAS147" s="275"/>
      <c r="LAT147" s="275"/>
      <c r="LAU147" s="275"/>
      <c r="LAV147" s="275"/>
      <c r="LAW147" s="275"/>
      <c r="LAX147" s="275"/>
      <c r="LAY147" s="275"/>
      <c r="LAZ147" s="275"/>
      <c r="LBA147" s="275"/>
      <c r="LBB147" s="275"/>
      <c r="LBC147" s="275"/>
      <c r="LBD147" s="275"/>
      <c r="LBE147" s="275"/>
      <c r="LBF147" s="275"/>
      <c r="LBG147" s="275"/>
      <c r="LBH147" s="275"/>
      <c r="LBI147" s="275"/>
      <c r="LBJ147" s="275"/>
      <c r="LBK147" s="275"/>
      <c r="LBL147" s="275"/>
      <c r="LBM147" s="275"/>
      <c r="LBN147" s="275"/>
      <c r="LBO147" s="275"/>
      <c r="LBP147" s="275"/>
      <c r="LBQ147" s="275"/>
      <c r="LBR147" s="275"/>
      <c r="LBS147" s="275"/>
      <c r="LBT147" s="275"/>
      <c r="LBU147" s="275"/>
      <c r="LBV147" s="275"/>
      <c r="LBW147" s="275"/>
      <c r="LBX147" s="275"/>
      <c r="LBY147" s="275"/>
      <c r="LBZ147" s="275"/>
      <c r="LCA147" s="275"/>
      <c r="LCB147" s="275"/>
      <c r="LCC147" s="275"/>
      <c r="LCD147" s="275"/>
      <c r="LCE147" s="275"/>
      <c r="LCF147" s="275"/>
      <c r="LCG147" s="275"/>
      <c r="LCH147" s="275"/>
      <c r="LCI147" s="275"/>
      <c r="LCJ147" s="275"/>
      <c r="LCK147" s="275"/>
      <c r="LCL147" s="275"/>
      <c r="LCM147" s="275"/>
      <c r="LCN147" s="275"/>
      <c r="LCO147" s="275"/>
      <c r="LCP147" s="275"/>
      <c r="LCQ147" s="275"/>
      <c r="LCR147" s="275"/>
      <c r="LCS147" s="275"/>
      <c r="LCT147" s="275"/>
      <c r="LCU147" s="275"/>
      <c r="LCV147" s="275"/>
      <c r="LCW147" s="275"/>
      <c r="LCX147" s="275"/>
      <c r="LCY147" s="275"/>
      <c r="LCZ147" s="275"/>
      <c r="LDA147" s="275"/>
      <c r="LDB147" s="275"/>
      <c r="LDC147" s="275"/>
      <c r="LDD147" s="275"/>
      <c r="LDE147" s="275"/>
      <c r="LDF147" s="275"/>
      <c r="LDG147" s="275"/>
      <c r="LDH147" s="275"/>
      <c r="LDI147" s="275"/>
      <c r="LDJ147" s="275"/>
      <c r="LDK147" s="275"/>
      <c r="LDL147" s="275"/>
      <c r="LDM147" s="275"/>
      <c r="LDN147" s="275"/>
      <c r="LDO147" s="275"/>
      <c r="LDP147" s="275"/>
      <c r="LDQ147" s="275"/>
      <c r="LDR147" s="275"/>
      <c r="LDS147" s="275"/>
      <c r="LDT147" s="275"/>
      <c r="LDU147" s="275"/>
      <c r="LDV147" s="275"/>
      <c r="LDW147" s="275"/>
      <c r="LDX147" s="275"/>
      <c r="LDY147" s="275"/>
      <c r="LDZ147" s="275"/>
      <c r="LEA147" s="275"/>
      <c r="LEB147" s="275"/>
      <c r="LEC147" s="275"/>
      <c r="LED147" s="275"/>
      <c r="LEE147" s="275"/>
      <c r="LEF147" s="275"/>
      <c r="LEG147" s="275"/>
      <c r="LEH147" s="275"/>
      <c r="LEI147" s="275"/>
      <c r="LEJ147" s="275"/>
      <c r="LEK147" s="275"/>
      <c r="LEL147" s="275"/>
      <c r="LEM147" s="275"/>
      <c r="LEN147" s="275"/>
      <c r="LEO147" s="275"/>
      <c r="LEP147" s="275"/>
      <c r="LEQ147" s="275"/>
      <c r="LER147" s="275"/>
      <c r="LES147" s="275"/>
      <c r="LET147" s="275"/>
      <c r="LEU147" s="275"/>
      <c r="LEV147" s="275"/>
      <c r="LEW147" s="275"/>
      <c r="LEX147" s="275"/>
      <c r="LEY147" s="275"/>
      <c r="LEZ147" s="275"/>
      <c r="LFA147" s="275"/>
      <c r="LFB147" s="275"/>
      <c r="LFC147" s="275"/>
      <c r="LFD147" s="275"/>
      <c r="LFE147" s="275"/>
      <c r="LFF147" s="275"/>
      <c r="LFG147" s="275"/>
      <c r="LFH147" s="275"/>
      <c r="LFI147" s="275"/>
      <c r="LFJ147" s="275"/>
      <c r="LFK147" s="275"/>
      <c r="LFL147" s="275"/>
      <c r="LFM147" s="275"/>
      <c r="LFN147" s="275"/>
      <c r="LFO147" s="275"/>
      <c r="LFP147" s="275"/>
      <c r="LFQ147" s="275"/>
      <c r="LFR147" s="275"/>
      <c r="LFS147" s="275"/>
      <c r="LFT147" s="275"/>
      <c r="LFU147" s="275"/>
      <c r="LFV147" s="275"/>
      <c r="LFW147" s="275"/>
      <c r="LFX147" s="275"/>
      <c r="LFY147" s="275"/>
      <c r="LFZ147" s="275"/>
      <c r="LGA147" s="275"/>
      <c r="LGB147" s="275"/>
      <c r="LGC147" s="275"/>
      <c r="LGD147" s="275"/>
      <c r="LGE147" s="275"/>
      <c r="LGF147" s="275"/>
      <c r="LGG147" s="275"/>
      <c r="LGH147" s="275"/>
      <c r="LGI147" s="275"/>
      <c r="LGJ147" s="275"/>
      <c r="LGK147" s="275"/>
      <c r="LGL147" s="275"/>
      <c r="LGM147" s="275"/>
      <c r="LGN147" s="275"/>
      <c r="LGO147" s="275"/>
      <c r="LGP147" s="275"/>
      <c r="LGQ147" s="275"/>
      <c r="LGR147" s="275"/>
      <c r="LGS147" s="275"/>
      <c r="LGT147" s="275"/>
      <c r="LGU147" s="275"/>
      <c r="LGV147" s="275"/>
      <c r="LGW147" s="275"/>
      <c r="LGX147" s="275"/>
      <c r="LGY147" s="275"/>
      <c r="LGZ147" s="275"/>
      <c r="LHA147" s="275"/>
      <c r="LHB147" s="275"/>
      <c r="LHC147" s="275"/>
      <c r="LHD147" s="275"/>
      <c r="LHE147" s="275"/>
      <c r="LHF147" s="275"/>
      <c r="LHG147" s="275"/>
      <c r="LHH147" s="275"/>
      <c r="LHI147" s="275"/>
      <c r="LHJ147" s="275"/>
      <c r="LHK147" s="275"/>
      <c r="LHL147" s="275"/>
      <c r="LHM147" s="275"/>
      <c r="LHN147" s="275"/>
      <c r="LHO147" s="275"/>
      <c r="LHP147" s="275"/>
      <c r="LHQ147" s="275"/>
      <c r="LHR147" s="275"/>
      <c r="LHS147" s="275"/>
      <c r="LHT147" s="275"/>
      <c r="LHU147" s="275"/>
      <c r="LHV147" s="275"/>
      <c r="LHW147" s="275"/>
      <c r="LHX147" s="275"/>
      <c r="LHY147" s="275"/>
      <c r="LHZ147" s="275"/>
      <c r="LIA147" s="275"/>
      <c r="LIB147" s="275"/>
      <c r="LIC147" s="275"/>
      <c r="LID147" s="275"/>
      <c r="LIE147" s="275"/>
      <c r="LIF147" s="275"/>
      <c r="LIG147" s="275"/>
      <c r="LIH147" s="275"/>
      <c r="LII147" s="275"/>
      <c r="LIJ147" s="275"/>
      <c r="LIK147" s="275"/>
      <c r="LIL147" s="275"/>
      <c r="LIM147" s="275"/>
      <c r="LIN147" s="275"/>
      <c r="LIO147" s="275"/>
      <c r="LIP147" s="275"/>
      <c r="LIQ147" s="275"/>
      <c r="LIR147" s="275"/>
      <c r="LIS147" s="275"/>
      <c r="LIT147" s="275"/>
      <c r="LIU147" s="275"/>
      <c r="LIV147" s="275"/>
      <c r="LIW147" s="275"/>
      <c r="LIX147" s="275"/>
      <c r="LIY147" s="275"/>
      <c r="LIZ147" s="275"/>
      <c r="LJA147" s="275"/>
      <c r="LJB147" s="275"/>
      <c r="LJC147" s="275"/>
      <c r="LJD147" s="275"/>
      <c r="LJE147" s="275"/>
      <c r="LJF147" s="275"/>
      <c r="LJG147" s="275"/>
      <c r="LJH147" s="275"/>
      <c r="LJI147" s="275"/>
      <c r="LJJ147" s="275"/>
      <c r="LJK147" s="275"/>
      <c r="LJL147" s="275"/>
      <c r="LJM147" s="275"/>
      <c r="LJN147" s="275"/>
      <c r="LJO147" s="275"/>
      <c r="LJP147" s="275"/>
      <c r="LJQ147" s="275"/>
      <c r="LJR147" s="275"/>
      <c r="LJS147" s="275"/>
      <c r="LJT147" s="275"/>
      <c r="LJU147" s="275"/>
      <c r="LJV147" s="275"/>
      <c r="LJW147" s="275"/>
      <c r="LJX147" s="275"/>
      <c r="LJY147" s="275"/>
      <c r="LJZ147" s="275"/>
      <c r="LKA147" s="275"/>
      <c r="LKB147" s="275"/>
      <c r="LKC147" s="275"/>
      <c r="LKD147" s="275"/>
      <c r="LKE147" s="275"/>
      <c r="LKF147" s="275"/>
      <c r="LKG147" s="275"/>
      <c r="LKH147" s="275"/>
      <c r="LKI147" s="275"/>
      <c r="LKJ147" s="275"/>
      <c r="LKK147" s="275"/>
      <c r="LKL147" s="275"/>
      <c r="LKM147" s="275"/>
      <c r="LKN147" s="275"/>
      <c r="LKO147" s="275"/>
      <c r="LKP147" s="275"/>
      <c r="LKQ147" s="275"/>
      <c r="LKR147" s="275"/>
      <c r="LKS147" s="275"/>
      <c r="LKT147" s="275"/>
      <c r="LKU147" s="275"/>
      <c r="LKV147" s="275"/>
      <c r="LKW147" s="275"/>
      <c r="LKX147" s="275"/>
      <c r="LKY147" s="275"/>
      <c r="LKZ147" s="275"/>
      <c r="LLA147" s="275"/>
      <c r="LLB147" s="275"/>
      <c r="LLC147" s="275"/>
      <c r="LLD147" s="275"/>
      <c r="LLE147" s="275"/>
      <c r="LLF147" s="275"/>
      <c r="LLG147" s="275"/>
      <c r="LLH147" s="275"/>
      <c r="LLI147" s="275"/>
      <c r="LLJ147" s="275"/>
      <c r="LLK147" s="275"/>
      <c r="LLL147" s="275"/>
      <c r="LLM147" s="275"/>
      <c r="LLN147" s="275"/>
      <c r="LLO147" s="275"/>
      <c r="LLP147" s="275"/>
      <c r="LLQ147" s="275"/>
      <c r="LLR147" s="275"/>
      <c r="LLS147" s="275"/>
      <c r="LLT147" s="275"/>
      <c r="LLU147" s="275"/>
      <c r="LLV147" s="275"/>
      <c r="LLW147" s="275"/>
      <c r="LLX147" s="275"/>
      <c r="LLY147" s="275"/>
      <c r="LLZ147" s="275"/>
      <c r="LMA147" s="275"/>
      <c r="LMB147" s="275"/>
      <c r="LMC147" s="275"/>
      <c r="LMD147" s="275"/>
      <c r="LME147" s="275"/>
      <c r="LMF147" s="275"/>
      <c r="LMG147" s="275"/>
      <c r="LMH147" s="275"/>
      <c r="LMI147" s="275"/>
      <c r="LMJ147" s="275"/>
      <c r="LMK147" s="275"/>
      <c r="LML147" s="275"/>
      <c r="LMM147" s="275"/>
      <c r="LMN147" s="275"/>
      <c r="LMO147" s="275"/>
      <c r="LMP147" s="275"/>
      <c r="LMQ147" s="275"/>
      <c r="LMR147" s="275"/>
      <c r="LMS147" s="275"/>
      <c r="LMT147" s="275"/>
      <c r="LMU147" s="275"/>
      <c r="LMV147" s="275"/>
      <c r="LMW147" s="275"/>
      <c r="LMX147" s="275"/>
      <c r="LMY147" s="275"/>
      <c r="LMZ147" s="275"/>
      <c r="LNA147" s="275"/>
      <c r="LNB147" s="275"/>
      <c r="LNC147" s="275"/>
      <c r="LND147" s="275"/>
      <c r="LNE147" s="275"/>
      <c r="LNF147" s="275"/>
      <c r="LNG147" s="275"/>
      <c r="LNH147" s="275"/>
      <c r="LNI147" s="275"/>
      <c r="LNJ147" s="275"/>
      <c r="LNK147" s="275"/>
      <c r="LNL147" s="275"/>
      <c r="LNM147" s="275"/>
      <c r="LNN147" s="275"/>
      <c r="LNO147" s="275"/>
      <c r="LNP147" s="275"/>
      <c r="LNQ147" s="275"/>
      <c r="LNR147" s="275"/>
      <c r="LNS147" s="275"/>
      <c r="LNT147" s="275"/>
      <c r="LNU147" s="275"/>
      <c r="LNV147" s="275"/>
      <c r="LNW147" s="275"/>
      <c r="LNX147" s="275"/>
      <c r="LNY147" s="275"/>
      <c r="LNZ147" s="275"/>
      <c r="LOA147" s="275"/>
      <c r="LOB147" s="275"/>
      <c r="LOC147" s="275"/>
      <c r="LOD147" s="275"/>
      <c r="LOE147" s="275"/>
      <c r="LOF147" s="275"/>
      <c r="LOG147" s="275"/>
      <c r="LOH147" s="275"/>
      <c r="LOI147" s="275"/>
      <c r="LOJ147" s="275"/>
      <c r="LOK147" s="275"/>
      <c r="LOL147" s="275"/>
      <c r="LOM147" s="275"/>
      <c r="LON147" s="275"/>
      <c r="LOO147" s="275"/>
      <c r="LOP147" s="275"/>
      <c r="LOQ147" s="275"/>
      <c r="LOR147" s="275"/>
      <c r="LOS147" s="275"/>
      <c r="LOT147" s="275"/>
      <c r="LOU147" s="275"/>
      <c r="LOV147" s="275"/>
      <c r="LOW147" s="275"/>
      <c r="LOX147" s="275"/>
      <c r="LOY147" s="275"/>
      <c r="LOZ147" s="275"/>
      <c r="LPA147" s="275"/>
      <c r="LPB147" s="275"/>
      <c r="LPC147" s="275"/>
      <c r="LPD147" s="275"/>
      <c r="LPE147" s="275"/>
      <c r="LPF147" s="275"/>
      <c r="LPG147" s="275"/>
      <c r="LPH147" s="275"/>
      <c r="LPI147" s="275"/>
      <c r="LPJ147" s="275"/>
      <c r="LPK147" s="275"/>
      <c r="LPL147" s="275"/>
      <c r="LPM147" s="275"/>
      <c r="LPN147" s="275"/>
      <c r="LPO147" s="275"/>
      <c r="LPP147" s="275"/>
      <c r="LPQ147" s="275"/>
      <c r="LPR147" s="275"/>
      <c r="LPS147" s="275"/>
      <c r="LPT147" s="275"/>
      <c r="LPU147" s="275"/>
      <c r="LPV147" s="275"/>
      <c r="LPW147" s="275"/>
      <c r="LPX147" s="275"/>
      <c r="LPY147" s="275"/>
      <c r="LPZ147" s="275"/>
      <c r="LQA147" s="275"/>
      <c r="LQB147" s="275"/>
      <c r="LQC147" s="275"/>
      <c r="LQD147" s="275"/>
      <c r="LQE147" s="275"/>
      <c r="LQF147" s="275"/>
      <c r="LQG147" s="275"/>
      <c r="LQH147" s="275"/>
      <c r="LQI147" s="275"/>
      <c r="LQJ147" s="275"/>
      <c r="LQK147" s="275"/>
      <c r="LQL147" s="275"/>
      <c r="LQM147" s="275"/>
      <c r="LQN147" s="275"/>
      <c r="LQO147" s="275"/>
      <c r="LQP147" s="275"/>
      <c r="LQQ147" s="275"/>
      <c r="LQR147" s="275"/>
      <c r="LQS147" s="275"/>
      <c r="LQT147" s="275"/>
      <c r="LQU147" s="275"/>
      <c r="LQV147" s="275"/>
      <c r="LQW147" s="275"/>
      <c r="LQX147" s="275"/>
      <c r="LQY147" s="275"/>
      <c r="LQZ147" s="275"/>
      <c r="LRA147" s="275"/>
      <c r="LRB147" s="275"/>
      <c r="LRC147" s="275"/>
      <c r="LRD147" s="275"/>
      <c r="LRE147" s="275"/>
      <c r="LRF147" s="275"/>
      <c r="LRG147" s="275"/>
      <c r="LRH147" s="275"/>
      <c r="LRI147" s="275"/>
      <c r="LRJ147" s="275"/>
      <c r="LRK147" s="275"/>
      <c r="LRL147" s="275"/>
      <c r="LRM147" s="275"/>
      <c r="LRN147" s="275"/>
      <c r="LRO147" s="275"/>
      <c r="LRP147" s="275"/>
      <c r="LRQ147" s="275"/>
      <c r="LRR147" s="275"/>
      <c r="LRS147" s="275"/>
      <c r="LRT147" s="275"/>
      <c r="LRU147" s="275"/>
      <c r="LRV147" s="275"/>
      <c r="LRW147" s="275"/>
      <c r="LRX147" s="275"/>
      <c r="LRY147" s="275"/>
      <c r="LRZ147" s="275"/>
      <c r="LSA147" s="275"/>
      <c r="LSB147" s="275"/>
      <c r="LSC147" s="275"/>
      <c r="LSD147" s="275"/>
      <c r="LSE147" s="275"/>
      <c r="LSF147" s="275"/>
      <c r="LSG147" s="275"/>
      <c r="LSH147" s="275"/>
      <c r="LSI147" s="275"/>
      <c r="LSJ147" s="275"/>
      <c r="LSK147" s="275"/>
      <c r="LSL147" s="275"/>
      <c r="LSM147" s="275"/>
      <c r="LSN147" s="275"/>
      <c r="LSO147" s="275"/>
      <c r="LSP147" s="275"/>
      <c r="LSQ147" s="275"/>
      <c r="LSR147" s="275"/>
      <c r="LSS147" s="275"/>
      <c r="LST147" s="275"/>
      <c r="LSU147" s="275"/>
      <c r="LSV147" s="275"/>
      <c r="LSW147" s="275"/>
      <c r="LSX147" s="275"/>
      <c r="LSY147" s="275"/>
      <c r="LSZ147" s="275"/>
      <c r="LTA147" s="275"/>
      <c r="LTB147" s="275"/>
      <c r="LTC147" s="275"/>
      <c r="LTD147" s="275"/>
      <c r="LTE147" s="275"/>
      <c r="LTF147" s="275"/>
      <c r="LTG147" s="275"/>
      <c r="LTH147" s="275"/>
      <c r="LTI147" s="275"/>
      <c r="LTJ147" s="275"/>
      <c r="LTK147" s="275"/>
      <c r="LTL147" s="275"/>
      <c r="LTM147" s="275"/>
      <c r="LTN147" s="275"/>
      <c r="LTO147" s="275"/>
      <c r="LTP147" s="275"/>
      <c r="LTQ147" s="275"/>
      <c r="LTR147" s="275"/>
      <c r="LTS147" s="275"/>
      <c r="LTT147" s="275"/>
      <c r="LTU147" s="275"/>
      <c r="LTV147" s="275"/>
      <c r="LTW147" s="275"/>
      <c r="LTX147" s="275"/>
      <c r="LTY147" s="275"/>
      <c r="LTZ147" s="275"/>
      <c r="LUA147" s="275"/>
      <c r="LUB147" s="275"/>
      <c r="LUC147" s="275"/>
      <c r="LUD147" s="275"/>
      <c r="LUE147" s="275"/>
      <c r="LUF147" s="275"/>
      <c r="LUG147" s="275"/>
      <c r="LUH147" s="275"/>
      <c r="LUI147" s="275"/>
      <c r="LUJ147" s="275"/>
      <c r="LUK147" s="275"/>
      <c r="LUL147" s="275"/>
      <c r="LUM147" s="275"/>
      <c r="LUN147" s="275"/>
      <c r="LUO147" s="275"/>
      <c r="LUP147" s="275"/>
      <c r="LUQ147" s="275"/>
      <c r="LUR147" s="275"/>
      <c r="LUS147" s="275"/>
      <c r="LUT147" s="275"/>
      <c r="LUU147" s="275"/>
      <c r="LUV147" s="275"/>
      <c r="LUW147" s="275"/>
      <c r="LUX147" s="275"/>
      <c r="LUY147" s="275"/>
      <c r="LUZ147" s="275"/>
      <c r="LVA147" s="275"/>
      <c r="LVB147" s="275"/>
      <c r="LVC147" s="275"/>
      <c r="LVD147" s="275"/>
      <c r="LVE147" s="275"/>
      <c r="LVF147" s="275"/>
      <c r="LVG147" s="275"/>
      <c r="LVH147" s="275"/>
      <c r="LVI147" s="275"/>
      <c r="LVJ147" s="275"/>
      <c r="LVK147" s="275"/>
      <c r="LVL147" s="275"/>
      <c r="LVM147" s="275"/>
      <c r="LVN147" s="275"/>
      <c r="LVO147" s="275"/>
      <c r="LVP147" s="275"/>
      <c r="LVQ147" s="275"/>
      <c r="LVR147" s="275"/>
      <c r="LVS147" s="275"/>
      <c r="LVT147" s="275"/>
      <c r="LVU147" s="275"/>
      <c r="LVV147" s="275"/>
      <c r="LVW147" s="275"/>
      <c r="LVX147" s="275"/>
      <c r="LVY147" s="275"/>
      <c r="LVZ147" s="275"/>
      <c r="LWA147" s="275"/>
      <c r="LWB147" s="275"/>
      <c r="LWC147" s="275"/>
      <c r="LWD147" s="275"/>
      <c r="LWE147" s="275"/>
      <c r="LWF147" s="275"/>
      <c r="LWG147" s="275"/>
      <c r="LWH147" s="275"/>
      <c r="LWI147" s="275"/>
      <c r="LWJ147" s="275"/>
      <c r="LWK147" s="275"/>
      <c r="LWL147" s="275"/>
      <c r="LWM147" s="275"/>
      <c r="LWN147" s="275"/>
      <c r="LWO147" s="275"/>
      <c r="LWP147" s="275"/>
      <c r="LWQ147" s="275"/>
      <c r="LWR147" s="275"/>
      <c r="LWS147" s="275"/>
      <c r="LWT147" s="275"/>
      <c r="LWU147" s="275"/>
      <c r="LWV147" s="275"/>
      <c r="LWW147" s="275"/>
      <c r="LWX147" s="275"/>
      <c r="LWY147" s="275"/>
      <c r="LWZ147" s="275"/>
      <c r="LXA147" s="275"/>
      <c r="LXB147" s="275"/>
      <c r="LXC147" s="275"/>
      <c r="LXD147" s="275"/>
      <c r="LXE147" s="275"/>
      <c r="LXF147" s="275"/>
      <c r="LXG147" s="275"/>
      <c r="LXH147" s="275"/>
      <c r="LXI147" s="275"/>
      <c r="LXJ147" s="275"/>
      <c r="LXK147" s="275"/>
      <c r="LXL147" s="275"/>
      <c r="LXM147" s="275"/>
      <c r="LXN147" s="275"/>
      <c r="LXO147" s="275"/>
      <c r="LXP147" s="275"/>
      <c r="LXQ147" s="275"/>
      <c r="LXR147" s="275"/>
      <c r="LXS147" s="275"/>
      <c r="LXT147" s="275"/>
      <c r="LXU147" s="275"/>
      <c r="LXV147" s="275"/>
      <c r="LXW147" s="275"/>
      <c r="LXX147" s="275"/>
      <c r="LXY147" s="275"/>
      <c r="LXZ147" s="275"/>
      <c r="LYA147" s="275"/>
      <c r="LYB147" s="275"/>
      <c r="LYC147" s="275"/>
      <c r="LYD147" s="275"/>
      <c r="LYE147" s="275"/>
      <c r="LYF147" s="275"/>
      <c r="LYG147" s="275"/>
      <c r="LYH147" s="275"/>
      <c r="LYI147" s="275"/>
      <c r="LYJ147" s="275"/>
      <c r="LYK147" s="275"/>
      <c r="LYL147" s="275"/>
      <c r="LYM147" s="275"/>
      <c r="LYN147" s="275"/>
      <c r="LYO147" s="275"/>
      <c r="LYP147" s="275"/>
      <c r="LYQ147" s="275"/>
      <c r="LYR147" s="275"/>
      <c r="LYS147" s="275"/>
      <c r="LYT147" s="275"/>
      <c r="LYU147" s="275"/>
      <c r="LYV147" s="275"/>
      <c r="LYW147" s="275"/>
      <c r="LYX147" s="275"/>
      <c r="LYY147" s="275"/>
      <c r="LYZ147" s="275"/>
      <c r="LZA147" s="275"/>
      <c r="LZB147" s="275"/>
      <c r="LZC147" s="275"/>
      <c r="LZD147" s="275"/>
      <c r="LZE147" s="275"/>
      <c r="LZF147" s="275"/>
      <c r="LZG147" s="275"/>
      <c r="LZH147" s="275"/>
      <c r="LZI147" s="275"/>
      <c r="LZJ147" s="275"/>
      <c r="LZK147" s="275"/>
      <c r="LZL147" s="275"/>
      <c r="LZM147" s="275"/>
      <c r="LZN147" s="275"/>
      <c r="LZO147" s="275"/>
      <c r="LZP147" s="275"/>
      <c r="LZQ147" s="275"/>
      <c r="LZR147" s="275"/>
      <c r="LZS147" s="275"/>
      <c r="LZT147" s="275"/>
      <c r="LZU147" s="275"/>
      <c r="LZV147" s="275"/>
      <c r="LZW147" s="275"/>
      <c r="LZX147" s="275"/>
      <c r="LZY147" s="275"/>
      <c r="LZZ147" s="275"/>
      <c r="MAA147" s="275"/>
      <c r="MAB147" s="275"/>
      <c r="MAC147" s="275"/>
      <c r="MAD147" s="275"/>
      <c r="MAE147" s="275"/>
      <c r="MAF147" s="275"/>
      <c r="MAG147" s="275"/>
      <c r="MAH147" s="275"/>
      <c r="MAI147" s="275"/>
      <c r="MAJ147" s="275"/>
      <c r="MAK147" s="275"/>
      <c r="MAL147" s="275"/>
      <c r="MAM147" s="275"/>
      <c r="MAN147" s="275"/>
      <c r="MAO147" s="275"/>
      <c r="MAP147" s="275"/>
      <c r="MAQ147" s="275"/>
      <c r="MAR147" s="275"/>
      <c r="MAS147" s="275"/>
      <c r="MAT147" s="275"/>
      <c r="MAU147" s="275"/>
      <c r="MAV147" s="275"/>
      <c r="MAW147" s="275"/>
      <c r="MAX147" s="275"/>
      <c r="MAY147" s="275"/>
      <c r="MAZ147" s="275"/>
      <c r="MBA147" s="275"/>
      <c r="MBB147" s="275"/>
      <c r="MBC147" s="275"/>
      <c r="MBD147" s="275"/>
      <c r="MBE147" s="275"/>
      <c r="MBF147" s="275"/>
      <c r="MBG147" s="275"/>
      <c r="MBH147" s="275"/>
      <c r="MBI147" s="275"/>
      <c r="MBJ147" s="275"/>
      <c r="MBK147" s="275"/>
      <c r="MBL147" s="275"/>
      <c r="MBM147" s="275"/>
      <c r="MBN147" s="275"/>
      <c r="MBO147" s="275"/>
      <c r="MBP147" s="275"/>
      <c r="MBQ147" s="275"/>
      <c r="MBR147" s="275"/>
      <c r="MBS147" s="275"/>
      <c r="MBT147" s="275"/>
      <c r="MBU147" s="275"/>
      <c r="MBV147" s="275"/>
      <c r="MBW147" s="275"/>
      <c r="MBX147" s="275"/>
      <c r="MBY147" s="275"/>
      <c r="MBZ147" s="275"/>
      <c r="MCA147" s="275"/>
      <c r="MCB147" s="275"/>
      <c r="MCC147" s="275"/>
      <c r="MCD147" s="275"/>
      <c r="MCE147" s="275"/>
      <c r="MCF147" s="275"/>
      <c r="MCG147" s="275"/>
      <c r="MCH147" s="275"/>
      <c r="MCI147" s="275"/>
      <c r="MCJ147" s="275"/>
      <c r="MCK147" s="275"/>
      <c r="MCL147" s="275"/>
      <c r="MCM147" s="275"/>
      <c r="MCN147" s="275"/>
      <c r="MCO147" s="275"/>
      <c r="MCP147" s="275"/>
      <c r="MCQ147" s="275"/>
      <c r="MCR147" s="275"/>
      <c r="MCS147" s="275"/>
      <c r="MCT147" s="275"/>
      <c r="MCU147" s="275"/>
      <c r="MCV147" s="275"/>
      <c r="MCW147" s="275"/>
      <c r="MCX147" s="275"/>
      <c r="MCY147" s="275"/>
      <c r="MCZ147" s="275"/>
      <c r="MDA147" s="275"/>
      <c r="MDB147" s="275"/>
      <c r="MDC147" s="275"/>
      <c r="MDD147" s="275"/>
      <c r="MDE147" s="275"/>
      <c r="MDF147" s="275"/>
      <c r="MDG147" s="275"/>
      <c r="MDH147" s="275"/>
      <c r="MDI147" s="275"/>
      <c r="MDJ147" s="275"/>
      <c r="MDK147" s="275"/>
      <c r="MDL147" s="275"/>
      <c r="MDM147" s="275"/>
      <c r="MDN147" s="275"/>
      <c r="MDO147" s="275"/>
      <c r="MDP147" s="275"/>
      <c r="MDQ147" s="275"/>
      <c r="MDR147" s="275"/>
      <c r="MDS147" s="275"/>
      <c r="MDT147" s="275"/>
      <c r="MDU147" s="275"/>
      <c r="MDV147" s="275"/>
      <c r="MDW147" s="275"/>
      <c r="MDX147" s="275"/>
      <c r="MDY147" s="275"/>
      <c r="MDZ147" s="275"/>
      <c r="MEA147" s="275"/>
      <c r="MEB147" s="275"/>
      <c r="MEC147" s="275"/>
      <c r="MED147" s="275"/>
      <c r="MEE147" s="275"/>
      <c r="MEF147" s="275"/>
      <c r="MEG147" s="275"/>
      <c r="MEH147" s="275"/>
      <c r="MEI147" s="275"/>
      <c r="MEJ147" s="275"/>
      <c r="MEK147" s="275"/>
      <c r="MEL147" s="275"/>
      <c r="MEM147" s="275"/>
      <c r="MEN147" s="275"/>
      <c r="MEO147" s="275"/>
      <c r="MEP147" s="275"/>
      <c r="MEQ147" s="275"/>
      <c r="MER147" s="275"/>
      <c r="MES147" s="275"/>
      <c r="MET147" s="275"/>
      <c r="MEU147" s="275"/>
      <c r="MEV147" s="275"/>
      <c r="MEW147" s="275"/>
      <c r="MEX147" s="275"/>
      <c r="MEY147" s="275"/>
      <c r="MEZ147" s="275"/>
      <c r="MFA147" s="275"/>
      <c r="MFB147" s="275"/>
      <c r="MFC147" s="275"/>
      <c r="MFD147" s="275"/>
      <c r="MFE147" s="275"/>
      <c r="MFF147" s="275"/>
      <c r="MFG147" s="275"/>
      <c r="MFH147" s="275"/>
      <c r="MFI147" s="275"/>
      <c r="MFJ147" s="275"/>
      <c r="MFK147" s="275"/>
      <c r="MFL147" s="275"/>
      <c r="MFM147" s="275"/>
      <c r="MFN147" s="275"/>
      <c r="MFO147" s="275"/>
      <c r="MFP147" s="275"/>
      <c r="MFQ147" s="275"/>
      <c r="MFR147" s="275"/>
      <c r="MFS147" s="275"/>
      <c r="MFT147" s="275"/>
      <c r="MFU147" s="275"/>
      <c r="MFV147" s="275"/>
      <c r="MFW147" s="275"/>
      <c r="MFX147" s="275"/>
      <c r="MFY147" s="275"/>
      <c r="MFZ147" s="275"/>
      <c r="MGA147" s="275"/>
      <c r="MGB147" s="275"/>
      <c r="MGC147" s="275"/>
      <c r="MGD147" s="275"/>
      <c r="MGE147" s="275"/>
      <c r="MGF147" s="275"/>
      <c r="MGG147" s="275"/>
      <c r="MGH147" s="275"/>
      <c r="MGI147" s="275"/>
      <c r="MGJ147" s="275"/>
      <c r="MGK147" s="275"/>
      <c r="MGL147" s="275"/>
      <c r="MGM147" s="275"/>
      <c r="MGN147" s="275"/>
      <c r="MGO147" s="275"/>
      <c r="MGP147" s="275"/>
      <c r="MGQ147" s="275"/>
      <c r="MGR147" s="275"/>
      <c r="MGS147" s="275"/>
      <c r="MGT147" s="275"/>
      <c r="MGU147" s="275"/>
      <c r="MGV147" s="275"/>
      <c r="MGW147" s="275"/>
      <c r="MGX147" s="275"/>
      <c r="MGY147" s="275"/>
      <c r="MGZ147" s="275"/>
      <c r="MHA147" s="275"/>
      <c r="MHB147" s="275"/>
      <c r="MHC147" s="275"/>
      <c r="MHD147" s="275"/>
      <c r="MHE147" s="275"/>
      <c r="MHF147" s="275"/>
      <c r="MHG147" s="275"/>
      <c r="MHH147" s="275"/>
      <c r="MHI147" s="275"/>
      <c r="MHJ147" s="275"/>
      <c r="MHK147" s="275"/>
      <c r="MHL147" s="275"/>
      <c r="MHM147" s="275"/>
      <c r="MHN147" s="275"/>
      <c r="MHO147" s="275"/>
      <c r="MHP147" s="275"/>
      <c r="MHQ147" s="275"/>
      <c r="MHR147" s="275"/>
      <c r="MHS147" s="275"/>
      <c r="MHT147" s="275"/>
      <c r="MHU147" s="275"/>
      <c r="MHV147" s="275"/>
      <c r="MHW147" s="275"/>
      <c r="MHX147" s="275"/>
      <c r="MHY147" s="275"/>
      <c r="MHZ147" s="275"/>
      <c r="MIA147" s="275"/>
      <c r="MIB147" s="275"/>
      <c r="MIC147" s="275"/>
      <c r="MID147" s="275"/>
      <c r="MIE147" s="275"/>
      <c r="MIF147" s="275"/>
      <c r="MIG147" s="275"/>
      <c r="MIH147" s="275"/>
      <c r="MII147" s="275"/>
      <c r="MIJ147" s="275"/>
      <c r="MIK147" s="275"/>
      <c r="MIL147" s="275"/>
      <c r="MIM147" s="275"/>
      <c r="MIN147" s="275"/>
      <c r="MIO147" s="275"/>
      <c r="MIP147" s="275"/>
      <c r="MIQ147" s="275"/>
      <c r="MIR147" s="275"/>
      <c r="MIS147" s="275"/>
      <c r="MIT147" s="275"/>
      <c r="MIU147" s="275"/>
      <c r="MIV147" s="275"/>
      <c r="MIW147" s="275"/>
      <c r="MIX147" s="275"/>
      <c r="MIY147" s="275"/>
      <c r="MIZ147" s="275"/>
      <c r="MJA147" s="275"/>
      <c r="MJB147" s="275"/>
      <c r="MJC147" s="275"/>
      <c r="MJD147" s="275"/>
      <c r="MJE147" s="275"/>
      <c r="MJF147" s="275"/>
      <c r="MJG147" s="275"/>
      <c r="MJH147" s="275"/>
      <c r="MJI147" s="275"/>
      <c r="MJJ147" s="275"/>
      <c r="MJK147" s="275"/>
      <c r="MJL147" s="275"/>
      <c r="MJM147" s="275"/>
      <c r="MJN147" s="275"/>
      <c r="MJO147" s="275"/>
      <c r="MJP147" s="275"/>
      <c r="MJQ147" s="275"/>
      <c r="MJR147" s="275"/>
      <c r="MJS147" s="275"/>
      <c r="MJT147" s="275"/>
      <c r="MJU147" s="275"/>
      <c r="MJV147" s="275"/>
      <c r="MJW147" s="275"/>
      <c r="MJX147" s="275"/>
      <c r="MJY147" s="275"/>
      <c r="MJZ147" s="275"/>
      <c r="MKA147" s="275"/>
      <c r="MKB147" s="275"/>
      <c r="MKC147" s="275"/>
      <c r="MKD147" s="275"/>
      <c r="MKE147" s="275"/>
      <c r="MKF147" s="275"/>
      <c r="MKG147" s="275"/>
      <c r="MKH147" s="275"/>
      <c r="MKI147" s="275"/>
      <c r="MKJ147" s="275"/>
      <c r="MKK147" s="275"/>
      <c r="MKL147" s="275"/>
      <c r="MKM147" s="275"/>
      <c r="MKN147" s="275"/>
      <c r="MKO147" s="275"/>
      <c r="MKP147" s="275"/>
      <c r="MKQ147" s="275"/>
      <c r="MKR147" s="275"/>
      <c r="MKS147" s="275"/>
      <c r="MKT147" s="275"/>
      <c r="MKU147" s="275"/>
      <c r="MKV147" s="275"/>
      <c r="MKW147" s="275"/>
      <c r="MKX147" s="275"/>
      <c r="MKY147" s="275"/>
      <c r="MKZ147" s="275"/>
      <c r="MLA147" s="275"/>
      <c r="MLB147" s="275"/>
      <c r="MLC147" s="275"/>
      <c r="MLD147" s="275"/>
      <c r="MLE147" s="275"/>
      <c r="MLF147" s="275"/>
      <c r="MLG147" s="275"/>
      <c r="MLH147" s="275"/>
      <c r="MLI147" s="275"/>
      <c r="MLJ147" s="275"/>
      <c r="MLK147" s="275"/>
      <c r="MLL147" s="275"/>
      <c r="MLM147" s="275"/>
      <c r="MLN147" s="275"/>
      <c r="MLO147" s="275"/>
      <c r="MLP147" s="275"/>
      <c r="MLQ147" s="275"/>
      <c r="MLR147" s="275"/>
      <c r="MLS147" s="275"/>
      <c r="MLT147" s="275"/>
      <c r="MLU147" s="275"/>
      <c r="MLV147" s="275"/>
      <c r="MLW147" s="275"/>
      <c r="MLX147" s="275"/>
      <c r="MLY147" s="275"/>
      <c r="MLZ147" s="275"/>
      <c r="MMA147" s="275"/>
      <c r="MMB147" s="275"/>
      <c r="MMC147" s="275"/>
      <c r="MMD147" s="275"/>
      <c r="MME147" s="275"/>
      <c r="MMF147" s="275"/>
      <c r="MMG147" s="275"/>
      <c r="MMH147" s="275"/>
      <c r="MMI147" s="275"/>
      <c r="MMJ147" s="275"/>
      <c r="MMK147" s="275"/>
      <c r="MML147" s="275"/>
      <c r="MMM147" s="275"/>
      <c r="MMN147" s="275"/>
      <c r="MMO147" s="275"/>
      <c r="MMP147" s="275"/>
      <c r="MMQ147" s="275"/>
      <c r="MMR147" s="275"/>
      <c r="MMS147" s="275"/>
      <c r="MMT147" s="275"/>
      <c r="MMU147" s="275"/>
      <c r="MMV147" s="275"/>
      <c r="MMW147" s="275"/>
      <c r="MMX147" s="275"/>
      <c r="MMY147" s="275"/>
      <c r="MMZ147" s="275"/>
      <c r="MNA147" s="275"/>
      <c r="MNB147" s="275"/>
      <c r="MNC147" s="275"/>
      <c r="MND147" s="275"/>
      <c r="MNE147" s="275"/>
      <c r="MNF147" s="275"/>
      <c r="MNG147" s="275"/>
      <c r="MNH147" s="275"/>
      <c r="MNI147" s="275"/>
      <c r="MNJ147" s="275"/>
      <c r="MNK147" s="275"/>
      <c r="MNL147" s="275"/>
      <c r="MNM147" s="275"/>
      <c r="MNN147" s="275"/>
      <c r="MNO147" s="275"/>
      <c r="MNP147" s="275"/>
      <c r="MNQ147" s="275"/>
      <c r="MNR147" s="275"/>
      <c r="MNS147" s="275"/>
      <c r="MNT147" s="275"/>
      <c r="MNU147" s="275"/>
      <c r="MNV147" s="275"/>
      <c r="MNW147" s="275"/>
      <c r="MNX147" s="275"/>
      <c r="MNY147" s="275"/>
      <c r="MNZ147" s="275"/>
      <c r="MOA147" s="275"/>
      <c r="MOB147" s="275"/>
      <c r="MOC147" s="275"/>
      <c r="MOD147" s="275"/>
      <c r="MOE147" s="275"/>
      <c r="MOF147" s="275"/>
      <c r="MOG147" s="275"/>
      <c r="MOH147" s="275"/>
      <c r="MOI147" s="275"/>
      <c r="MOJ147" s="275"/>
      <c r="MOK147" s="275"/>
      <c r="MOL147" s="275"/>
      <c r="MOM147" s="275"/>
      <c r="MON147" s="275"/>
      <c r="MOO147" s="275"/>
      <c r="MOP147" s="275"/>
      <c r="MOQ147" s="275"/>
      <c r="MOR147" s="275"/>
      <c r="MOS147" s="275"/>
      <c r="MOT147" s="275"/>
      <c r="MOU147" s="275"/>
      <c r="MOV147" s="275"/>
      <c r="MOW147" s="275"/>
      <c r="MOX147" s="275"/>
      <c r="MOY147" s="275"/>
      <c r="MOZ147" s="275"/>
      <c r="MPA147" s="275"/>
      <c r="MPB147" s="275"/>
      <c r="MPC147" s="275"/>
      <c r="MPD147" s="275"/>
      <c r="MPE147" s="275"/>
      <c r="MPF147" s="275"/>
      <c r="MPG147" s="275"/>
      <c r="MPH147" s="275"/>
      <c r="MPI147" s="275"/>
      <c r="MPJ147" s="275"/>
      <c r="MPK147" s="275"/>
      <c r="MPL147" s="275"/>
      <c r="MPM147" s="275"/>
      <c r="MPN147" s="275"/>
      <c r="MPO147" s="275"/>
      <c r="MPP147" s="275"/>
      <c r="MPQ147" s="275"/>
      <c r="MPR147" s="275"/>
      <c r="MPS147" s="275"/>
      <c r="MPT147" s="275"/>
      <c r="MPU147" s="275"/>
      <c r="MPV147" s="275"/>
      <c r="MPW147" s="275"/>
      <c r="MPX147" s="275"/>
      <c r="MPY147" s="275"/>
      <c r="MPZ147" s="275"/>
      <c r="MQA147" s="275"/>
      <c r="MQB147" s="275"/>
      <c r="MQC147" s="275"/>
      <c r="MQD147" s="275"/>
      <c r="MQE147" s="275"/>
      <c r="MQF147" s="275"/>
      <c r="MQG147" s="275"/>
      <c r="MQH147" s="275"/>
      <c r="MQI147" s="275"/>
      <c r="MQJ147" s="275"/>
      <c r="MQK147" s="275"/>
      <c r="MQL147" s="275"/>
      <c r="MQM147" s="275"/>
      <c r="MQN147" s="275"/>
      <c r="MQO147" s="275"/>
      <c r="MQP147" s="275"/>
      <c r="MQQ147" s="275"/>
      <c r="MQR147" s="275"/>
      <c r="MQS147" s="275"/>
      <c r="MQT147" s="275"/>
      <c r="MQU147" s="275"/>
      <c r="MQV147" s="275"/>
      <c r="MQW147" s="275"/>
      <c r="MQX147" s="275"/>
      <c r="MQY147" s="275"/>
      <c r="MQZ147" s="275"/>
      <c r="MRA147" s="275"/>
      <c r="MRB147" s="275"/>
      <c r="MRC147" s="275"/>
      <c r="MRD147" s="275"/>
      <c r="MRE147" s="275"/>
      <c r="MRF147" s="275"/>
      <c r="MRG147" s="275"/>
      <c r="MRH147" s="275"/>
      <c r="MRI147" s="275"/>
      <c r="MRJ147" s="275"/>
      <c r="MRK147" s="275"/>
      <c r="MRL147" s="275"/>
      <c r="MRM147" s="275"/>
      <c r="MRN147" s="275"/>
      <c r="MRO147" s="275"/>
      <c r="MRP147" s="275"/>
      <c r="MRQ147" s="275"/>
      <c r="MRR147" s="275"/>
      <c r="MRS147" s="275"/>
      <c r="MRT147" s="275"/>
      <c r="MRU147" s="275"/>
      <c r="MRV147" s="275"/>
      <c r="MRW147" s="275"/>
      <c r="MRX147" s="275"/>
      <c r="MRY147" s="275"/>
      <c r="MRZ147" s="275"/>
      <c r="MSA147" s="275"/>
      <c r="MSB147" s="275"/>
      <c r="MSC147" s="275"/>
      <c r="MSD147" s="275"/>
      <c r="MSE147" s="275"/>
      <c r="MSF147" s="275"/>
      <c r="MSG147" s="275"/>
      <c r="MSH147" s="275"/>
      <c r="MSI147" s="275"/>
      <c r="MSJ147" s="275"/>
      <c r="MSK147" s="275"/>
      <c r="MSL147" s="275"/>
      <c r="MSM147" s="275"/>
      <c r="MSN147" s="275"/>
      <c r="MSO147" s="275"/>
      <c r="MSP147" s="275"/>
      <c r="MSQ147" s="275"/>
      <c r="MSR147" s="275"/>
      <c r="MSS147" s="275"/>
      <c r="MST147" s="275"/>
      <c r="MSU147" s="275"/>
      <c r="MSV147" s="275"/>
      <c r="MSW147" s="275"/>
      <c r="MSX147" s="275"/>
      <c r="MSY147" s="275"/>
      <c r="MSZ147" s="275"/>
      <c r="MTA147" s="275"/>
      <c r="MTB147" s="275"/>
      <c r="MTC147" s="275"/>
      <c r="MTD147" s="275"/>
      <c r="MTE147" s="275"/>
      <c r="MTF147" s="275"/>
      <c r="MTG147" s="275"/>
      <c r="MTH147" s="275"/>
      <c r="MTI147" s="275"/>
      <c r="MTJ147" s="275"/>
      <c r="MTK147" s="275"/>
      <c r="MTL147" s="275"/>
      <c r="MTM147" s="275"/>
      <c r="MTN147" s="275"/>
      <c r="MTO147" s="275"/>
      <c r="MTP147" s="275"/>
      <c r="MTQ147" s="275"/>
      <c r="MTR147" s="275"/>
      <c r="MTS147" s="275"/>
      <c r="MTT147" s="275"/>
      <c r="MTU147" s="275"/>
      <c r="MTV147" s="275"/>
      <c r="MTW147" s="275"/>
      <c r="MTX147" s="275"/>
      <c r="MTY147" s="275"/>
      <c r="MTZ147" s="275"/>
      <c r="MUA147" s="275"/>
      <c r="MUB147" s="275"/>
      <c r="MUC147" s="275"/>
      <c r="MUD147" s="275"/>
      <c r="MUE147" s="275"/>
      <c r="MUF147" s="275"/>
      <c r="MUG147" s="275"/>
      <c r="MUH147" s="275"/>
      <c r="MUI147" s="275"/>
      <c r="MUJ147" s="275"/>
      <c r="MUK147" s="275"/>
      <c r="MUL147" s="275"/>
      <c r="MUM147" s="275"/>
      <c r="MUN147" s="275"/>
      <c r="MUO147" s="275"/>
      <c r="MUP147" s="275"/>
      <c r="MUQ147" s="275"/>
      <c r="MUR147" s="275"/>
      <c r="MUS147" s="275"/>
      <c r="MUT147" s="275"/>
      <c r="MUU147" s="275"/>
      <c r="MUV147" s="275"/>
      <c r="MUW147" s="275"/>
      <c r="MUX147" s="275"/>
      <c r="MUY147" s="275"/>
      <c r="MUZ147" s="275"/>
      <c r="MVA147" s="275"/>
      <c r="MVB147" s="275"/>
      <c r="MVC147" s="275"/>
      <c r="MVD147" s="275"/>
      <c r="MVE147" s="275"/>
      <c r="MVF147" s="275"/>
      <c r="MVG147" s="275"/>
      <c r="MVH147" s="275"/>
      <c r="MVI147" s="275"/>
      <c r="MVJ147" s="275"/>
      <c r="MVK147" s="275"/>
      <c r="MVL147" s="275"/>
      <c r="MVM147" s="275"/>
      <c r="MVN147" s="275"/>
      <c r="MVO147" s="275"/>
      <c r="MVP147" s="275"/>
      <c r="MVQ147" s="275"/>
      <c r="MVR147" s="275"/>
      <c r="MVS147" s="275"/>
      <c r="MVT147" s="275"/>
      <c r="MVU147" s="275"/>
      <c r="MVV147" s="275"/>
      <c r="MVW147" s="275"/>
      <c r="MVX147" s="275"/>
      <c r="MVY147" s="275"/>
      <c r="MVZ147" s="275"/>
      <c r="MWA147" s="275"/>
      <c r="MWB147" s="275"/>
      <c r="MWC147" s="275"/>
      <c r="MWD147" s="275"/>
      <c r="MWE147" s="275"/>
      <c r="MWF147" s="275"/>
      <c r="MWG147" s="275"/>
      <c r="MWH147" s="275"/>
      <c r="MWI147" s="275"/>
      <c r="MWJ147" s="275"/>
      <c r="MWK147" s="275"/>
      <c r="MWL147" s="275"/>
      <c r="MWM147" s="275"/>
      <c r="MWN147" s="275"/>
      <c r="MWO147" s="275"/>
      <c r="MWP147" s="275"/>
      <c r="MWQ147" s="275"/>
      <c r="MWR147" s="275"/>
      <c r="MWS147" s="275"/>
      <c r="MWT147" s="275"/>
      <c r="MWU147" s="275"/>
      <c r="MWV147" s="275"/>
      <c r="MWW147" s="275"/>
      <c r="MWX147" s="275"/>
      <c r="MWY147" s="275"/>
      <c r="MWZ147" s="275"/>
      <c r="MXA147" s="275"/>
      <c r="MXB147" s="275"/>
      <c r="MXC147" s="275"/>
      <c r="MXD147" s="275"/>
      <c r="MXE147" s="275"/>
      <c r="MXF147" s="275"/>
      <c r="MXG147" s="275"/>
      <c r="MXH147" s="275"/>
      <c r="MXI147" s="275"/>
      <c r="MXJ147" s="275"/>
      <c r="MXK147" s="275"/>
      <c r="MXL147" s="275"/>
      <c r="MXM147" s="275"/>
      <c r="MXN147" s="275"/>
      <c r="MXO147" s="275"/>
      <c r="MXP147" s="275"/>
      <c r="MXQ147" s="275"/>
      <c r="MXR147" s="275"/>
      <c r="MXS147" s="275"/>
      <c r="MXT147" s="275"/>
      <c r="MXU147" s="275"/>
      <c r="MXV147" s="275"/>
      <c r="MXW147" s="275"/>
      <c r="MXX147" s="275"/>
      <c r="MXY147" s="275"/>
      <c r="MXZ147" s="275"/>
      <c r="MYA147" s="275"/>
      <c r="MYB147" s="275"/>
      <c r="MYC147" s="275"/>
      <c r="MYD147" s="275"/>
      <c r="MYE147" s="275"/>
      <c r="MYF147" s="275"/>
      <c r="MYG147" s="275"/>
      <c r="MYH147" s="275"/>
      <c r="MYI147" s="275"/>
      <c r="MYJ147" s="275"/>
      <c r="MYK147" s="275"/>
      <c r="MYL147" s="275"/>
      <c r="MYM147" s="275"/>
      <c r="MYN147" s="275"/>
      <c r="MYO147" s="275"/>
      <c r="MYP147" s="275"/>
      <c r="MYQ147" s="275"/>
      <c r="MYR147" s="275"/>
      <c r="MYS147" s="275"/>
      <c r="MYT147" s="275"/>
      <c r="MYU147" s="275"/>
      <c r="MYV147" s="275"/>
      <c r="MYW147" s="275"/>
      <c r="MYX147" s="275"/>
      <c r="MYY147" s="275"/>
      <c r="MYZ147" s="275"/>
      <c r="MZA147" s="275"/>
      <c r="MZB147" s="275"/>
      <c r="MZC147" s="275"/>
      <c r="MZD147" s="275"/>
      <c r="MZE147" s="275"/>
      <c r="MZF147" s="275"/>
      <c r="MZG147" s="275"/>
      <c r="MZH147" s="275"/>
      <c r="MZI147" s="275"/>
      <c r="MZJ147" s="275"/>
      <c r="MZK147" s="275"/>
      <c r="MZL147" s="275"/>
      <c r="MZM147" s="275"/>
      <c r="MZN147" s="275"/>
      <c r="MZO147" s="275"/>
      <c r="MZP147" s="275"/>
      <c r="MZQ147" s="275"/>
      <c r="MZR147" s="275"/>
      <c r="MZS147" s="275"/>
      <c r="MZT147" s="275"/>
      <c r="MZU147" s="275"/>
      <c r="MZV147" s="275"/>
      <c r="MZW147" s="275"/>
      <c r="MZX147" s="275"/>
      <c r="MZY147" s="275"/>
      <c r="MZZ147" s="275"/>
      <c r="NAA147" s="275"/>
      <c r="NAB147" s="275"/>
      <c r="NAC147" s="275"/>
      <c r="NAD147" s="275"/>
      <c r="NAE147" s="275"/>
      <c r="NAF147" s="275"/>
      <c r="NAG147" s="275"/>
      <c r="NAH147" s="275"/>
      <c r="NAI147" s="275"/>
      <c r="NAJ147" s="275"/>
      <c r="NAK147" s="275"/>
      <c r="NAL147" s="275"/>
      <c r="NAM147" s="275"/>
      <c r="NAN147" s="275"/>
      <c r="NAO147" s="275"/>
      <c r="NAP147" s="275"/>
      <c r="NAQ147" s="275"/>
      <c r="NAR147" s="275"/>
      <c r="NAS147" s="275"/>
      <c r="NAT147" s="275"/>
      <c r="NAU147" s="275"/>
      <c r="NAV147" s="275"/>
      <c r="NAW147" s="275"/>
      <c r="NAX147" s="275"/>
      <c r="NAY147" s="275"/>
      <c r="NAZ147" s="275"/>
      <c r="NBA147" s="275"/>
      <c r="NBB147" s="275"/>
      <c r="NBC147" s="275"/>
      <c r="NBD147" s="275"/>
      <c r="NBE147" s="275"/>
      <c r="NBF147" s="275"/>
      <c r="NBG147" s="275"/>
      <c r="NBH147" s="275"/>
      <c r="NBI147" s="275"/>
      <c r="NBJ147" s="275"/>
      <c r="NBK147" s="275"/>
      <c r="NBL147" s="275"/>
      <c r="NBM147" s="275"/>
      <c r="NBN147" s="275"/>
      <c r="NBO147" s="275"/>
      <c r="NBP147" s="275"/>
      <c r="NBQ147" s="275"/>
      <c r="NBR147" s="275"/>
      <c r="NBS147" s="275"/>
      <c r="NBT147" s="275"/>
      <c r="NBU147" s="275"/>
      <c r="NBV147" s="275"/>
      <c r="NBW147" s="275"/>
      <c r="NBX147" s="275"/>
      <c r="NBY147" s="275"/>
      <c r="NBZ147" s="275"/>
      <c r="NCA147" s="275"/>
      <c r="NCB147" s="275"/>
      <c r="NCC147" s="275"/>
      <c r="NCD147" s="275"/>
      <c r="NCE147" s="275"/>
      <c r="NCF147" s="275"/>
      <c r="NCG147" s="275"/>
      <c r="NCH147" s="275"/>
      <c r="NCI147" s="275"/>
      <c r="NCJ147" s="275"/>
      <c r="NCK147" s="275"/>
      <c r="NCL147" s="275"/>
      <c r="NCM147" s="275"/>
      <c r="NCN147" s="275"/>
      <c r="NCO147" s="275"/>
      <c r="NCP147" s="275"/>
      <c r="NCQ147" s="275"/>
      <c r="NCR147" s="275"/>
      <c r="NCS147" s="275"/>
      <c r="NCT147" s="275"/>
      <c r="NCU147" s="275"/>
      <c r="NCV147" s="275"/>
      <c r="NCW147" s="275"/>
      <c r="NCX147" s="275"/>
      <c r="NCY147" s="275"/>
      <c r="NCZ147" s="275"/>
      <c r="NDA147" s="275"/>
      <c r="NDB147" s="275"/>
      <c r="NDC147" s="275"/>
      <c r="NDD147" s="275"/>
      <c r="NDE147" s="275"/>
      <c r="NDF147" s="275"/>
      <c r="NDG147" s="275"/>
      <c r="NDH147" s="275"/>
      <c r="NDI147" s="275"/>
      <c r="NDJ147" s="275"/>
      <c r="NDK147" s="275"/>
      <c r="NDL147" s="275"/>
      <c r="NDM147" s="275"/>
      <c r="NDN147" s="275"/>
      <c r="NDO147" s="275"/>
      <c r="NDP147" s="275"/>
      <c r="NDQ147" s="275"/>
      <c r="NDR147" s="275"/>
      <c r="NDS147" s="275"/>
      <c r="NDT147" s="275"/>
      <c r="NDU147" s="275"/>
      <c r="NDV147" s="275"/>
      <c r="NDW147" s="275"/>
      <c r="NDX147" s="275"/>
      <c r="NDY147" s="275"/>
      <c r="NDZ147" s="275"/>
      <c r="NEA147" s="275"/>
      <c r="NEB147" s="275"/>
      <c r="NEC147" s="275"/>
      <c r="NED147" s="275"/>
      <c r="NEE147" s="275"/>
      <c r="NEF147" s="275"/>
      <c r="NEG147" s="275"/>
      <c r="NEH147" s="275"/>
      <c r="NEI147" s="275"/>
      <c r="NEJ147" s="275"/>
      <c r="NEK147" s="275"/>
      <c r="NEL147" s="275"/>
      <c r="NEM147" s="275"/>
      <c r="NEN147" s="275"/>
      <c r="NEO147" s="275"/>
      <c r="NEP147" s="275"/>
      <c r="NEQ147" s="275"/>
      <c r="NER147" s="275"/>
      <c r="NES147" s="275"/>
      <c r="NET147" s="275"/>
      <c r="NEU147" s="275"/>
      <c r="NEV147" s="275"/>
      <c r="NEW147" s="275"/>
      <c r="NEX147" s="275"/>
      <c r="NEY147" s="275"/>
      <c r="NEZ147" s="275"/>
      <c r="NFA147" s="275"/>
      <c r="NFB147" s="275"/>
      <c r="NFC147" s="275"/>
      <c r="NFD147" s="275"/>
      <c r="NFE147" s="275"/>
      <c r="NFF147" s="275"/>
      <c r="NFG147" s="275"/>
      <c r="NFH147" s="275"/>
      <c r="NFI147" s="275"/>
      <c r="NFJ147" s="275"/>
      <c r="NFK147" s="275"/>
      <c r="NFL147" s="275"/>
      <c r="NFM147" s="275"/>
      <c r="NFN147" s="275"/>
      <c r="NFO147" s="275"/>
      <c r="NFP147" s="275"/>
      <c r="NFQ147" s="275"/>
      <c r="NFR147" s="275"/>
      <c r="NFS147" s="275"/>
      <c r="NFT147" s="275"/>
      <c r="NFU147" s="275"/>
      <c r="NFV147" s="275"/>
      <c r="NFW147" s="275"/>
      <c r="NFX147" s="275"/>
      <c r="NFY147" s="275"/>
      <c r="NFZ147" s="275"/>
      <c r="NGA147" s="275"/>
      <c r="NGB147" s="275"/>
      <c r="NGC147" s="275"/>
      <c r="NGD147" s="275"/>
      <c r="NGE147" s="275"/>
      <c r="NGF147" s="275"/>
      <c r="NGG147" s="275"/>
      <c r="NGH147" s="275"/>
      <c r="NGI147" s="275"/>
      <c r="NGJ147" s="275"/>
      <c r="NGK147" s="275"/>
      <c r="NGL147" s="275"/>
      <c r="NGM147" s="275"/>
      <c r="NGN147" s="275"/>
      <c r="NGO147" s="275"/>
      <c r="NGP147" s="275"/>
      <c r="NGQ147" s="275"/>
      <c r="NGR147" s="275"/>
      <c r="NGS147" s="275"/>
      <c r="NGT147" s="275"/>
      <c r="NGU147" s="275"/>
      <c r="NGV147" s="275"/>
      <c r="NGW147" s="275"/>
      <c r="NGX147" s="275"/>
      <c r="NGY147" s="275"/>
      <c r="NGZ147" s="275"/>
      <c r="NHA147" s="275"/>
      <c r="NHB147" s="275"/>
      <c r="NHC147" s="275"/>
      <c r="NHD147" s="275"/>
      <c r="NHE147" s="275"/>
      <c r="NHF147" s="275"/>
      <c r="NHG147" s="275"/>
      <c r="NHH147" s="275"/>
      <c r="NHI147" s="275"/>
      <c r="NHJ147" s="275"/>
      <c r="NHK147" s="275"/>
      <c r="NHL147" s="275"/>
      <c r="NHM147" s="275"/>
      <c r="NHN147" s="275"/>
      <c r="NHO147" s="275"/>
      <c r="NHP147" s="275"/>
      <c r="NHQ147" s="275"/>
      <c r="NHR147" s="275"/>
      <c r="NHS147" s="275"/>
      <c r="NHT147" s="275"/>
      <c r="NHU147" s="275"/>
      <c r="NHV147" s="275"/>
      <c r="NHW147" s="275"/>
      <c r="NHX147" s="275"/>
      <c r="NHY147" s="275"/>
      <c r="NHZ147" s="275"/>
      <c r="NIA147" s="275"/>
      <c r="NIB147" s="275"/>
      <c r="NIC147" s="275"/>
      <c r="NID147" s="275"/>
      <c r="NIE147" s="275"/>
      <c r="NIF147" s="275"/>
      <c r="NIG147" s="275"/>
      <c r="NIH147" s="275"/>
      <c r="NII147" s="275"/>
      <c r="NIJ147" s="275"/>
      <c r="NIK147" s="275"/>
      <c r="NIL147" s="275"/>
      <c r="NIM147" s="275"/>
      <c r="NIN147" s="275"/>
      <c r="NIO147" s="275"/>
      <c r="NIP147" s="275"/>
      <c r="NIQ147" s="275"/>
      <c r="NIR147" s="275"/>
      <c r="NIS147" s="275"/>
      <c r="NIT147" s="275"/>
      <c r="NIU147" s="275"/>
      <c r="NIV147" s="275"/>
      <c r="NIW147" s="275"/>
      <c r="NIX147" s="275"/>
      <c r="NIY147" s="275"/>
      <c r="NIZ147" s="275"/>
      <c r="NJA147" s="275"/>
      <c r="NJB147" s="275"/>
      <c r="NJC147" s="275"/>
      <c r="NJD147" s="275"/>
      <c r="NJE147" s="275"/>
      <c r="NJF147" s="275"/>
      <c r="NJG147" s="275"/>
      <c r="NJH147" s="275"/>
      <c r="NJI147" s="275"/>
      <c r="NJJ147" s="275"/>
      <c r="NJK147" s="275"/>
      <c r="NJL147" s="275"/>
      <c r="NJM147" s="275"/>
      <c r="NJN147" s="275"/>
      <c r="NJO147" s="275"/>
      <c r="NJP147" s="275"/>
      <c r="NJQ147" s="275"/>
      <c r="NJR147" s="275"/>
      <c r="NJS147" s="275"/>
      <c r="NJT147" s="275"/>
      <c r="NJU147" s="275"/>
      <c r="NJV147" s="275"/>
      <c r="NJW147" s="275"/>
      <c r="NJX147" s="275"/>
      <c r="NJY147" s="275"/>
      <c r="NJZ147" s="275"/>
      <c r="NKA147" s="275"/>
      <c r="NKB147" s="275"/>
      <c r="NKC147" s="275"/>
      <c r="NKD147" s="275"/>
      <c r="NKE147" s="275"/>
      <c r="NKF147" s="275"/>
      <c r="NKG147" s="275"/>
      <c r="NKH147" s="275"/>
      <c r="NKI147" s="275"/>
      <c r="NKJ147" s="275"/>
      <c r="NKK147" s="275"/>
      <c r="NKL147" s="275"/>
      <c r="NKM147" s="275"/>
      <c r="NKN147" s="275"/>
      <c r="NKO147" s="275"/>
      <c r="NKP147" s="275"/>
      <c r="NKQ147" s="275"/>
      <c r="NKR147" s="275"/>
      <c r="NKS147" s="275"/>
      <c r="NKT147" s="275"/>
      <c r="NKU147" s="275"/>
      <c r="NKV147" s="275"/>
      <c r="NKW147" s="275"/>
      <c r="NKX147" s="275"/>
      <c r="NKY147" s="275"/>
      <c r="NKZ147" s="275"/>
      <c r="NLA147" s="275"/>
      <c r="NLB147" s="275"/>
      <c r="NLC147" s="275"/>
      <c r="NLD147" s="275"/>
      <c r="NLE147" s="275"/>
      <c r="NLF147" s="275"/>
      <c r="NLG147" s="275"/>
      <c r="NLH147" s="275"/>
      <c r="NLI147" s="275"/>
      <c r="NLJ147" s="275"/>
      <c r="NLK147" s="275"/>
      <c r="NLL147" s="275"/>
      <c r="NLM147" s="275"/>
      <c r="NLN147" s="275"/>
      <c r="NLO147" s="275"/>
      <c r="NLP147" s="275"/>
      <c r="NLQ147" s="275"/>
      <c r="NLR147" s="275"/>
      <c r="NLS147" s="275"/>
      <c r="NLT147" s="275"/>
      <c r="NLU147" s="275"/>
      <c r="NLV147" s="275"/>
      <c r="NLW147" s="275"/>
      <c r="NLX147" s="275"/>
      <c r="NLY147" s="275"/>
      <c r="NLZ147" s="275"/>
      <c r="NMA147" s="275"/>
      <c r="NMB147" s="275"/>
      <c r="NMC147" s="275"/>
      <c r="NMD147" s="275"/>
      <c r="NME147" s="275"/>
      <c r="NMF147" s="275"/>
      <c r="NMG147" s="275"/>
      <c r="NMH147" s="275"/>
      <c r="NMI147" s="275"/>
      <c r="NMJ147" s="275"/>
      <c r="NMK147" s="275"/>
      <c r="NML147" s="275"/>
      <c r="NMM147" s="275"/>
      <c r="NMN147" s="275"/>
      <c r="NMO147" s="275"/>
      <c r="NMP147" s="275"/>
      <c r="NMQ147" s="275"/>
      <c r="NMR147" s="275"/>
      <c r="NMS147" s="275"/>
      <c r="NMT147" s="275"/>
      <c r="NMU147" s="275"/>
      <c r="NMV147" s="275"/>
      <c r="NMW147" s="275"/>
      <c r="NMX147" s="275"/>
      <c r="NMY147" s="275"/>
      <c r="NMZ147" s="275"/>
      <c r="NNA147" s="275"/>
      <c r="NNB147" s="275"/>
      <c r="NNC147" s="275"/>
      <c r="NND147" s="275"/>
      <c r="NNE147" s="275"/>
      <c r="NNF147" s="275"/>
      <c r="NNG147" s="275"/>
      <c r="NNH147" s="275"/>
      <c r="NNI147" s="275"/>
      <c r="NNJ147" s="275"/>
      <c r="NNK147" s="275"/>
      <c r="NNL147" s="275"/>
      <c r="NNM147" s="275"/>
      <c r="NNN147" s="275"/>
      <c r="NNO147" s="275"/>
      <c r="NNP147" s="275"/>
      <c r="NNQ147" s="275"/>
      <c r="NNR147" s="275"/>
      <c r="NNS147" s="275"/>
      <c r="NNT147" s="275"/>
      <c r="NNU147" s="275"/>
      <c r="NNV147" s="275"/>
      <c r="NNW147" s="275"/>
      <c r="NNX147" s="275"/>
      <c r="NNY147" s="275"/>
      <c r="NNZ147" s="275"/>
      <c r="NOA147" s="275"/>
      <c r="NOB147" s="275"/>
      <c r="NOC147" s="275"/>
      <c r="NOD147" s="275"/>
      <c r="NOE147" s="275"/>
      <c r="NOF147" s="275"/>
      <c r="NOG147" s="275"/>
      <c r="NOH147" s="275"/>
      <c r="NOI147" s="275"/>
      <c r="NOJ147" s="275"/>
      <c r="NOK147" s="275"/>
      <c r="NOL147" s="275"/>
      <c r="NOM147" s="275"/>
      <c r="NON147" s="275"/>
      <c r="NOO147" s="275"/>
      <c r="NOP147" s="275"/>
      <c r="NOQ147" s="275"/>
      <c r="NOR147" s="275"/>
      <c r="NOS147" s="275"/>
      <c r="NOT147" s="275"/>
      <c r="NOU147" s="275"/>
      <c r="NOV147" s="275"/>
      <c r="NOW147" s="275"/>
      <c r="NOX147" s="275"/>
      <c r="NOY147" s="275"/>
      <c r="NOZ147" s="275"/>
      <c r="NPA147" s="275"/>
      <c r="NPB147" s="275"/>
      <c r="NPC147" s="275"/>
      <c r="NPD147" s="275"/>
      <c r="NPE147" s="275"/>
      <c r="NPF147" s="275"/>
      <c r="NPG147" s="275"/>
      <c r="NPH147" s="275"/>
      <c r="NPI147" s="275"/>
      <c r="NPJ147" s="275"/>
      <c r="NPK147" s="275"/>
      <c r="NPL147" s="275"/>
      <c r="NPM147" s="275"/>
      <c r="NPN147" s="275"/>
      <c r="NPO147" s="275"/>
      <c r="NPP147" s="275"/>
      <c r="NPQ147" s="275"/>
      <c r="NPR147" s="275"/>
      <c r="NPS147" s="275"/>
      <c r="NPT147" s="275"/>
      <c r="NPU147" s="275"/>
      <c r="NPV147" s="275"/>
      <c r="NPW147" s="275"/>
      <c r="NPX147" s="275"/>
      <c r="NPY147" s="275"/>
      <c r="NPZ147" s="275"/>
      <c r="NQA147" s="275"/>
      <c r="NQB147" s="275"/>
      <c r="NQC147" s="275"/>
      <c r="NQD147" s="275"/>
      <c r="NQE147" s="275"/>
      <c r="NQF147" s="275"/>
      <c r="NQG147" s="275"/>
      <c r="NQH147" s="275"/>
      <c r="NQI147" s="275"/>
      <c r="NQJ147" s="275"/>
      <c r="NQK147" s="275"/>
      <c r="NQL147" s="275"/>
      <c r="NQM147" s="275"/>
      <c r="NQN147" s="275"/>
      <c r="NQO147" s="275"/>
      <c r="NQP147" s="275"/>
      <c r="NQQ147" s="275"/>
      <c r="NQR147" s="275"/>
      <c r="NQS147" s="275"/>
      <c r="NQT147" s="275"/>
      <c r="NQU147" s="275"/>
      <c r="NQV147" s="275"/>
      <c r="NQW147" s="275"/>
      <c r="NQX147" s="275"/>
      <c r="NQY147" s="275"/>
      <c r="NQZ147" s="275"/>
      <c r="NRA147" s="275"/>
      <c r="NRB147" s="275"/>
      <c r="NRC147" s="275"/>
      <c r="NRD147" s="275"/>
      <c r="NRE147" s="275"/>
      <c r="NRF147" s="275"/>
      <c r="NRG147" s="275"/>
      <c r="NRH147" s="275"/>
      <c r="NRI147" s="275"/>
      <c r="NRJ147" s="275"/>
      <c r="NRK147" s="275"/>
      <c r="NRL147" s="275"/>
      <c r="NRM147" s="275"/>
      <c r="NRN147" s="275"/>
      <c r="NRO147" s="275"/>
      <c r="NRP147" s="275"/>
      <c r="NRQ147" s="275"/>
      <c r="NRR147" s="275"/>
      <c r="NRS147" s="275"/>
      <c r="NRT147" s="275"/>
      <c r="NRU147" s="275"/>
      <c r="NRV147" s="275"/>
      <c r="NRW147" s="275"/>
      <c r="NRX147" s="275"/>
      <c r="NRY147" s="275"/>
      <c r="NRZ147" s="275"/>
      <c r="NSA147" s="275"/>
      <c r="NSB147" s="275"/>
      <c r="NSC147" s="275"/>
      <c r="NSD147" s="275"/>
      <c r="NSE147" s="275"/>
      <c r="NSF147" s="275"/>
      <c r="NSG147" s="275"/>
      <c r="NSH147" s="275"/>
      <c r="NSI147" s="275"/>
      <c r="NSJ147" s="275"/>
      <c r="NSK147" s="275"/>
      <c r="NSL147" s="275"/>
      <c r="NSM147" s="275"/>
      <c r="NSN147" s="275"/>
      <c r="NSO147" s="275"/>
      <c r="NSP147" s="275"/>
      <c r="NSQ147" s="275"/>
      <c r="NSR147" s="275"/>
      <c r="NSS147" s="275"/>
      <c r="NST147" s="275"/>
      <c r="NSU147" s="275"/>
      <c r="NSV147" s="275"/>
      <c r="NSW147" s="275"/>
      <c r="NSX147" s="275"/>
      <c r="NSY147" s="275"/>
      <c r="NSZ147" s="275"/>
      <c r="NTA147" s="275"/>
      <c r="NTB147" s="275"/>
      <c r="NTC147" s="275"/>
      <c r="NTD147" s="275"/>
      <c r="NTE147" s="275"/>
      <c r="NTF147" s="275"/>
      <c r="NTG147" s="275"/>
      <c r="NTH147" s="275"/>
      <c r="NTI147" s="275"/>
      <c r="NTJ147" s="275"/>
      <c r="NTK147" s="275"/>
      <c r="NTL147" s="275"/>
      <c r="NTM147" s="275"/>
      <c r="NTN147" s="275"/>
      <c r="NTO147" s="275"/>
      <c r="NTP147" s="275"/>
      <c r="NTQ147" s="275"/>
      <c r="NTR147" s="275"/>
      <c r="NTS147" s="275"/>
      <c r="NTT147" s="275"/>
      <c r="NTU147" s="275"/>
      <c r="NTV147" s="275"/>
      <c r="NTW147" s="275"/>
      <c r="NTX147" s="275"/>
      <c r="NTY147" s="275"/>
      <c r="NTZ147" s="275"/>
      <c r="NUA147" s="275"/>
      <c r="NUB147" s="275"/>
      <c r="NUC147" s="275"/>
      <c r="NUD147" s="275"/>
      <c r="NUE147" s="275"/>
      <c r="NUF147" s="275"/>
      <c r="NUG147" s="275"/>
      <c r="NUH147" s="275"/>
      <c r="NUI147" s="275"/>
      <c r="NUJ147" s="275"/>
      <c r="NUK147" s="275"/>
      <c r="NUL147" s="275"/>
      <c r="NUM147" s="275"/>
      <c r="NUN147" s="275"/>
      <c r="NUO147" s="275"/>
      <c r="NUP147" s="275"/>
      <c r="NUQ147" s="275"/>
      <c r="NUR147" s="275"/>
      <c r="NUS147" s="275"/>
      <c r="NUT147" s="275"/>
      <c r="NUU147" s="275"/>
      <c r="NUV147" s="275"/>
      <c r="NUW147" s="275"/>
      <c r="NUX147" s="275"/>
      <c r="NUY147" s="275"/>
      <c r="NUZ147" s="275"/>
      <c r="NVA147" s="275"/>
      <c r="NVB147" s="275"/>
      <c r="NVC147" s="275"/>
      <c r="NVD147" s="275"/>
      <c r="NVE147" s="275"/>
      <c r="NVF147" s="275"/>
      <c r="NVG147" s="275"/>
      <c r="NVH147" s="275"/>
      <c r="NVI147" s="275"/>
      <c r="NVJ147" s="275"/>
      <c r="NVK147" s="275"/>
      <c r="NVL147" s="275"/>
      <c r="NVM147" s="275"/>
      <c r="NVN147" s="275"/>
      <c r="NVO147" s="275"/>
      <c r="NVP147" s="275"/>
      <c r="NVQ147" s="275"/>
      <c r="NVR147" s="275"/>
      <c r="NVS147" s="275"/>
      <c r="NVT147" s="275"/>
      <c r="NVU147" s="275"/>
      <c r="NVV147" s="275"/>
      <c r="NVW147" s="275"/>
      <c r="NVX147" s="275"/>
      <c r="NVY147" s="275"/>
      <c r="NVZ147" s="275"/>
      <c r="NWA147" s="275"/>
      <c r="NWB147" s="275"/>
      <c r="NWC147" s="275"/>
      <c r="NWD147" s="275"/>
      <c r="NWE147" s="275"/>
      <c r="NWF147" s="275"/>
      <c r="NWG147" s="275"/>
      <c r="NWH147" s="275"/>
      <c r="NWI147" s="275"/>
      <c r="NWJ147" s="275"/>
      <c r="NWK147" s="275"/>
      <c r="NWL147" s="275"/>
      <c r="NWM147" s="275"/>
      <c r="NWN147" s="275"/>
      <c r="NWO147" s="275"/>
      <c r="NWP147" s="275"/>
      <c r="NWQ147" s="275"/>
      <c r="NWR147" s="275"/>
      <c r="NWS147" s="275"/>
      <c r="NWT147" s="275"/>
      <c r="NWU147" s="275"/>
      <c r="NWV147" s="275"/>
      <c r="NWW147" s="275"/>
      <c r="NWX147" s="275"/>
      <c r="NWY147" s="275"/>
      <c r="NWZ147" s="275"/>
      <c r="NXA147" s="275"/>
      <c r="NXB147" s="275"/>
      <c r="NXC147" s="275"/>
      <c r="NXD147" s="275"/>
      <c r="NXE147" s="275"/>
      <c r="NXF147" s="275"/>
      <c r="NXG147" s="275"/>
      <c r="NXH147" s="275"/>
      <c r="NXI147" s="275"/>
      <c r="NXJ147" s="275"/>
      <c r="NXK147" s="275"/>
      <c r="NXL147" s="275"/>
      <c r="NXM147" s="275"/>
      <c r="NXN147" s="275"/>
      <c r="NXO147" s="275"/>
      <c r="NXP147" s="275"/>
      <c r="NXQ147" s="275"/>
      <c r="NXR147" s="275"/>
      <c r="NXS147" s="275"/>
      <c r="NXT147" s="275"/>
      <c r="NXU147" s="275"/>
      <c r="NXV147" s="275"/>
      <c r="NXW147" s="275"/>
      <c r="NXX147" s="275"/>
      <c r="NXY147" s="275"/>
      <c r="NXZ147" s="275"/>
      <c r="NYA147" s="275"/>
      <c r="NYB147" s="275"/>
      <c r="NYC147" s="275"/>
      <c r="NYD147" s="275"/>
      <c r="NYE147" s="275"/>
      <c r="NYF147" s="275"/>
      <c r="NYG147" s="275"/>
      <c r="NYH147" s="275"/>
      <c r="NYI147" s="275"/>
      <c r="NYJ147" s="275"/>
      <c r="NYK147" s="275"/>
      <c r="NYL147" s="275"/>
      <c r="NYM147" s="275"/>
      <c r="NYN147" s="275"/>
      <c r="NYO147" s="275"/>
      <c r="NYP147" s="275"/>
      <c r="NYQ147" s="275"/>
      <c r="NYR147" s="275"/>
      <c r="NYS147" s="275"/>
      <c r="NYT147" s="275"/>
      <c r="NYU147" s="275"/>
      <c r="NYV147" s="275"/>
      <c r="NYW147" s="275"/>
      <c r="NYX147" s="275"/>
      <c r="NYY147" s="275"/>
      <c r="NYZ147" s="275"/>
      <c r="NZA147" s="275"/>
      <c r="NZB147" s="275"/>
      <c r="NZC147" s="275"/>
      <c r="NZD147" s="275"/>
      <c r="NZE147" s="275"/>
      <c r="NZF147" s="275"/>
      <c r="NZG147" s="275"/>
      <c r="NZH147" s="275"/>
      <c r="NZI147" s="275"/>
      <c r="NZJ147" s="275"/>
      <c r="NZK147" s="275"/>
      <c r="NZL147" s="275"/>
      <c r="NZM147" s="275"/>
      <c r="NZN147" s="275"/>
      <c r="NZO147" s="275"/>
      <c r="NZP147" s="275"/>
      <c r="NZQ147" s="275"/>
      <c r="NZR147" s="275"/>
      <c r="NZS147" s="275"/>
      <c r="NZT147" s="275"/>
      <c r="NZU147" s="275"/>
      <c r="NZV147" s="275"/>
      <c r="NZW147" s="275"/>
      <c r="NZX147" s="275"/>
      <c r="NZY147" s="275"/>
      <c r="NZZ147" s="275"/>
      <c r="OAA147" s="275"/>
      <c r="OAB147" s="275"/>
      <c r="OAC147" s="275"/>
      <c r="OAD147" s="275"/>
      <c r="OAE147" s="275"/>
      <c r="OAF147" s="275"/>
      <c r="OAG147" s="275"/>
      <c r="OAH147" s="275"/>
      <c r="OAI147" s="275"/>
      <c r="OAJ147" s="275"/>
      <c r="OAK147" s="275"/>
      <c r="OAL147" s="275"/>
      <c r="OAM147" s="275"/>
      <c r="OAN147" s="275"/>
      <c r="OAO147" s="275"/>
      <c r="OAP147" s="275"/>
      <c r="OAQ147" s="275"/>
      <c r="OAR147" s="275"/>
      <c r="OAS147" s="275"/>
      <c r="OAT147" s="275"/>
      <c r="OAU147" s="275"/>
      <c r="OAV147" s="275"/>
      <c r="OAW147" s="275"/>
      <c r="OAX147" s="275"/>
      <c r="OAY147" s="275"/>
      <c r="OAZ147" s="275"/>
      <c r="OBA147" s="275"/>
      <c r="OBB147" s="275"/>
      <c r="OBC147" s="275"/>
      <c r="OBD147" s="275"/>
      <c r="OBE147" s="275"/>
      <c r="OBF147" s="275"/>
      <c r="OBG147" s="275"/>
      <c r="OBH147" s="275"/>
      <c r="OBI147" s="275"/>
      <c r="OBJ147" s="275"/>
      <c r="OBK147" s="275"/>
      <c r="OBL147" s="275"/>
      <c r="OBM147" s="275"/>
      <c r="OBN147" s="275"/>
      <c r="OBO147" s="275"/>
      <c r="OBP147" s="275"/>
      <c r="OBQ147" s="275"/>
      <c r="OBR147" s="275"/>
      <c r="OBS147" s="275"/>
      <c r="OBT147" s="275"/>
      <c r="OBU147" s="275"/>
      <c r="OBV147" s="275"/>
      <c r="OBW147" s="275"/>
      <c r="OBX147" s="275"/>
      <c r="OBY147" s="275"/>
      <c r="OBZ147" s="275"/>
      <c r="OCA147" s="275"/>
      <c r="OCB147" s="275"/>
      <c r="OCC147" s="275"/>
      <c r="OCD147" s="275"/>
      <c r="OCE147" s="275"/>
      <c r="OCF147" s="275"/>
      <c r="OCG147" s="275"/>
      <c r="OCH147" s="275"/>
      <c r="OCI147" s="275"/>
      <c r="OCJ147" s="275"/>
      <c r="OCK147" s="275"/>
      <c r="OCL147" s="275"/>
      <c r="OCM147" s="275"/>
      <c r="OCN147" s="275"/>
      <c r="OCO147" s="275"/>
      <c r="OCP147" s="275"/>
      <c r="OCQ147" s="275"/>
      <c r="OCR147" s="275"/>
      <c r="OCS147" s="275"/>
      <c r="OCT147" s="275"/>
      <c r="OCU147" s="275"/>
      <c r="OCV147" s="275"/>
      <c r="OCW147" s="275"/>
      <c r="OCX147" s="275"/>
      <c r="OCY147" s="275"/>
      <c r="OCZ147" s="275"/>
      <c r="ODA147" s="275"/>
      <c r="ODB147" s="275"/>
      <c r="ODC147" s="275"/>
      <c r="ODD147" s="275"/>
      <c r="ODE147" s="275"/>
      <c r="ODF147" s="275"/>
      <c r="ODG147" s="275"/>
      <c r="ODH147" s="275"/>
      <c r="ODI147" s="275"/>
      <c r="ODJ147" s="275"/>
      <c r="ODK147" s="275"/>
      <c r="ODL147" s="275"/>
      <c r="ODM147" s="275"/>
      <c r="ODN147" s="275"/>
      <c r="ODO147" s="275"/>
      <c r="ODP147" s="275"/>
      <c r="ODQ147" s="275"/>
      <c r="ODR147" s="275"/>
      <c r="ODS147" s="275"/>
      <c r="ODT147" s="275"/>
      <c r="ODU147" s="275"/>
      <c r="ODV147" s="275"/>
      <c r="ODW147" s="275"/>
      <c r="ODX147" s="275"/>
      <c r="ODY147" s="275"/>
      <c r="ODZ147" s="275"/>
      <c r="OEA147" s="275"/>
      <c r="OEB147" s="275"/>
      <c r="OEC147" s="275"/>
      <c r="OED147" s="275"/>
      <c r="OEE147" s="275"/>
      <c r="OEF147" s="275"/>
      <c r="OEG147" s="275"/>
      <c r="OEH147" s="275"/>
      <c r="OEI147" s="275"/>
      <c r="OEJ147" s="275"/>
      <c r="OEK147" s="275"/>
      <c r="OEL147" s="275"/>
      <c r="OEM147" s="275"/>
      <c r="OEN147" s="275"/>
      <c r="OEO147" s="275"/>
      <c r="OEP147" s="275"/>
      <c r="OEQ147" s="275"/>
      <c r="OER147" s="275"/>
      <c r="OES147" s="275"/>
      <c r="OET147" s="275"/>
      <c r="OEU147" s="275"/>
      <c r="OEV147" s="275"/>
      <c r="OEW147" s="275"/>
      <c r="OEX147" s="275"/>
      <c r="OEY147" s="275"/>
      <c r="OEZ147" s="275"/>
      <c r="OFA147" s="275"/>
      <c r="OFB147" s="275"/>
      <c r="OFC147" s="275"/>
      <c r="OFD147" s="275"/>
      <c r="OFE147" s="275"/>
      <c r="OFF147" s="275"/>
      <c r="OFG147" s="275"/>
      <c r="OFH147" s="275"/>
      <c r="OFI147" s="275"/>
      <c r="OFJ147" s="275"/>
      <c r="OFK147" s="275"/>
      <c r="OFL147" s="275"/>
      <c r="OFM147" s="275"/>
      <c r="OFN147" s="275"/>
      <c r="OFO147" s="275"/>
      <c r="OFP147" s="275"/>
      <c r="OFQ147" s="275"/>
      <c r="OFR147" s="275"/>
      <c r="OFS147" s="275"/>
      <c r="OFT147" s="275"/>
      <c r="OFU147" s="275"/>
      <c r="OFV147" s="275"/>
      <c r="OFW147" s="275"/>
      <c r="OFX147" s="275"/>
      <c r="OFY147" s="275"/>
      <c r="OFZ147" s="275"/>
      <c r="OGA147" s="275"/>
      <c r="OGB147" s="275"/>
      <c r="OGC147" s="275"/>
      <c r="OGD147" s="275"/>
      <c r="OGE147" s="275"/>
      <c r="OGF147" s="275"/>
      <c r="OGG147" s="275"/>
      <c r="OGH147" s="275"/>
      <c r="OGI147" s="275"/>
      <c r="OGJ147" s="275"/>
      <c r="OGK147" s="275"/>
      <c r="OGL147" s="275"/>
      <c r="OGM147" s="275"/>
      <c r="OGN147" s="275"/>
      <c r="OGO147" s="275"/>
      <c r="OGP147" s="275"/>
      <c r="OGQ147" s="275"/>
      <c r="OGR147" s="275"/>
      <c r="OGS147" s="275"/>
      <c r="OGT147" s="275"/>
      <c r="OGU147" s="275"/>
      <c r="OGV147" s="275"/>
      <c r="OGW147" s="275"/>
      <c r="OGX147" s="275"/>
      <c r="OGY147" s="275"/>
      <c r="OGZ147" s="275"/>
      <c r="OHA147" s="275"/>
      <c r="OHB147" s="275"/>
      <c r="OHC147" s="275"/>
      <c r="OHD147" s="275"/>
      <c r="OHE147" s="275"/>
      <c r="OHF147" s="275"/>
      <c r="OHG147" s="275"/>
      <c r="OHH147" s="275"/>
      <c r="OHI147" s="275"/>
      <c r="OHJ147" s="275"/>
      <c r="OHK147" s="275"/>
      <c r="OHL147" s="275"/>
      <c r="OHM147" s="275"/>
      <c r="OHN147" s="275"/>
      <c r="OHO147" s="275"/>
      <c r="OHP147" s="275"/>
      <c r="OHQ147" s="275"/>
      <c r="OHR147" s="275"/>
      <c r="OHS147" s="275"/>
      <c r="OHT147" s="275"/>
      <c r="OHU147" s="275"/>
      <c r="OHV147" s="275"/>
      <c r="OHW147" s="275"/>
      <c r="OHX147" s="275"/>
      <c r="OHY147" s="275"/>
      <c r="OHZ147" s="275"/>
      <c r="OIA147" s="275"/>
      <c r="OIB147" s="275"/>
      <c r="OIC147" s="275"/>
      <c r="OID147" s="275"/>
      <c r="OIE147" s="275"/>
      <c r="OIF147" s="275"/>
      <c r="OIG147" s="275"/>
      <c r="OIH147" s="275"/>
      <c r="OII147" s="275"/>
      <c r="OIJ147" s="275"/>
      <c r="OIK147" s="275"/>
      <c r="OIL147" s="275"/>
      <c r="OIM147" s="275"/>
      <c r="OIN147" s="275"/>
      <c r="OIO147" s="275"/>
      <c r="OIP147" s="275"/>
      <c r="OIQ147" s="275"/>
      <c r="OIR147" s="275"/>
      <c r="OIS147" s="275"/>
      <c r="OIT147" s="275"/>
      <c r="OIU147" s="275"/>
      <c r="OIV147" s="275"/>
      <c r="OIW147" s="275"/>
      <c r="OIX147" s="275"/>
      <c r="OIY147" s="275"/>
      <c r="OIZ147" s="275"/>
      <c r="OJA147" s="275"/>
      <c r="OJB147" s="275"/>
      <c r="OJC147" s="275"/>
      <c r="OJD147" s="275"/>
      <c r="OJE147" s="275"/>
      <c r="OJF147" s="275"/>
      <c r="OJG147" s="275"/>
      <c r="OJH147" s="275"/>
      <c r="OJI147" s="275"/>
      <c r="OJJ147" s="275"/>
      <c r="OJK147" s="275"/>
      <c r="OJL147" s="275"/>
      <c r="OJM147" s="275"/>
      <c r="OJN147" s="275"/>
      <c r="OJO147" s="275"/>
      <c r="OJP147" s="275"/>
      <c r="OJQ147" s="275"/>
      <c r="OJR147" s="275"/>
      <c r="OJS147" s="275"/>
      <c r="OJT147" s="275"/>
      <c r="OJU147" s="275"/>
      <c r="OJV147" s="275"/>
      <c r="OJW147" s="275"/>
      <c r="OJX147" s="275"/>
      <c r="OJY147" s="275"/>
      <c r="OJZ147" s="275"/>
      <c r="OKA147" s="275"/>
      <c r="OKB147" s="275"/>
      <c r="OKC147" s="275"/>
      <c r="OKD147" s="275"/>
      <c r="OKE147" s="275"/>
      <c r="OKF147" s="275"/>
      <c r="OKG147" s="275"/>
      <c r="OKH147" s="275"/>
      <c r="OKI147" s="275"/>
      <c r="OKJ147" s="275"/>
      <c r="OKK147" s="275"/>
      <c r="OKL147" s="275"/>
      <c r="OKM147" s="275"/>
      <c r="OKN147" s="275"/>
      <c r="OKO147" s="275"/>
      <c r="OKP147" s="275"/>
      <c r="OKQ147" s="275"/>
      <c r="OKR147" s="275"/>
      <c r="OKS147" s="275"/>
      <c r="OKT147" s="275"/>
      <c r="OKU147" s="275"/>
      <c r="OKV147" s="275"/>
      <c r="OKW147" s="275"/>
      <c r="OKX147" s="275"/>
      <c r="OKY147" s="275"/>
      <c r="OKZ147" s="275"/>
      <c r="OLA147" s="275"/>
      <c r="OLB147" s="275"/>
      <c r="OLC147" s="275"/>
      <c r="OLD147" s="275"/>
      <c r="OLE147" s="275"/>
      <c r="OLF147" s="275"/>
      <c r="OLG147" s="275"/>
      <c r="OLH147" s="275"/>
      <c r="OLI147" s="275"/>
      <c r="OLJ147" s="275"/>
      <c r="OLK147" s="275"/>
      <c r="OLL147" s="275"/>
      <c r="OLM147" s="275"/>
      <c r="OLN147" s="275"/>
      <c r="OLO147" s="275"/>
      <c r="OLP147" s="275"/>
      <c r="OLQ147" s="275"/>
      <c r="OLR147" s="275"/>
      <c r="OLS147" s="275"/>
      <c r="OLT147" s="275"/>
      <c r="OLU147" s="275"/>
      <c r="OLV147" s="275"/>
      <c r="OLW147" s="275"/>
      <c r="OLX147" s="275"/>
      <c r="OLY147" s="275"/>
      <c r="OLZ147" s="275"/>
      <c r="OMA147" s="275"/>
      <c r="OMB147" s="275"/>
      <c r="OMC147" s="275"/>
      <c r="OMD147" s="275"/>
      <c r="OME147" s="275"/>
      <c r="OMF147" s="275"/>
      <c r="OMG147" s="275"/>
      <c r="OMH147" s="275"/>
      <c r="OMI147" s="275"/>
      <c r="OMJ147" s="275"/>
      <c r="OMK147" s="275"/>
      <c r="OML147" s="275"/>
      <c r="OMM147" s="275"/>
      <c r="OMN147" s="275"/>
      <c r="OMO147" s="275"/>
      <c r="OMP147" s="275"/>
      <c r="OMQ147" s="275"/>
      <c r="OMR147" s="275"/>
      <c r="OMS147" s="275"/>
      <c r="OMT147" s="275"/>
      <c r="OMU147" s="275"/>
      <c r="OMV147" s="275"/>
      <c r="OMW147" s="275"/>
      <c r="OMX147" s="275"/>
      <c r="OMY147" s="275"/>
      <c r="OMZ147" s="275"/>
      <c r="ONA147" s="275"/>
      <c r="ONB147" s="275"/>
      <c r="ONC147" s="275"/>
      <c r="OND147" s="275"/>
      <c r="ONE147" s="275"/>
      <c r="ONF147" s="275"/>
      <c r="ONG147" s="275"/>
      <c r="ONH147" s="275"/>
      <c r="ONI147" s="275"/>
      <c r="ONJ147" s="275"/>
      <c r="ONK147" s="275"/>
      <c r="ONL147" s="275"/>
      <c r="ONM147" s="275"/>
      <c r="ONN147" s="275"/>
      <c r="ONO147" s="275"/>
      <c r="ONP147" s="275"/>
      <c r="ONQ147" s="275"/>
      <c r="ONR147" s="275"/>
      <c r="ONS147" s="275"/>
      <c r="ONT147" s="275"/>
      <c r="ONU147" s="275"/>
      <c r="ONV147" s="275"/>
      <c r="ONW147" s="275"/>
      <c r="ONX147" s="275"/>
      <c r="ONY147" s="275"/>
      <c r="ONZ147" s="275"/>
      <c r="OOA147" s="275"/>
      <c r="OOB147" s="275"/>
      <c r="OOC147" s="275"/>
      <c r="OOD147" s="275"/>
      <c r="OOE147" s="275"/>
      <c r="OOF147" s="275"/>
      <c r="OOG147" s="275"/>
      <c r="OOH147" s="275"/>
      <c r="OOI147" s="275"/>
      <c r="OOJ147" s="275"/>
      <c r="OOK147" s="275"/>
      <c r="OOL147" s="275"/>
      <c r="OOM147" s="275"/>
      <c r="OON147" s="275"/>
      <c r="OOO147" s="275"/>
      <c r="OOP147" s="275"/>
      <c r="OOQ147" s="275"/>
      <c r="OOR147" s="275"/>
      <c r="OOS147" s="275"/>
      <c r="OOT147" s="275"/>
      <c r="OOU147" s="275"/>
      <c r="OOV147" s="275"/>
      <c r="OOW147" s="275"/>
      <c r="OOX147" s="275"/>
      <c r="OOY147" s="275"/>
      <c r="OOZ147" s="275"/>
      <c r="OPA147" s="275"/>
      <c r="OPB147" s="275"/>
      <c r="OPC147" s="275"/>
      <c r="OPD147" s="275"/>
      <c r="OPE147" s="275"/>
      <c r="OPF147" s="275"/>
      <c r="OPG147" s="275"/>
      <c r="OPH147" s="275"/>
      <c r="OPI147" s="275"/>
      <c r="OPJ147" s="275"/>
      <c r="OPK147" s="275"/>
      <c r="OPL147" s="275"/>
      <c r="OPM147" s="275"/>
      <c r="OPN147" s="275"/>
      <c r="OPO147" s="275"/>
      <c r="OPP147" s="275"/>
      <c r="OPQ147" s="275"/>
      <c r="OPR147" s="275"/>
      <c r="OPS147" s="275"/>
      <c r="OPT147" s="275"/>
      <c r="OPU147" s="275"/>
      <c r="OPV147" s="275"/>
      <c r="OPW147" s="275"/>
      <c r="OPX147" s="275"/>
      <c r="OPY147" s="275"/>
      <c r="OPZ147" s="275"/>
      <c r="OQA147" s="275"/>
      <c r="OQB147" s="275"/>
      <c r="OQC147" s="275"/>
      <c r="OQD147" s="275"/>
      <c r="OQE147" s="275"/>
      <c r="OQF147" s="275"/>
      <c r="OQG147" s="275"/>
      <c r="OQH147" s="275"/>
      <c r="OQI147" s="275"/>
      <c r="OQJ147" s="275"/>
      <c r="OQK147" s="275"/>
      <c r="OQL147" s="275"/>
      <c r="OQM147" s="275"/>
      <c r="OQN147" s="275"/>
      <c r="OQO147" s="275"/>
      <c r="OQP147" s="275"/>
      <c r="OQQ147" s="275"/>
      <c r="OQR147" s="275"/>
      <c r="OQS147" s="275"/>
      <c r="OQT147" s="275"/>
      <c r="OQU147" s="275"/>
      <c r="OQV147" s="275"/>
      <c r="OQW147" s="275"/>
      <c r="OQX147" s="275"/>
      <c r="OQY147" s="275"/>
      <c r="OQZ147" s="275"/>
      <c r="ORA147" s="275"/>
      <c r="ORB147" s="275"/>
      <c r="ORC147" s="275"/>
      <c r="ORD147" s="275"/>
      <c r="ORE147" s="275"/>
      <c r="ORF147" s="275"/>
      <c r="ORG147" s="275"/>
      <c r="ORH147" s="275"/>
      <c r="ORI147" s="275"/>
      <c r="ORJ147" s="275"/>
      <c r="ORK147" s="275"/>
      <c r="ORL147" s="275"/>
      <c r="ORM147" s="275"/>
      <c r="ORN147" s="275"/>
      <c r="ORO147" s="275"/>
      <c r="ORP147" s="275"/>
      <c r="ORQ147" s="275"/>
      <c r="ORR147" s="275"/>
      <c r="ORS147" s="275"/>
      <c r="ORT147" s="275"/>
      <c r="ORU147" s="275"/>
      <c r="ORV147" s="275"/>
      <c r="ORW147" s="275"/>
      <c r="ORX147" s="275"/>
      <c r="ORY147" s="275"/>
      <c r="ORZ147" s="275"/>
      <c r="OSA147" s="275"/>
      <c r="OSB147" s="275"/>
      <c r="OSC147" s="275"/>
      <c r="OSD147" s="275"/>
      <c r="OSE147" s="275"/>
      <c r="OSF147" s="275"/>
      <c r="OSG147" s="275"/>
      <c r="OSH147" s="275"/>
      <c r="OSI147" s="275"/>
      <c r="OSJ147" s="275"/>
      <c r="OSK147" s="275"/>
      <c r="OSL147" s="275"/>
      <c r="OSM147" s="275"/>
      <c r="OSN147" s="275"/>
      <c r="OSO147" s="275"/>
      <c r="OSP147" s="275"/>
      <c r="OSQ147" s="275"/>
      <c r="OSR147" s="275"/>
      <c r="OSS147" s="275"/>
      <c r="OST147" s="275"/>
      <c r="OSU147" s="275"/>
      <c r="OSV147" s="275"/>
      <c r="OSW147" s="275"/>
      <c r="OSX147" s="275"/>
      <c r="OSY147" s="275"/>
      <c r="OSZ147" s="275"/>
      <c r="OTA147" s="275"/>
      <c r="OTB147" s="275"/>
      <c r="OTC147" s="275"/>
      <c r="OTD147" s="275"/>
      <c r="OTE147" s="275"/>
      <c r="OTF147" s="275"/>
      <c r="OTG147" s="275"/>
      <c r="OTH147" s="275"/>
      <c r="OTI147" s="275"/>
      <c r="OTJ147" s="275"/>
      <c r="OTK147" s="275"/>
      <c r="OTL147" s="275"/>
      <c r="OTM147" s="275"/>
      <c r="OTN147" s="275"/>
      <c r="OTO147" s="275"/>
      <c r="OTP147" s="275"/>
      <c r="OTQ147" s="275"/>
      <c r="OTR147" s="275"/>
      <c r="OTS147" s="275"/>
      <c r="OTT147" s="275"/>
      <c r="OTU147" s="275"/>
      <c r="OTV147" s="275"/>
      <c r="OTW147" s="275"/>
      <c r="OTX147" s="275"/>
      <c r="OTY147" s="275"/>
      <c r="OTZ147" s="275"/>
      <c r="OUA147" s="275"/>
      <c r="OUB147" s="275"/>
      <c r="OUC147" s="275"/>
      <c r="OUD147" s="275"/>
      <c r="OUE147" s="275"/>
      <c r="OUF147" s="275"/>
      <c r="OUG147" s="275"/>
      <c r="OUH147" s="275"/>
      <c r="OUI147" s="275"/>
      <c r="OUJ147" s="275"/>
      <c r="OUK147" s="275"/>
      <c r="OUL147" s="275"/>
      <c r="OUM147" s="275"/>
      <c r="OUN147" s="275"/>
      <c r="OUO147" s="275"/>
      <c r="OUP147" s="275"/>
      <c r="OUQ147" s="275"/>
      <c r="OUR147" s="275"/>
      <c r="OUS147" s="275"/>
      <c r="OUT147" s="275"/>
      <c r="OUU147" s="275"/>
      <c r="OUV147" s="275"/>
      <c r="OUW147" s="275"/>
      <c r="OUX147" s="275"/>
      <c r="OUY147" s="275"/>
      <c r="OUZ147" s="275"/>
      <c r="OVA147" s="275"/>
      <c r="OVB147" s="275"/>
      <c r="OVC147" s="275"/>
      <c r="OVD147" s="275"/>
      <c r="OVE147" s="275"/>
      <c r="OVF147" s="275"/>
      <c r="OVG147" s="275"/>
      <c r="OVH147" s="275"/>
      <c r="OVI147" s="275"/>
      <c r="OVJ147" s="275"/>
      <c r="OVK147" s="275"/>
      <c r="OVL147" s="275"/>
      <c r="OVM147" s="275"/>
      <c r="OVN147" s="275"/>
      <c r="OVO147" s="275"/>
      <c r="OVP147" s="275"/>
      <c r="OVQ147" s="275"/>
      <c r="OVR147" s="275"/>
      <c r="OVS147" s="275"/>
      <c r="OVT147" s="275"/>
      <c r="OVU147" s="275"/>
      <c r="OVV147" s="275"/>
      <c r="OVW147" s="275"/>
      <c r="OVX147" s="275"/>
      <c r="OVY147" s="275"/>
      <c r="OVZ147" s="275"/>
      <c r="OWA147" s="275"/>
      <c r="OWB147" s="275"/>
      <c r="OWC147" s="275"/>
      <c r="OWD147" s="275"/>
      <c r="OWE147" s="275"/>
      <c r="OWF147" s="275"/>
      <c r="OWG147" s="275"/>
      <c r="OWH147" s="275"/>
      <c r="OWI147" s="275"/>
      <c r="OWJ147" s="275"/>
      <c r="OWK147" s="275"/>
      <c r="OWL147" s="275"/>
      <c r="OWM147" s="275"/>
      <c r="OWN147" s="275"/>
      <c r="OWO147" s="275"/>
      <c r="OWP147" s="275"/>
      <c r="OWQ147" s="275"/>
      <c r="OWR147" s="275"/>
      <c r="OWS147" s="275"/>
      <c r="OWT147" s="275"/>
      <c r="OWU147" s="275"/>
      <c r="OWV147" s="275"/>
      <c r="OWW147" s="275"/>
      <c r="OWX147" s="275"/>
      <c r="OWY147" s="275"/>
      <c r="OWZ147" s="275"/>
      <c r="OXA147" s="275"/>
      <c r="OXB147" s="275"/>
      <c r="OXC147" s="275"/>
      <c r="OXD147" s="275"/>
      <c r="OXE147" s="275"/>
      <c r="OXF147" s="275"/>
      <c r="OXG147" s="275"/>
      <c r="OXH147" s="275"/>
      <c r="OXI147" s="275"/>
      <c r="OXJ147" s="275"/>
      <c r="OXK147" s="275"/>
      <c r="OXL147" s="275"/>
      <c r="OXM147" s="275"/>
      <c r="OXN147" s="275"/>
      <c r="OXO147" s="275"/>
      <c r="OXP147" s="275"/>
      <c r="OXQ147" s="275"/>
      <c r="OXR147" s="275"/>
      <c r="OXS147" s="275"/>
      <c r="OXT147" s="275"/>
      <c r="OXU147" s="275"/>
      <c r="OXV147" s="275"/>
      <c r="OXW147" s="275"/>
      <c r="OXX147" s="275"/>
      <c r="OXY147" s="275"/>
      <c r="OXZ147" s="275"/>
      <c r="OYA147" s="275"/>
      <c r="OYB147" s="275"/>
      <c r="OYC147" s="275"/>
      <c r="OYD147" s="275"/>
      <c r="OYE147" s="275"/>
      <c r="OYF147" s="275"/>
      <c r="OYG147" s="275"/>
      <c r="OYH147" s="275"/>
      <c r="OYI147" s="275"/>
      <c r="OYJ147" s="275"/>
      <c r="OYK147" s="275"/>
      <c r="OYL147" s="275"/>
      <c r="OYM147" s="275"/>
      <c r="OYN147" s="275"/>
      <c r="OYO147" s="275"/>
      <c r="OYP147" s="275"/>
      <c r="OYQ147" s="275"/>
      <c r="OYR147" s="275"/>
      <c r="OYS147" s="275"/>
      <c r="OYT147" s="275"/>
      <c r="OYU147" s="275"/>
      <c r="OYV147" s="275"/>
      <c r="OYW147" s="275"/>
      <c r="OYX147" s="275"/>
      <c r="OYY147" s="275"/>
      <c r="OYZ147" s="275"/>
      <c r="OZA147" s="275"/>
      <c r="OZB147" s="275"/>
      <c r="OZC147" s="275"/>
      <c r="OZD147" s="275"/>
      <c r="OZE147" s="275"/>
      <c r="OZF147" s="275"/>
      <c r="OZG147" s="275"/>
      <c r="OZH147" s="275"/>
      <c r="OZI147" s="275"/>
      <c r="OZJ147" s="275"/>
      <c r="OZK147" s="275"/>
      <c r="OZL147" s="275"/>
      <c r="OZM147" s="275"/>
      <c r="OZN147" s="275"/>
      <c r="OZO147" s="275"/>
      <c r="OZP147" s="275"/>
      <c r="OZQ147" s="275"/>
      <c r="OZR147" s="275"/>
      <c r="OZS147" s="275"/>
      <c r="OZT147" s="275"/>
      <c r="OZU147" s="275"/>
      <c r="OZV147" s="275"/>
      <c r="OZW147" s="275"/>
      <c r="OZX147" s="275"/>
      <c r="OZY147" s="275"/>
      <c r="OZZ147" s="275"/>
      <c r="PAA147" s="275"/>
      <c r="PAB147" s="275"/>
      <c r="PAC147" s="275"/>
      <c r="PAD147" s="275"/>
      <c r="PAE147" s="275"/>
      <c r="PAF147" s="275"/>
      <c r="PAG147" s="275"/>
      <c r="PAH147" s="275"/>
      <c r="PAI147" s="275"/>
      <c r="PAJ147" s="275"/>
      <c r="PAK147" s="275"/>
      <c r="PAL147" s="275"/>
      <c r="PAM147" s="275"/>
      <c r="PAN147" s="275"/>
      <c r="PAO147" s="275"/>
      <c r="PAP147" s="275"/>
      <c r="PAQ147" s="275"/>
      <c r="PAR147" s="275"/>
      <c r="PAS147" s="275"/>
      <c r="PAT147" s="275"/>
      <c r="PAU147" s="275"/>
      <c r="PAV147" s="275"/>
      <c r="PAW147" s="275"/>
      <c r="PAX147" s="275"/>
      <c r="PAY147" s="275"/>
      <c r="PAZ147" s="275"/>
      <c r="PBA147" s="275"/>
      <c r="PBB147" s="275"/>
      <c r="PBC147" s="275"/>
      <c r="PBD147" s="275"/>
      <c r="PBE147" s="275"/>
      <c r="PBF147" s="275"/>
      <c r="PBG147" s="275"/>
      <c r="PBH147" s="275"/>
      <c r="PBI147" s="275"/>
      <c r="PBJ147" s="275"/>
      <c r="PBK147" s="275"/>
      <c r="PBL147" s="275"/>
      <c r="PBM147" s="275"/>
      <c r="PBN147" s="275"/>
      <c r="PBO147" s="275"/>
      <c r="PBP147" s="275"/>
      <c r="PBQ147" s="275"/>
      <c r="PBR147" s="275"/>
      <c r="PBS147" s="275"/>
      <c r="PBT147" s="275"/>
      <c r="PBU147" s="275"/>
      <c r="PBV147" s="275"/>
      <c r="PBW147" s="275"/>
      <c r="PBX147" s="275"/>
      <c r="PBY147" s="275"/>
      <c r="PBZ147" s="275"/>
      <c r="PCA147" s="275"/>
      <c r="PCB147" s="275"/>
      <c r="PCC147" s="275"/>
      <c r="PCD147" s="275"/>
      <c r="PCE147" s="275"/>
      <c r="PCF147" s="275"/>
      <c r="PCG147" s="275"/>
      <c r="PCH147" s="275"/>
      <c r="PCI147" s="275"/>
      <c r="PCJ147" s="275"/>
      <c r="PCK147" s="275"/>
      <c r="PCL147" s="275"/>
      <c r="PCM147" s="275"/>
      <c r="PCN147" s="275"/>
      <c r="PCO147" s="275"/>
      <c r="PCP147" s="275"/>
      <c r="PCQ147" s="275"/>
      <c r="PCR147" s="275"/>
      <c r="PCS147" s="275"/>
      <c r="PCT147" s="275"/>
      <c r="PCU147" s="275"/>
      <c r="PCV147" s="275"/>
      <c r="PCW147" s="275"/>
      <c r="PCX147" s="275"/>
      <c r="PCY147" s="275"/>
      <c r="PCZ147" s="275"/>
      <c r="PDA147" s="275"/>
      <c r="PDB147" s="275"/>
      <c r="PDC147" s="275"/>
      <c r="PDD147" s="275"/>
      <c r="PDE147" s="275"/>
      <c r="PDF147" s="275"/>
      <c r="PDG147" s="275"/>
      <c r="PDH147" s="275"/>
      <c r="PDI147" s="275"/>
      <c r="PDJ147" s="275"/>
      <c r="PDK147" s="275"/>
      <c r="PDL147" s="275"/>
      <c r="PDM147" s="275"/>
      <c r="PDN147" s="275"/>
      <c r="PDO147" s="275"/>
      <c r="PDP147" s="275"/>
      <c r="PDQ147" s="275"/>
      <c r="PDR147" s="275"/>
      <c r="PDS147" s="275"/>
      <c r="PDT147" s="275"/>
      <c r="PDU147" s="275"/>
      <c r="PDV147" s="275"/>
      <c r="PDW147" s="275"/>
      <c r="PDX147" s="275"/>
      <c r="PDY147" s="275"/>
      <c r="PDZ147" s="275"/>
      <c r="PEA147" s="275"/>
      <c r="PEB147" s="275"/>
      <c r="PEC147" s="275"/>
      <c r="PED147" s="275"/>
      <c r="PEE147" s="275"/>
      <c r="PEF147" s="275"/>
      <c r="PEG147" s="275"/>
      <c r="PEH147" s="275"/>
      <c r="PEI147" s="275"/>
      <c r="PEJ147" s="275"/>
      <c r="PEK147" s="275"/>
      <c r="PEL147" s="275"/>
      <c r="PEM147" s="275"/>
      <c r="PEN147" s="275"/>
      <c r="PEO147" s="275"/>
      <c r="PEP147" s="275"/>
      <c r="PEQ147" s="275"/>
      <c r="PER147" s="275"/>
      <c r="PES147" s="275"/>
      <c r="PET147" s="275"/>
      <c r="PEU147" s="275"/>
      <c r="PEV147" s="275"/>
      <c r="PEW147" s="275"/>
      <c r="PEX147" s="275"/>
      <c r="PEY147" s="275"/>
      <c r="PEZ147" s="275"/>
      <c r="PFA147" s="275"/>
      <c r="PFB147" s="275"/>
      <c r="PFC147" s="275"/>
      <c r="PFD147" s="275"/>
      <c r="PFE147" s="275"/>
      <c r="PFF147" s="275"/>
      <c r="PFG147" s="275"/>
      <c r="PFH147" s="275"/>
      <c r="PFI147" s="275"/>
      <c r="PFJ147" s="275"/>
      <c r="PFK147" s="275"/>
      <c r="PFL147" s="275"/>
      <c r="PFM147" s="275"/>
      <c r="PFN147" s="275"/>
      <c r="PFO147" s="275"/>
      <c r="PFP147" s="275"/>
      <c r="PFQ147" s="275"/>
      <c r="PFR147" s="275"/>
      <c r="PFS147" s="275"/>
      <c r="PFT147" s="275"/>
      <c r="PFU147" s="275"/>
      <c r="PFV147" s="275"/>
      <c r="PFW147" s="275"/>
      <c r="PFX147" s="275"/>
      <c r="PFY147" s="275"/>
      <c r="PFZ147" s="275"/>
      <c r="PGA147" s="275"/>
      <c r="PGB147" s="275"/>
      <c r="PGC147" s="275"/>
      <c r="PGD147" s="275"/>
      <c r="PGE147" s="275"/>
      <c r="PGF147" s="275"/>
      <c r="PGG147" s="275"/>
      <c r="PGH147" s="275"/>
      <c r="PGI147" s="275"/>
      <c r="PGJ147" s="275"/>
      <c r="PGK147" s="275"/>
      <c r="PGL147" s="275"/>
      <c r="PGM147" s="275"/>
      <c r="PGN147" s="275"/>
      <c r="PGO147" s="275"/>
      <c r="PGP147" s="275"/>
      <c r="PGQ147" s="275"/>
      <c r="PGR147" s="275"/>
      <c r="PGS147" s="275"/>
      <c r="PGT147" s="275"/>
      <c r="PGU147" s="275"/>
      <c r="PGV147" s="275"/>
      <c r="PGW147" s="275"/>
      <c r="PGX147" s="275"/>
      <c r="PGY147" s="275"/>
      <c r="PGZ147" s="275"/>
      <c r="PHA147" s="275"/>
      <c r="PHB147" s="275"/>
      <c r="PHC147" s="275"/>
      <c r="PHD147" s="275"/>
      <c r="PHE147" s="275"/>
      <c r="PHF147" s="275"/>
      <c r="PHG147" s="275"/>
      <c r="PHH147" s="275"/>
      <c r="PHI147" s="275"/>
      <c r="PHJ147" s="275"/>
      <c r="PHK147" s="275"/>
      <c r="PHL147" s="275"/>
      <c r="PHM147" s="275"/>
      <c r="PHN147" s="275"/>
      <c r="PHO147" s="275"/>
      <c r="PHP147" s="275"/>
      <c r="PHQ147" s="275"/>
      <c r="PHR147" s="275"/>
      <c r="PHS147" s="275"/>
      <c r="PHT147" s="275"/>
      <c r="PHU147" s="275"/>
      <c r="PHV147" s="275"/>
      <c r="PHW147" s="275"/>
      <c r="PHX147" s="275"/>
      <c r="PHY147" s="275"/>
      <c r="PHZ147" s="275"/>
      <c r="PIA147" s="275"/>
      <c r="PIB147" s="275"/>
      <c r="PIC147" s="275"/>
      <c r="PID147" s="275"/>
      <c r="PIE147" s="275"/>
      <c r="PIF147" s="275"/>
      <c r="PIG147" s="275"/>
      <c r="PIH147" s="275"/>
      <c r="PII147" s="275"/>
      <c r="PIJ147" s="275"/>
      <c r="PIK147" s="275"/>
      <c r="PIL147" s="275"/>
      <c r="PIM147" s="275"/>
      <c r="PIN147" s="275"/>
      <c r="PIO147" s="275"/>
      <c r="PIP147" s="275"/>
      <c r="PIQ147" s="275"/>
      <c r="PIR147" s="275"/>
      <c r="PIS147" s="275"/>
      <c r="PIT147" s="275"/>
      <c r="PIU147" s="275"/>
      <c r="PIV147" s="275"/>
      <c r="PIW147" s="275"/>
      <c r="PIX147" s="275"/>
      <c r="PIY147" s="275"/>
      <c r="PIZ147" s="275"/>
      <c r="PJA147" s="275"/>
      <c r="PJB147" s="275"/>
      <c r="PJC147" s="275"/>
      <c r="PJD147" s="275"/>
      <c r="PJE147" s="275"/>
      <c r="PJF147" s="275"/>
      <c r="PJG147" s="275"/>
      <c r="PJH147" s="275"/>
      <c r="PJI147" s="275"/>
      <c r="PJJ147" s="275"/>
      <c r="PJK147" s="275"/>
      <c r="PJL147" s="275"/>
      <c r="PJM147" s="275"/>
      <c r="PJN147" s="275"/>
      <c r="PJO147" s="275"/>
      <c r="PJP147" s="275"/>
      <c r="PJQ147" s="275"/>
      <c r="PJR147" s="275"/>
      <c r="PJS147" s="275"/>
      <c r="PJT147" s="275"/>
      <c r="PJU147" s="275"/>
      <c r="PJV147" s="275"/>
      <c r="PJW147" s="275"/>
      <c r="PJX147" s="275"/>
      <c r="PJY147" s="275"/>
      <c r="PJZ147" s="275"/>
      <c r="PKA147" s="275"/>
      <c r="PKB147" s="275"/>
      <c r="PKC147" s="275"/>
      <c r="PKD147" s="275"/>
      <c r="PKE147" s="275"/>
      <c r="PKF147" s="275"/>
      <c r="PKG147" s="275"/>
      <c r="PKH147" s="275"/>
      <c r="PKI147" s="275"/>
      <c r="PKJ147" s="275"/>
      <c r="PKK147" s="275"/>
      <c r="PKL147" s="275"/>
      <c r="PKM147" s="275"/>
      <c r="PKN147" s="275"/>
      <c r="PKO147" s="275"/>
      <c r="PKP147" s="275"/>
      <c r="PKQ147" s="275"/>
      <c r="PKR147" s="275"/>
      <c r="PKS147" s="275"/>
      <c r="PKT147" s="275"/>
      <c r="PKU147" s="275"/>
      <c r="PKV147" s="275"/>
      <c r="PKW147" s="275"/>
      <c r="PKX147" s="275"/>
      <c r="PKY147" s="275"/>
      <c r="PKZ147" s="275"/>
      <c r="PLA147" s="275"/>
      <c r="PLB147" s="275"/>
      <c r="PLC147" s="275"/>
      <c r="PLD147" s="275"/>
      <c r="PLE147" s="275"/>
      <c r="PLF147" s="275"/>
      <c r="PLG147" s="275"/>
      <c r="PLH147" s="275"/>
      <c r="PLI147" s="275"/>
      <c r="PLJ147" s="275"/>
      <c r="PLK147" s="275"/>
      <c r="PLL147" s="275"/>
      <c r="PLM147" s="275"/>
      <c r="PLN147" s="275"/>
      <c r="PLO147" s="275"/>
      <c r="PLP147" s="275"/>
      <c r="PLQ147" s="275"/>
      <c r="PLR147" s="275"/>
      <c r="PLS147" s="275"/>
      <c r="PLT147" s="275"/>
      <c r="PLU147" s="275"/>
      <c r="PLV147" s="275"/>
      <c r="PLW147" s="275"/>
      <c r="PLX147" s="275"/>
      <c r="PLY147" s="275"/>
      <c r="PLZ147" s="275"/>
      <c r="PMA147" s="275"/>
      <c r="PMB147" s="275"/>
      <c r="PMC147" s="275"/>
      <c r="PMD147" s="275"/>
      <c r="PME147" s="275"/>
      <c r="PMF147" s="275"/>
      <c r="PMG147" s="275"/>
      <c r="PMH147" s="275"/>
      <c r="PMI147" s="275"/>
      <c r="PMJ147" s="275"/>
      <c r="PMK147" s="275"/>
      <c r="PML147" s="275"/>
      <c r="PMM147" s="275"/>
      <c r="PMN147" s="275"/>
      <c r="PMO147" s="275"/>
      <c r="PMP147" s="275"/>
      <c r="PMQ147" s="275"/>
      <c r="PMR147" s="275"/>
      <c r="PMS147" s="275"/>
      <c r="PMT147" s="275"/>
      <c r="PMU147" s="275"/>
      <c r="PMV147" s="275"/>
      <c r="PMW147" s="275"/>
      <c r="PMX147" s="275"/>
      <c r="PMY147" s="275"/>
      <c r="PMZ147" s="275"/>
      <c r="PNA147" s="275"/>
      <c r="PNB147" s="275"/>
      <c r="PNC147" s="275"/>
      <c r="PND147" s="275"/>
      <c r="PNE147" s="275"/>
      <c r="PNF147" s="275"/>
      <c r="PNG147" s="275"/>
      <c r="PNH147" s="275"/>
      <c r="PNI147" s="275"/>
      <c r="PNJ147" s="275"/>
      <c r="PNK147" s="275"/>
      <c r="PNL147" s="275"/>
      <c r="PNM147" s="275"/>
      <c r="PNN147" s="275"/>
      <c r="PNO147" s="275"/>
      <c r="PNP147" s="275"/>
      <c r="PNQ147" s="275"/>
      <c r="PNR147" s="275"/>
      <c r="PNS147" s="275"/>
      <c r="PNT147" s="275"/>
      <c r="PNU147" s="275"/>
      <c r="PNV147" s="275"/>
      <c r="PNW147" s="275"/>
      <c r="PNX147" s="275"/>
      <c r="PNY147" s="275"/>
      <c r="PNZ147" s="275"/>
      <c r="POA147" s="275"/>
      <c r="POB147" s="275"/>
      <c r="POC147" s="275"/>
      <c r="POD147" s="275"/>
      <c r="POE147" s="275"/>
      <c r="POF147" s="275"/>
      <c r="POG147" s="275"/>
      <c r="POH147" s="275"/>
      <c r="POI147" s="275"/>
      <c r="POJ147" s="275"/>
      <c r="POK147" s="275"/>
      <c r="POL147" s="275"/>
      <c r="POM147" s="275"/>
      <c r="PON147" s="275"/>
      <c r="POO147" s="275"/>
      <c r="POP147" s="275"/>
      <c r="POQ147" s="275"/>
      <c r="POR147" s="275"/>
      <c r="POS147" s="275"/>
      <c r="POT147" s="275"/>
      <c r="POU147" s="275"/>
      <c r="POV147" s="275"/>
      <c r="POW147" s="275"/>
      <c r="POX147" s="275"/>
      <c r="POY147" s="275"/>
      <c r="POZ147" s="275"/>
      <c r="PPA147" s="275"/>
      <c r="PPB147" s="275"/>
      <c r="PPC147" s="275"/>
      <c r="PPD147" s="275"/>
      <c r="PPE147" s="275"/>
      <c r="PPF147" s="275"/>
      <c r="PPG147" s="275"/>
      <c r="PPH147" s="275"/>
      <c r="PPI147" s="275"/>
      <c r="PPJ147" s="275"/>
      <c r="PPK147" s="275"/>
      <c r="PPL147" s="275"/>
      <c r="PPM147" s="275"/>
      <c r="PPN147" s="275"/>
      <c r="PPO147" s="275"/>
      <c r="PPP147" s="275"/>
      <c r="PPQ147" s="275"/>
      <c r="PPR147" s="275"/>
      <c r="PPS147" s="275"/>
      <c r="PPT147" s="275"/>
      <c r="PPU147" s="275"/>
      <c r="PPV147" s="275"/>
      <c r="PPW147" s="275"/>
      <c r="PPX147" s="275"/>
      <c r="PPY147" s="275"/>
      <c r="PPZ147" s="275"/>
      <c r="PQA147" s="275"/>
      <c r="PQB147" s="275"/>
      <c r="PQC147" s="275"/>
      <c r="PQD147" s="275"/>
      <c r="PQE147" s="275"/>
      <c r="PQF147" s="275"/>
      <c r="PQG147" s="275"/>
      <c r="PQH147" s="275"/>
      <c r="PQI147" s="275"/>
      <c r="PQJ147" s="275"/>
      <c r="PQK147" s="275"/>
      <c r="PQL147" s="275"/>
      <c r="PQM147" s="275"/>
      <c r="PQN147" s="275"/>
      <c r="PQO147" s="275"/>
      <c r="PQP147" s="275"/>
      <c r="PQQ147" s="275"/>
      <c r="PQR147" s="275"/>
      <c r="PQS147" s="275"/>
      <c r="PQT147" s="275"/>
      <c r="PQU147" s="275"/>
      <c r="PQV147" s="275"/>
      <c r="PQW147" s="275"/>
      <c r="PQX147" s="275"/>
      <c r="PQY147" s="275"/>
      <c r="PQZ147" s="275"/>
      <c r="PRA147" s="275"/>
      <c r="PRB147" s="275"/>
      <c r="PRC147" s="275"/>
      <c r="PRD147" s="275"/>
      <c r="PRE147" s="275"/>
      <c r="PRF147" s="275"/>
      <c r="PRG147" s="275"/>
      <c r="PRH147" s="275"/>
      <c r="PRI147" s="275"/>
      <c r="PRJ147" s="275"/>
      <c r="PRK147" s="275"/>
      <c r="PRL147" s="275"/>
      <c r="PRM147" s="275"/>
      <c r="PRN147" s="275"/>
      <c r="PRO147" s="275"/>
      <c r="PRP147" s="275"/>
      <c r="PRQ147" s="275"/>
      <c r="PRR147" s="275"/>
      <c r="PRS147" s="275"/>
      <c r="PRT147" s="275"/>
      <c r="PRU147" s="275"/>
      <c r="PRV147" s="275"/>
      <c r="PRW147" s="275"/>
      <c r="PRX147" s="275"/>
      <c r="PRY147" s="275"/>
      <c r="PRZ147" s="275"/>
      <c r="PSA147" s="275"/>
      <c r="PSB147" s="275"/>
      <c r="PSC147" s="275"/>
      <c r="PSD147" s="275"/>
      <c r="PSE147" s="275"/>
      <c r="PSF147" s="275"/>
      <c r="PSG147" s="275"/>
      <c r="PSH147" s="275"/>
      <c r="PSI147" s="275"/>
      <c r="PSJ147" s="275"/>
      <c r="PSK147" s="275"/>
      <c r="PSL147" s="275"/>
      <c r="PSM147" s="275"/>
      <c r="PSN147" s="275"/>
      <c r="PSO147" s="275"/>
      <c r="PSP147" s="275"/>
      <c r="PSQ147" s="275"/>
      <c r="PSR147" s="275"/>
      <c r="PSS147" s="275"/>
      <c r="PST147" s="275"/>
      <c r="PSU147" s="275"/>
      <c r="PSV147" s="275"/>
      <c r="PSW147" s="275"/>
      <c r="PSX147" s="275"/>
      <c r="PSY147" s="275"/>
      <c r="PSZ147" s="275"/>
      <c r="PTA147" s="275"/>
      <c r="PTB147" s="275"/>
      <c r="PTC147" s="275"/>
      <c r="PTD147" s="275"/>
      <c r="PTE147" s="275"/>
      <c r="PTF147" s="275"/>
      <c r="PTG147" s="275"/>
      <c r="PTH147" s="275"/>
      <c r="PTI147" s="275"/>
      <c r="PTJ147" s="275"/>
      <c r="PTK147" s="275"/>
      <c r="PTL147" s="275"/>
      <c r="PTM147" s="275"/>
      <c r="PTN147" s="275"/>
      <c r="PTO147" s="275"/>
      <c r="PTP147" s="275"/>
      <c r="PTQ147" s="275"/>
      <c r="PTR147" s="275"/>
      <c r="PTS147" s="275"/>
      <c r="PTT147" s="275"/>
      <c r="PTU147" s="275"/>
      <c r="PTV147" s="275"/>
      <c r="PTW147" s="275"/>
      <c r="PTX147" s="275"/>
      <c r="PTY147" s="275"/>
      <c r="PTZ147" s="275"/>
      <c r="PUA147" s="275"/>
      <c r="PUB147" s="275"/>
      <c r="PUC147" s="275"/>
      <c r="PUD147" s="275"/>
      <c r="PUE147" s="275"/>
      <c r="PUF147" s="275"/>
      <c r="PUG147" s="275"/>
      <c r="PUH147" s="275"/>
      <c r="PUI147" s="275"/>
      <c r="PUJ147" s="275"/>
      <c r="PUK147" s="275"/>
      <c r="PUL147" s="275"/>
      <c r="PUM147" s="275"/>
      <c r="PUN147" s="275"/>
      <c r="PUO147" s="275"/>
      <c r="PUP147" s="275"/>
      <c r="PUQ147" s="275"/>
      <c r="PUR147" s="275"/>
      <c r="PUS147" s="275"/>
      <c r="PUT147" s="275"/>
      <c r="PUU147" s="275"/>
      <c r="PUV147" s="275"/>
      <c r="PUW147" s="275"/>
      <c r="PUX147" s="275"/>
      <c r="PUY147" s="275"/>
      <c r="PUZ147" s="275"/>
      <c r="PVA147" s="275"/>
      <c r="PVB147" s="275"/>
      <c r="PVC147" s="275"/>
      <c r="PVD147" s="275"/>
      <c r="PVE147" s="275"/>
      <c r="PVF147" s="275"/>
      <c r="PVG147" s="275"/>
      <c r="PVH147" s="275"/>
      <c r="PVI147" s="275"/>
      <c r="PVJ147" s="275"/>
      <c r="PVK147" s="275"/>
      <c r="PVL147" s="275"/>
      <c r="PVM147" s="275"/>
      <c r="PVN147" s="275"/>
      <c r="PVO147" s="275"/>
      <c r="PVP147" s="275"/>
      <c r="PVQ147" s="275"/>
      <c r="PVR147" s="275"/>
      <c r="PVS147" s="275"/>
      <c r="PVT147" s="275"/>
      <c r="PVU147" s="275"/>
      <c r="PVV147" s="275"/>
      <c r="PVW147" s="275"/>
      <c r="PVX147" s="275"/>
      <c r="PVY147" s="275"/>
      <c r="PVZ147" s="275"/>
      <c r="PWA147" s="275"/>
      <c r="PWB147" s="275"/>
      <c r="PWC147" s="275"/>
      <c r="PWD147" s="275"/>
      <c r="PWE147" s="275"/>
      <c r="PWF147" s="275"/>
      <c r="PWG147" s="275"/>
      <c r="PWH147" s="275"/>
      <c r="PWI147" s="275"/>
      <c r="PWJ147" s="275"/>
      <c r="PWK147" s="275"/>
      <c r="PWL147" s="275"/>
      <c r="PWM147" s="275"/>
      <c r="PWN147" s="275"/>
      <c r="PWO147" s="275"/>
      <c r="PWP147" s="275"/>
      <c r="PWQ147" s="275"/>
      <c r="PWR147" s="275"/>
      <c r="PWS147" s="275"/>
      <c r="PWT147" s="275"/>
      <c r="PWU147" s="275"/>
      <c r="PWV147" s="275"/>
      <c r="PWW147" s="275"/>
      <c r="PWX147" s="275"/>
      <c r="PWY147" s="275"/>
      <c r="PWZ147" s="275"/>
      <c r="PXA147" s="275"/>
      <c r="PXB147" s="275"/>
      <c r="PXC147" s="275"/>
      <c r="PXD147" s="275"/>
      <c r="PXE147" s="275"/>
      <c r="PXF147" s="275"/>
      <c r="PXG147" s="275"/>
      <c r="PXH147" s="275"/>
      <c r="PXI147" s="275"/>
      <c r="PXJ147" s="275"/>
      <c r="PXK147" s="275"/>
      <c r="PXL147" s="275"/>
      <c r="PXM147" s="275"/>
      <c r="PXN147" s="275"/>
      <c r="PXO147" s="275"/>
      <c r="PXP147" s="275"/>
      <c r="PXQ147" s="275"/>
      <c r="PXR147" s="275"/>
      <c r="PXS147" s="275"/>
      <c r="PXT147" s="275"/>
      <c r="PXU147" s="275"/>
      <c r="PXV147" s="275"/>
      <c r="PXW147" s="275"/>
      <c r="PXX147" s="275"/>
      <c r="PXY147" s="275"/>
      <c r="PXZ147" s="275"/>
      <c r="PYA147" s="275"/>
      <c r="PYB147" s="275"/>
      <c r="PYC147" s="275"/>
      <c r="PYD147" s="275"/>
      <c r="PYE147" s="275"/>
      <c r="PYF147" s="275"/>
      <c r="PYG147" s="275"/>
      <c r="PYH147" s="275"/>
      <c r="PYI147" s="275"/>
      <c r="PYJ147" s="275"/>
      <c r="PYK147" s="275"/>
      <c r="PYL147" s="275"/>
      <c r="PYM147" s="275"/>
      <c r="PYN147" s="275"/>
      <c r="PYO147" s="275"/>
      <c r="PYP147" s="275"/>
      <c r="PYQ147" s="275"/>
      <c r="PYR147" s="275"/>
      <c r="PYS147" s="275"/>
      <c r="PYT147" s="275"/>
      <c r="PYU147" s="275"/>
      <c r="PYV147" s="275"/>
      <c r="PYW147" s="275"/>
      <c r="PYX147" s="275"/>
      <c r="PYY147" s="275"/>
      <c r="PYZ147" s="275"/>
      <c r="PZA147" s="275"/>
      <c r="PZB147" s="275"/>
      <c r="PZC147" s="275"/>
      <c r="PZD147" s="275"/>
      <c r="PZE147" s="275"/>
      <c r="PZF147" s="275"/>
      <c r="PZG147" s="275"/>
      <c r="PZH147" s="275"/>
      <c r="PZI147" s="275"/>
      <c r="PZJ147" s="275"/>
      <c r="PZK147" s="275"/>
      <c r="PZL147" s="275"/>
      <c r="PZM147" s="275"/>
      <c r="PZN147" s="275"/>
      <c r="PZO147" s="275"/>
      <c r="PZP147" s="275"/>
      <c r="PZQ147" s="275"/>
      <c r="PZR147" s="275"/>
      <c r="PZS147" s="275"/>
      <c r="PZT147" s="275"/>
      <c r="PZU147" s="275"/>
      <c r="PZV147" s="275"/>
      <c r="PZW147" s="275"/>
      <c r="PZX147" s="275"/>
      <c r="PZY147" s="275"/>
      <c r="PZZ147" s="275"/>
      <c r="QAA147" s="275"/>
      <c r="QAB147" s="275"/>
      <c r="QAC147" s="275"/>
      <c r="QAD147" s="275"/>
      <c r="QAE147" s="275"/>
      <c r="QAF147" s="275"/>
      <c r="QAG147" s="275"/>
      <c r="QAH147" s="275"/>
      <c r="QAI147" s="275"/>
      <c r="QAJ147" s="275"/>
      <c r="QAK147" s="275"/>
      <c r="QAL147" s="275"/>
      <c r="QAM147" s="275"/>
      <c r="QAN147" s="275"/>
      <c r="QAO147" s="275"/>
      <c r="QAP147" s="275"/>
      <c r="QAQ147" s="275"/>
      <c r="QAR147" s="275"/>
      <c r="QAS147" s="275"/>
      <c r="QAT147" s="275"/>
      <c r="QAU147" s="275"/>
      <c r="QAV147" s="275"/>
      <c r="QAW147" s="275"/>
      <c r="QAX147" s="275"/>
      <c r="QAY147" s="275"/>
      <c r="QAZ147" s="275"/>
      <c r="QBA147" s="275"/>
      <c r="QBB147" s="275"/>
      <c r="QBC147" s="275"/>
      <c r="QBD147" s="275"/>
      <c r="QBE147" s="275"/>
      <c r="QBF147" s="275"/>
      <c r="QBG147" s="275"/>
      <c r="QBH147" s="275"/>
      <c r="QBI147" s="275"/>
      <c r="QBJ147" s="275"/>
      <c r="QBK147" s="275"/>
      <c r="QBL147" s="275"/>
      <c r="QBM147" s="275"/>
      <c r="QBN147" s="275"/>
      <c r="QBO147" s="275"/>
      <c r="QBP147" s="275"/>
      <c r="QBQ147" s="275"/>
      <c r="QBR147" s="275"/>
      <c r="QBS147" s="275"/>
      <c r="QBT147" s="275"/>
      <c r="QBU147" s="275"/>
      <c r="QBV147" s="275"/>
      <c r="QBW147" s="275"/>
      <c r="QBX147" s="275"/>
      <c r="QBY147" s="275"/>
      <c r="QBZ147" s="275"/>
      <c r="QCA147" s="275"/>
      <c r="QCB147" s="275"/>
      <c r="QCC147" s="275"/>
      <c r="QCD147" s="275"/>
      <c r="QCE147" s="275"/>
      <c r="QCF147" s="275"/>
      <c r="QCG147" s="275"/>
      <c r="QCH147" s="275"/>
      <c r="QCI147" s="275"/>
      <c r="QCJ147" s="275"/>
      <c r="QCK147" s="275"/>
      <c r="QCL147" s="275"/>
      <c r="QCM147" s="275"/>
      <c r="QCN147" s="275"/>
      <c r="QCO147" s="275"/>
      <c r="QCP147" s="275"/>
      <c r="QCQ147" s="275"/>
      <c r="QCR147" s="275"/>
      <c r="QCS147" s="275"/>
      <c r="QCT147" s="275"/>
      <c r="QCU147" s="275"/>
      <c r="QCV147" s="275"/>
      <c r="QCW147" s="275"/>
      <c r="QCX147" s="275"/>
      <c r="QCY147" s="275"/>
      <c r="QCZ147" s="275"/>
      <c r="QDA147" s="275"/>
      <c r="QDB147" s="275"/>
      <c r="QDC147" s="275"/>
      <c r="QDD147" s="275"/>
      <c r="QDE147" s="275"/>
      <c r="QDF147" s="275"/>
      <c r="QDG147" s="275"/>
      <c r="QDH147" s="275"/>
      <c r="QDI147" s="275"/>
      <c r="QDJ147" s="275"/>
      <c r="QDK147" s="275"/>
      <c r="QDL147" s="275"/>
      <c r="QDM147" s="275"/>
      <c r="QDN147" s="275"/>
      <c r="QDO147" s="275"/>
      <c r="QDP147" s="275"/>
      <c r="QDQ147" s="275"/>
      <c r="QDR147" s="275"/>
      <c r="QDS147" s="275"/>
      <c r="QDT147" s="275"/>
      <c r="QDU147" s="275"/>
      <c r="QDV147" s="275"/>
      <c r="QDW147" s="275"/>
      <c r="QDX147" s="275"/>
      <c r="QDY147" s="275"/>
      <c r="QDZ147" s="275"/>
      <c r="QEA147" s="275"/>
      <c r="QEB147" s="275"/>
      <c r="QEC147" s="275"/>
      <c r="QED147" s="275"/>
      <c r="QEE147" s="275"/>
      <c r="QEF147" s="275"/>
      <c r="QEG147" s="275"/>
      <c r="QEH147" s="275"/>
      <c r="QEI147" s="275"/>
      <c r="QEJ147" s="275"/>
      <c r="QEK147" s="275"/>
      <c r="QEL147" s="275"/>
      <c r="QEM147" s="275"/>
      <c r="QEN147" s="275"/>
      <c r="QEO147" s="275"/>
      <c r="QEP147" s="275"/>
      <c r="QEQ147" s="275"/>
      <c r="QER147" s="275"/>
      <c r="QES147" s="275"/>
      <c r="QET147" s="275"/>
      <c r="QEU147" s="275"/>
      <c r="QEV147" s="275"/>
      <c r="QEW147" s="275"/>
      <c r="QEX147" s="275"/>
      <c r="QEY147" s="275"/>
      <c r="QEZ147" s="275"/>
      <c r="QFA147" s="275"/>
      <c r="QFB147" s="275"/>
      <c r="QFC147" s="275"/>
      <c r="QFD147" s="275"/>
      <c r="QFE147" s="275"/>
      <c r="QFF147" s="275"/>
      <c r="QFG147" s="275"/>
      <c r="QFH147" s="275"/>
      <c r="QFI147" s="275"/>
      <c r="QFJ147" s="275"/>
      <c r="QFK147" s="275"/>
      <c r="QFL147" s="275"/>
      <c r="QFM147" s="275"/>
      <c r="QFN147" s="275"/>
      <c r="QFO147" s="275"/>
      <c r="QFP147" s="275"/>
      <c r="QFQ147" s="275"/>
      <c r="QFR147" s="275"/>
      <c r="QFS147" s="275"/>
      <c r="QFT147" s="275"/>
      <c r="QFU147" s="275"/>
      <c r="QFV147" s="275"/>
      <c r="QFW147" s="275"/>
      <c r="QFX147" s="275"/>
      <c r="QFY147" s="275"/>
      <c r="QFZ147" s="275"/>
      <c r="QGA147" s="275"/>
      <c r="QGB147" s="275"/>
      <c r="QGC147" s="275"/>
      <c r="QGD147" s="275"/>
      <c r="QGE147" s="275"/>
      <c r="QGF147" s="275"/>
      <c r="QGG147" s="275"/>
      <c r="QGH147" s="275"/>
      <c r="QGI147" s="275"/>
      <c r="QGJ147" s="275"/>
      <c r="QGK147" s="275"/>
      <c r="QGL147" s="275"/>
      <c r="QGM147" s="275"/>
      <c r="QGN147" s="275"/>
      <c r="QGO147" s="275"/>
      <c r="QGP147" s="275"/>
      <c r="QGQ147" s="275"/>
      <c r="QGR147" s="275"/>
      <c r="QGS147" s="275"/>
      <c r="QGT147" s="275"/>
      <c r="QGU147" s="275"/>
      <c r="QGV147" s="275"/>
      <c r="QGW147" s="275"/>
      <c r="QGX147" s="275"/>
      <c r="QGY147" s="275"/>
      <c r="QGZ147" s="275"/>
      <c r="QHA147" s="275"/>
      <c r="QHB147" s="275"/>
      <c r="QHC147" s="275"/>
      <c r="QHD147" s="275"/>
      <c r="QHE147" s="275"/>
      <c r="QHF147" s="275"/>
      <c r="QHG147" s="275"/>
      <c r="QHH147" s="275"/>
      <c r="QHI147" s="275"/>
      <c r="QHJ147" s="275"/>
      <c r="QHK147" s="275"/>
      <c r="QHL147" s="275"/>
      <c r="QHM147" s="275"/>
      <c r="QHN147" s="275"/>
      <c r="QHO147" s="275"/>
      <c r="QHP147" s="275"/>
      <c r="QHQ147" s="275"/>
      <c r="QHR147" s="275"/>
      <c r="QHS147" s="275"/>
      <c r="QHT147" s="275"/>
      <c r="QHU147" s="275"/>
      <c r="QHV147" s="275"/>
      <c r="QHW147" s="275"/>
      <c r="QHX147" s="275"/>
      <c r="QHY147" s="275"/>
      <c r="QHZ147" s="275"/>
      <c r="QIA147" s="275"/>
      <c r="QIB147" s="275"/>
      <c r="QIC147" s="275"/>
      <c r="QID147" s="275"/>
      <c r="QIE147" s="275"/>
      <c r="QIF147" s="275"/>
      <c r="QIG147" s="275"/>
      <c r="QIH147" s="275"/>
      <c r="QII147" s="275"/>
      <c r="QIJ147" s="275"/>
      <c r="QIK147" s="275"/>
      <c r="QIL147" s="275"/>
      <c r="QIM147" s="275"/>
      <c r="QIN147" s="275"/>
      <c r="QIO147" s="275"/>
      <c r="QIP147" s="275"/>
      <c r="QIQ147" s="275"/>
      <c r="QIR147" s="275"/>
      <c r="QIS147" s="275"/>
      <c r="QIT147" s="275"/>
      <c r="QIU147" s="275"/>
      <c r="QIV147" s="275"/>
      <c r="QIW147" s="275"/>
      <c r="QIX147" s="275"/>
      <c r="QIY147" s="275"/>
      <c r="QIZ147" s="275"/>
      <c r="QJA147" s="275"/>
      <c r="QJB147" s="275"/>
      <c r="QJC147" s="275"/>
      <c r="QJD147" s="275"/>
      <c r="QJE147" s="275"/>
      <c r="QJF147" s="275"/>
      <c r="QJG147" s="275"/>
      <c r="QJH147" s="275"/>
      <c r="QJI147" s="275"/>
      <c r="QJJ147" s="275"/>
      <c r="QJK147" s="275"/>
      <c r="QJL147" s="275"/>
      <c r="QJM147" s="275"/>
      <c r="QJN147" s="275"/>
      <c r="QJO147" s="275"/>
      <c r="QJP147" s="275"/>
      <c r="QJQ147" s="275"/>
      <c r="QJR147" s="275"/>
      <c r="QJS147" s="275"/>
      <c r="QJT147" s="275"/>
      <c r="QJU147" s="275"/>
      <c r="QJV147" s="275"/>
      <c r="QJW147" s="275"/>
      <c r="QJX147" s="275"/>
      <c r="QJY147" s="275"/>
      <c r="QJZ147" s="275"/>
      <c r="QKA147" s="275"/>
      <c r="QKB147" s="275"/>
      <c r="QKC147" s="275"/>
      <c r="QKD147" s="275"/>
      <c r="QKE147" s="275"/>
      <c r="QKF147" s="275"/>
      <c r="QKG147" s="275"/>
      <c r="QKH147" s="275"/>
      <c r="QKI147" s="275"/>
      <c r="QKJ147" s="275"/>
      <c r="QKK147" s="275"/>
      <c r="QKL147" s="275"/>
      <c r="QKM147" s="275"/>
      <c r="QKN147" s="275"/>
      <c r="QKO147" s="275"/>
      <c r="QKP147" s="275"/>
      <c r="QKQ147" s="275"/>
      <c r="QKR147" s="275"/>
      <c r="QKS147" s="275"/>
      <c r="QKT147" s="275"/>
      <c r="QKU147" s="275"/>
      <c r="QKV147" s="275"/>
      <c r="QKW147" s="275"/>
      <c r="QKX147" s="275"/>
      <c r="QKY147" s="275"/>
      <c r="QKZ147" s="275"/>
      <c r="QLA147" s="275"/>
      <c r="QLB147" s="275"/>
      <c r="QLC147" s="275"/>
      <c r="QLD147" s="275"/>
      <c r="QLE147" s="275"/>
      <c r="QLF147" s="275"/>
      <c r="QLG147" s="275"/>
      <c r="QLH147" s="275"/>
      <c r="QLI147" s="275"/>
      <c r="QLJ147" s="275"/>
      <c r="QLK147" s="275"/>
      <c r="QLL147" s="275"/>
      <c r="QLM147" s="275"/>
      <c r="QLN147" s="275"/>
      <c r="QLO147" s="275"/>
      <c r="QLP147" s="275"/>
      <c r="QLQ147" s="275"/>
      <c r="QLR147" s="275"/>
      <c r="QLS147" s="275"/>
      <c r="QLT147" s="275"/>
      <c r="QLU147" s="275"/>
      <c r="QLV147" s="275"/>
      <c r="QLW147" s="275"/>
      <c r="QLX147" s="275"/>
      <c r="QLY147" s="275"/>
      <c r="QLZ147" s="275"/>
      <c r="QMA147" s="275"/>
      <c r="QMB147" s="275"/>
      <c r="QMC147" s="275"/>
      <c r="QMD147" s="275"/>
      <c r="QME147" s="275"/>
      <c r="QMF147" s="275"/>
      <c r="QMG147" s="275"/>
      <c r="QMH147" s="275"/>
      <c r="QMI147" s="275"/>
      <c r="QMJ147" s="275"/>
      <c r="QMK147" s="275"/>
      <c r="QML147" s="275"/>
      <c r="QMM147" s="275"/>
      <c r="QMN147" s="275"/>
      <c r="QMO147" s="275"/>
      <c r="QMP147" s="275"/>
      <c r="QMQ147" s="275"/>
      <c r="QMR147" s="275"/>
      <c r="QMS147" s="275"/>
      <c r="QMT147" s="275"/>
      <c r="QMU147" s="275"/>
      <c r="QMV147" s="275"/>
      <c r="QMW147" s="275"/>
      <c r="QMX147" s="275"/>
      <c r="QMY147" s="275"/>
      <c r="QMZ147" s="275"/>
      <c r="QNA147" s="275"/>
      <c r="QNB147" s="275"/>
      <c r="QNC147" s="275"/>
      <c r="QND147" s="275"/>
      <c r="QNE147" s="275"/>
      <c r="QNF147" s="275"/>
      <c r="QNG147" s="275"/>
      <c r="QNH147" s="275"/>
      <c r="QNI147" s="275"/>
      <c r="QNJ147" s="275"/>
      <c r="QNK147" s="275"/>
      <c r="QNL147" s="275"/>
      <c r="QNM147" s="275"/>
      <c r="QNN147" s="275"/>
      <c r="QNO147" s="275"/>
      <c r="QNP147" s="275"/>
      <c r="QNQ147" s="275"/>
      <c r="QNR147" s="275"/>
      <c r="QNS147" s="275"/>
      <c r="QNT147" s="275"/>
      <c r="QNU147" s="275"/>
      <c r="QNV147" s="275"/>
      <c r="QNW147" s="275"/>
      <c r="QNX147" s="275"/>
      <c r="QNY147" s="275"/>
      <c r="QNZ147" s="275"/>
      <c r="QOA147" s="275"/>
      <c r="QOB147" s="275"/>
      <c r="QOC147" s="275"/>
      <c r="QOD147" s="275"/>
      <c r="QOE147" s="275"/>
      <c r="QOF147" s="275"/>
      <c r="QOG147" s="275"/>
      <c r="QOH147" s="275"/>
      <c r="QOI147" s="275"/>
      <c r="QOJ147" s="275"/>
      <c r="QOK147" s="275"/>
      <c r="QOL147" s="275"/>
      <c r="QOM147" s="275"/>
      <c r="QON147" s="275"/>
      <c r="QOO147" s="275"/>
      <c r="QOP147" s="275"/>
      <c r="QOQ147" s="275"/>
      <c r="QOR147" s="275"/>
      <c r="QOS147" s="275"/>
      <c r="QOT147" s="275"/>
      <c r="QOU147" s="275"/>
      <c r="QOV147" s="275"/>
      <c r="QOW147" s="275"/>
      <c r="QOX147" s="275"/>
      <c r="QOY147" s="275"/>
      <c r="QOZ147" s="275"/>
      <c r="QPA147" s="275"/>
      <c r="QPB147" s="275"/>
      <c r="QPC147" s="275"/>
      <c r="QPD147" s="275"/>
      <c r="QPE147" s="275"/>
      <c r="QPF147" s="275"/>
      <c r="QPG147" s="275"/>
      <c r="QPH147" s="275"/>
      <c r="QPI147" s="275"/>
      <c r="QPJ147" s="275"/>
      <c r="QPK147" s="275"/>
      <c r="QPL147" s="275"/>
      <c r="QPM147" s="275"/>
      <c r="QPN147" s="275"/>
      <c r="QPO147" s="275"/>
      <c r="QPP147" s="275"/>
      <c r="QPQ147" s="275"/>
      <c r="QPR147" s="275"/>
      <c r="QPS147" s="275"/>
      <c r="QPT147" s="275"/>
      <c r="QPU147" s="275"/>
      <c r="QPV147" s="275"/>
      <c r="QPW147" s="275"/>
      <c r="QPX147" s="275"/>
      <c r="QPY147" s="275"/>
      <c r="QPZ147" s="275"/>
      <c r="QQA147" s="275"/>
      <c r="QQB147" s="275"/>
      <c r="QQC147" s="275"/>
      <c r="QQD147" s="275"/>
      <c r="QQE147" s="275"/>
      <c r="QQF147" s="275"/>
      <c r="QQG147" s="275"/>
      <c r="QQH147" s="275"/>
      <c r="QQI147" s="275"/>
      <c r="QQJ147" s="275"/>
      <c r="QQK147" s="275"/>
      <c r="QQL147" s="275"/>
      <c r="QQM147" s="275"/>
      <c r="QQN147" s="275"/>
      <c r="QQO147" s="275"/>
      <c r="QQP147" s="275"/>
      <c r="QQQ147" s="275"/>
      <c r="QQR147" s="275"/>
      <c r="QQS147" s="275"/>
      <c r="QQT147" s="275"/>
      <c r="QQU147" s="275"/>
      <c r="QQV147" s="275"/>
      <c r="QQW147" s="275"/>
      <c r="QQX147" s="275"/>
      <c r="QQY147" s="275"/>
      <c r="QQZ147" s="275"/>
      <c r="QRA147" s="275"/>
      <c r="QRB147" s="275"/>
      <c r="QRC147" s="275"/>
      <c r="QRD147" s="275"/>
      <c r="QRE147" s="275"/>
      <c r="QRF147" s="275"/>
      <c r="QRG147" s="275"/>
      <c r="QRH147" s="275"/>
      <c r="QRI147" s="275"/>
      <c r="QRJ147" s="275"/>
      <c r="QRK147" s="275"/>
      <c r="QRL147" s="275"/>
      <c r="QRM147" s="275"/>
      <c r="QRN147" s="275"/>
      <c r="QRO147" s="275"/>
      <c r="QRP147" s="275"/>
      <c r="QRQ147" s="275"/>
      <c r="QRR147" s="275"/>
      <c r="QRS147" s="275"/>
      <c r="QRT147" s="275"/>
      <c r="QRU147" s="275"/>
      <c r="QRV147" s="275"/>
      <c r="QRW147" s="275"/>
      <c r="QRX147" s="275"/>
      <c r="QRY147" s="275"/>
      <c r="QRZ147" s="275"/>
      <c r="QSA147" s="275"/>
      <c r="QSB147" s="275"/>
      <c r="QSC147" s="275"/>
      <c r="QSD147" s="275"/>
      <c r="QSE147" s="275"/>
      <c r="QSF147" s="275"/>
      <c r="QSG147" s="275"/>
      <c r="QSH147" s="275"/>
      <c r="QSI147" s="275"/>
      <c r="QSJ147" s="275"/>
      <c r="QSK147" s="275"/>
      <c r="QSL147" s="275"/>
      <c r="QSM147" s="275"/>
      <c r="QSN147" s="275"/>
      <c r="QSO147" s="275"/>
      <c r="QSP147" s="275"/>
      <c r="QSQ147" s="275"/>
      <c r="QSR147" s="275"/>
      <c r="QSS147" s="275"/>
      <c r="QST147" s="275"/>
      <c r="QSU147" s="275"/>
      <c r="QSV147" s="275"/>
      <c r="QSW147" s="275"/>
      <c r="QSX147" s="275"/>
      <c r="QSY147" s="275"/>
      <c r="QSZ147" s="275"/>
      <c r="QTA147" s="275"/>
      <c r="QTB147" s="275"/>
      <c r="QTC147" s="275"/>
      <c r="QTD147" s="275"/>
      <c r="QTE147" s="275"/>
      <c r="QTF147" s="275"/>
      <c r="QTG147" s="275"/>
      <c r="QTH147" s="275"/>
      <c r="QTI147" s="275"/>
      <c r="QTJ147" s="275"/>
      <c r="QTK147" s="275"/>
      <c r="QTL147" s="275"/>
      <c r="QTM147" s="275"/>
      <c r="QTN147" s="275"/>
      <c r="QTO147" s="275"/>
      <c r="QTP147" s="275"/>
      <c r="QTQ147" s="275"/>
      <c r="QTR147" s="275"/>
      <c r="QTS147" s="275"/>
      <c r="QTT147" s="275"/>
      <c r="QTU147" s="275"/>
      <c r="QTV147" s="275"/>
      <c r="QTW147" s="275"/>
      <c r="QTX147" s="275"/>
      <c r="QTY147" s="275"/>
      <c r="QTZ147" s="275"/>
      <c r="QUA147" s="275"/>
      <c r="QUB147" s="275"/>
      <c r="QUC147" s="275"/>
      <c r="QUD147" s="275"/>
      <c r="QUE147" s="275"/>
      <c r="QUF147" s="275"/>
      <c r="QUG147" s="275"/>
      <c r="QUH147" s="275"/>
      <c r="QUI147" s="275"/>
      <c r="QUJ147" s="275"/>
      <c r="QUK147" s="275"/>
      <c r="QUL147" s="275"/>
      <c r="QUM147" s="275"/>
      <c r="QUN147" s="275"/>
      <c r="QUO147" s="275"/>
      <c r="QUP147" s="275"/>
      <c r="QUQ147" s="275"/>
      <c r="QUR147" s="275"/>
      <c r="QUS147" s="275"/>
      <c r="QUT147" s="275"/>
      <c r="QUU147" s="275"/>
      <c r="QUV147" s="275"/>
      <c r="QUW147" s="275"/>
      <c r="QUX147" s="275"/>
      <c r="QUY147" s="275"/>
      <c r="QUZ147" s="275"/>
      <c r="QVA147" s="275"/>
      <c r="QVB147" s="275"/>
      <c r="QVC147" s="275"/>
      <c r="QVD147" s="275"/>
      <c r="QVE147" s="275"/>
      <c r="QVF147" s="275"/>
      <c r="QVG147" s="275"/>
      <c r="QVH147" s="275"/>
      <c r="QVI147" s="275"/>
      <c r="QVJ147" s="275"/>
      <c r="QVK147" s="275"/>
      <c r="QVL147" s="275"/>
      <c r="QVM147" s="275"/>
      <c r="QVN147" s="275"/>
      <c r="QVO147" s="275"/>
      <c r="QVP147" s="275"/>
      <c r="QVQ147" s="275"/>
      <c r="QVR147" s="275"/>
      <c r="QVS147" s="275"/>
      <c r="QVT147" s="275"/>
      <c r="QVU147" s="275"/>
      <c r="QVV147" s="275"/>
      <c r="QVW147" s="275"/>
      <c r="QVX147" s="275"/>
      <c r="QVY147" s="275"/>
      <c r="QVZ147" s="275"/>
      <c r="QWA147" s="275"/>
      <c r="QWB147" s="275"/>
      <c r="QWC147" s="275"/>
      <c r="QWD147" s="275"/>
      <c r="QWE147" s="275"/>
      <c r="QWF147" s="275"/>
      <c r="QWG147" s="275"/>
      <c r="QWH147" s="275"/>
      <c r="QWI147" s="275"/>
      <c r="QWJ147" s="275"/>
      <c r="QWK147" s="275"/>
      <c r="QWL147" s="275"/>
      <c r="QWM147" s="275"/>
      <c r="QWN147" s="275"/>
      <c r="QWO147" s="275"/>
      <c r="QWP147" s="275"/>
      <c r="QWQ147" s="275"/>
      <c r="QWR147" s="275"/>
      <c r="QWS147" s="275"/>
      <c r="QWT147" s="275"/>
      <c r="QWU147" s="275"/>
      <c r="QWV147" s="275"/>
      <c r="QWW147" s="275"/>
      <c r="QWX147" s="275"/>
      <c r="QWY147" s="275"/>
      <c r="QWZ147" s="275"/>
      <c r="QXA147" s="275"/>
      <c r="QXB147" s="275"/>
      <c r="QXC147" s="275"/>
      <c r="QXD147" s="275"/>
      <c r="QXE147" s="275"/>
      <c r="QXF147" s="275"/>
      <c r="QXG147" s="275"/>
      <c r="QXH147" s="275"/>
      <c r="QXI147" s="275"/>
      <c r="QXJ147" s="275"/>
      <c r="QXK147" s="275"/>
      <c r="QXL147" s="275"/>
      <c r="QXM147" s="275"/>
      <c r="QXN147" s="275"/>
      <c r="QXO147" s="275"/>
      <c r="QXP147" s="275"/>
      <c r="QXQ147" s="275"/>
      <c r="QXR147" s="275"/>
      <c r="QXS147" s="275"/>
      <c r="QXT147" s="275"/>
      <c r="QXU147" s="275"/>
      <c r="QXV147" s="275"/>
      <c r="QXW147" s="275"/>
      <c r="QXX147" s="275"/>
      <c r="QXY147" s="275"/>
      <c r="QXZ147" s="275"/>
      <c r="QYA147" s="275"/>
      <c r="QYB147" s="275"/>
      <c r="QYC147" s="275"/>
      <c r="QYD147" s="275"/>
      <c r="QYE147" s="275"/>
      <c r="QYF147" s="275"/>
      <c r="QYG147" s="275"/>
      <c r="QYH147" s="275"/>
      <c r="QYI147" s="275"/>
      <c r="QYJ147" s="275"/>
      <c r="QYK147" s="275"/>
      <c r="QYL147" s="275"/>
      <c r="QYM147" s="275"/>
      <c r="QYN147" s="275"/>
      <c r="QYO147" s="275"/>
      <c r="QYP147" s="275"/>
      <c r="QYQ147" s="275"/>
      <c r="QYR147" s="275"/>
      <c r="QYS147" s="275"/>
      <c r="QYT147" s="275"/>
      <c r="QYU147" s="275"/>
      <c r="QYV147" s="275"/>
      <c r="QYW147" s="275"/>
      <c r="QYX147" s="275"/>
      <c r="QYY147" s="275"/>
      <c r="QYZ147" s="275"/>
      <c r="QZA147" s="275"/>
      <c r="QZB147" s="275"/>
      <c r="QZC147" s="275"/>
      <c r="QZD147" s="275"/>
      <c r="QZE147" s="275"/>
      <c r="QZF147" s="275"/>
      <c r="QZG147" s="275"/>
      <c r="QZH147" s="275"/>
      <c r="QZI147" s="275"/>
      <c r="QZJ147" s="275"/>
      <c r="QZK147" s="275"/>
      <c r="QZL147" s="275"/>
      <c r="QZM147" s="275"/>
      <c r="QZN147" s="275"/>
      <c r="QZO147" s="275"/>
      <c r="QZP147" s="275"/>
      <c r="QZQ147" s="275"/>
      <c r="QZR147" s="275"/>
      <c r="QZS147" s="275"/>
      <c r="QZT147" s="275"/>
      <c r="QZU147" s="275"/>
      <c r="QZV147" s="275"/>
      <c r="QZW147" s="275"/>
      <c r="QZX147" s="275"/>
      <c r="QZY147" s="275"/>
      <c r="QZZ147" s="275"/>
      <c r="RAA147" s="275"/>
      <c r="RAB147" s="275"/>
      <c r="RAC147" s="275"/>
      <c r="RAD147" s="275"/>
      <c r="RAE147" s="275"/>
      <c r="RAF147" s="275"/>
      <c r="RAG147" s="275"/>
      <c r="RAH147" s="275"/>
      <c r="RAI147" s="275"/>
      <c r="RAJ147" s="275"/>
      <c r="RAK147" s="275"/>
      <c r="RAL147" s="275"/>
      <c r="RAM147" s="275"/>
      <c r="RAN147" s="275"/>
      <c r="RAO147" s="275"/>
      <c r="RAP147" s="275"/>
      <c r="RAQ147" s="275"/>
      <c r="RAR147" s="275"/>
      <c r="RAS147" s="275"/>
      <c r="RAT147" s="275"/>
      <c r="RAU147" s="275"/>
      <c r="RAV147" s="275"/>
      <c r="RAW147" s="275"/>
      <c r="RAX147" s="275"/>
      <c r="RAY147" s="275"/>
      <c r="RAZ147" s="275"/>
      <c r="RBA147" s="275"/>
      <c r="RBB147" s="275"/>
      <c r="RBC147" s="275"/>
      <c r="RBD147" s="275"/>
      <c r="RBE147" s="275"/>
      <c r="RBF147" s="275"/>
      <c r="RBG147" s="275"/>
      <c r="RBH147" s="275"/>
      <c r="RBI147" s="275"/>
      <c r="RBJ147" s="275"/>
      <c r="RBK147" s="275"/>
      <c r="RBL147" s="275"/>
      <c r="RBM147" s="275"/>
      <c r="RBN147" s="275"/>
      <c r="RBO147" s="275"/>
      <c r="RBP147" s="275"/>
      <c r="RBQ147" s="275"/>
      <c r="RBR147" s="275"/>
      <c r="RBS147" s="275"/>
      <c r="RBT147" s="275"/>
      <c r="RBU147" s="275"/>
      <c r="RBV147" s="275"/>
      <c r="RBW147" s="275"/>
      <c r="RBX147" s="275"/>
      <c r="RBY147" s="275"/>
      <c r="RBZ147" s="275"/>
      <c r="RCA147" s="275"/>
      <c r="RCB147" s="275"/>
      <c r="RCC147" s="275"/>
      <c r="RCD147" s="275"/>
      <c r="RCE147" s="275"/>
      <c r="RCF147" s="275"/>
      <c r="RCG147" s="275"/>
      <c r="RCH147" s="275"/>
      <c r="RCI147" s="275"/>
      <c r="RCJ147" s="275"/>
      <c r="RCK147" s="275"/>
      <c r="RCL147" s="275"/>
      <c r="RCM147" s="275"/>
      <c r="RCN147" s="275"/>
      <c r="RCO147" s="275"/>
      <c r="RCP147" s="275"/>
      <c r="RCQ147" s="275"/>
      <c r="RCR147" s="275"/>
      <c r="RCS147" s="275"/>
      <c r="RCT147" s="275"/>
      <c r="RCU147" s="275"/>
      <c r="RCV147" s="275"/>
      <c r="RCW147" s="275"/>
      <c r="RCX147" s="275"/>
      <c r="RCY147" s="275"/>
      <c r="RCZ147" s="275"/>
      <c r="RDA147" s="275"/>
      <c r="RDB147" s="275"/>
      <c r="RDC147" s="275"/>
      <c r="RDD147" s="275"/>
      <c r="RDE147" s="275"/>
      <c r="RDF147" s="275"/>
      <c r="RDG147" s="275"/>
      <c r="RDH147" s="275"/>
      <c r="RDI147" s="275"/>
      <c r="RDJ147" s="275"/>
      <c r="RDK147" s="275"/>
      <c r="RDL147" s="275"/>
      <c r="RDM147" s="275"/>
      <c r="RDN147" s="275"/>
      <c r="RDO147" s="275"/>
      <c r="RDP147" s="275"/>
      <c r="RDQ147" s="275"/>
      <c r="RDR147" s="275"/>
      <c r="RDS147" s="275"/>
      <c r="RDT147" s="275"/>
      <c r="RDU147" s="275"/>
      <c r="RDV147" s="275"/>
      <c r="RDW147" s="275"/>
      <c r="RDX147" s="275"/>
      <c r="RDY147" s="275"/>
      <c r="RDZ147" s="275"/>
      <c r="REA147" s="275"/>
      <c r="REB147" s="275"/>
      <c r="REC147" s="275"/>
      <c r="RED147" s="275"/>
      <c r="REE147" s="275"/>
      <c r="REF147" s="275"/>
      <c r="REG147" s="275"/>
      <c r="REH147" s="275"/>
      <c r="REI147" s="275"/>
      <c r="REJ147" s="275"/>
      <c r="REK147" s="275"/>
      <c r="REL147" s="275"/>
      <c r="REM147" s="275"/>
      <c r="REN147" s="275"/>
      <c r="REO147" s="275"/>
      <c r="REP147" s="275"/>
      <c r="REQ147" s="275"/>
      <c r="RER147" s="275"/>
      <c r="RES147" s="275"/>
      <c r="RET147" s="275"/>
      <c r="REU147" s="275"/>
      <c r="REV147" s="275"/>
      <c r="REW147" s="275"/>
      <c r="REX147" s="275"/>
      <c r="REY147" s="275"/>
      <c r="REZ147" s="275"/>
      <c r="RFA147" s="275"/>
      <c r="RFB147" s="275"/>
      <c r="RFC147" s="275"/>
      <c r="RFD147" s="275"/>
      <c r="RFE147" s="275"/>
      <c r="RFF147" s="275"/>
      <c r="RFG147" s="275"/>
      <c r="RFH147" s="275"/>
      <c r="RFI147" s="275"/>
      <c r="RFJ147" s="275"/>
      <c r="RFK147" s="275"/>
      <c r="RFL147" s="275"/>
      <c r="RFM147" s="275"/>
      <c r="RFN147" s="275"/>
      <c r="RFO147" s="275"/>
      <c r="RFP147" s="275"/>
      <c r="RFQ147" s="275"/>
      <c r="RFR147" s="275"/>
      <c r="RFS147" s="275"/>
      <c r="RFT147" s="275"/>
      <c r="RFU147" s="275"/>
      <c r="RFV147" s="275"/>
      <c r="RFW147" s="275"/>
      <c r="RFX147" s="275"/>
      <c r="RFY147" s="275"/>
      <c r="RFZ147" s="275"/>
      <c r="RGA147" s="275"/>
      <c r="RGB147" s="275"/>
      <c r="RGC147" s="275"/>
      <c r="RGD147" s="275"/>
      <c r="RGE147" s="275"/>
      <c r="RGF147" s="275"/>
      <c r="RGG147" s="275"/>
      <c r="RGH147" s="275"/>
      <c r="RGI147" s="275"/>
      <c r="RGJ147" s="275"/>
      <c r="RGK147" s="275"/>
      <c r="RGL147" s="275"/>
      <c r="RGM147" s="275"/>
      <c r="RGN147" s="275"/>
      <c r="RGO147" s="275"/>
      <c r="RGP147" s="275"/>
      <c r="RGQ147" s="275"/>
      <c r="RGR147" s="275"/>
      <c r="RGS147" s="275"/>
      <c r="RGT147" s="275"/>
      <c r="RGU147" s="275"/>
      <c r="RGV147" s="275"/>
      <c r="RGW147" s="275"/>
      <c r="RGX147" s="275"/>
      <c r="RGY147" s="275"/>
      <c r="RGZ147" s="275"/>
      <c r="RHA147" s="275"/>
      <c r="RHB147" s="275"/>
      <c r="RHC147" s="275"/>
      <c r="RHD147" s="275"/>
      <c r="RHE147" s="275"/>
      <c r="RHF147" s="275"/>
      <c r="RHG147" s="275"/>
      <c r="RHH147" s="275"/>
      <c r="RHI147" s="275"/>
      <c r="RHJ147" s="275"/>
      <c r="RHK147" s="275"/>
      <c r="RHL147" s="275"/>
      <c r="RHM147" s="275"/>
      <c r="RHN147" s="275"/>
      <c r="RHO147" s="275"/>
      <c r="RHP147" s="275"/>
      <c r="RHQ147" s="275"/>
      <c r="RHR147" s="275"/>
      <c r="RHS147" s="275"/>
      <c r="RHT147" s="275"/>
      <c r="RHU147" s="275"/>
      <c r="RHV147" s="275"/>
      <c r="RHW147" s="275"/>
      <c r="RHX147" s="275"/>
      <c r="RHY147" s="275"/>
      <c r="RHZ147" s="275"/>
      <c r="RIA147" s="275"/>
      <c r="RIB147" s="275"/>
      <c r="RIC147" s="275"/>
      <c r="RID147" s="275"/>
      <c r="RIE147" s="275"/>
      <c r="RIF147" s="275"/>
      <c r="RIG147" s="275"/>
      <c r="RIH147" s="275"/>
      <c r="RII147" s="275"/>
      <c r="RIJ147" s="275"/>
      <c r="RIK147" s="275"/>
      <c r="RIL147" s="275"/>
      <c r="RIM147" s="275"/>
      <c r="RIN147" s="275"/>
      <c r="RIO147" s="275"/>
      <c r="RIP147" s="275"/>
      <c r="RIQ147" s="275"/>
      <c r="RIR147" s="275"/>
      <c r="RIS147" s="275"/>
      <c r="RIT147" s="275"/>
      <c r="RIU147" s="275"/>
      <c r="RIV147" s="275"/>
      <c r="RIW147" s="275"/>
      <c r="RIX147" s="275"/>
      <c r="RIY147" s="275"/>
      <c r="RIZ147" s="275"/>
      <c r="RJA147" s="275"/>
      <c r="RJB147" s="275"/>
      <c r="RJC147" s="275"/>
      <c r="RJD147" s="275"/>
      <c r="RJE147" s="275"/>
      <c r="RJF147" s="275"/>
      <c r="RJG147" s="275"/>
      <c r="RJH147" s="275"/>
      <c r="RJI147" s="275"/>
      <c r="RJJ147" s="275"/>
      <c r="RJK147" s="275"/>
      <c r="RJL147" s="275"/>
      <c r="RJM147" s="275"/>
      <c r="RJN147" s="275"/>
      <c r="RJO147" s="275"/>
      <c r="RJP147" s="275"/>
      <c r="RJQ147" s="275"/>
      <c r="RJR147" s="275"/>
      <c r="RJS147" s="275"/>
      <c r="RJT147" s="275"/>
      <c r="RJU147" s="275"/>
      <c r="RJV147" s="275"/>
      <c r="RJW147" s="275"/>
      <c r="RJX147" s="275"/>
      <c r="RJY147" s="275"/>
      <c r="RJZ147" s="275"/>
      <c r="RKA147" s="275"/>
      <c r="RKB147" s="275"/>
      <c r="RKC147" s="275"/>
      <c r="RKD147" s="275"/>
      <c r="RKE147" s="275"/>
      <c r="RKF147" s="275"/>
      <c r="RKG147" s="275"/>
      <c r="RKH147" s="275"/>
      <c r="RKI147" s="275"/>
      <c r="RKJ147" s="275"/>
      <c r="RKK147" s="275"/>
      <c r="RKL147" s="275"/>
      <c r="RKM147" s="275"/>
      <c r="RKN147" s="275"/>
      <c r="RKO147" s="275"/>
      <c r="RKP147" s="275"/>
      <c r="RKQ147" s="275"/>
      <c r="RKR147" s="275"/>
      <c r="RKS147" s="275"/>
      <c r="RKT147" s="275"/>
      <c r="RKU147" s="275"/>
      <c r="RKV147" s="275"/>
      <c r="RKW147" s="275"/>
      <c r="RKX147" s="275"/>
      <c r="RKY147" s="275"/>
      <c r="RKZ147" s="275"/>
      <c r="RLA147" s="275"/>
      <c r="RLB147" s="275"/>
      <c r="RLC147" s="275"/>
      <c r="RLD147" s="275"/>
      <c r="RLE147" s="275"/>
      <c r="RLF147" s="275"/>
      <c r="RLG147" s="275"/>
      <c r="RLH147" s="275"/>
      <c r="RLI147" s="275"/>
      <c r="RLJ147" s="275"/>
      <c r="RLK147" s="275"/>
      <c r="RLL147" s="275"/>
      <c r="RLM147" s="275"/>
      <c r="RLN147" s="275"/>
      <c r="RLO147" s="275"/>
      <c r="RLP147" s="275"/>
      <c r="RLQ147" s="275"/>
      <c r="RLR147" s="275"/>
      <c r="RLS147" s="275"/>
      <c r="RLT147" s="275"/>
      <c r="RLU147" s="275"/>
      <c r="RLV147" s="275"/>
      <c r="RLW147" s="275"/>
      <c r="RLX147" s="275"/>
      <c r="RLY147" s="275"/>
      <c r="RLZ147" s="275"/>
      <c r="RMA147" s="275"/>
      <c r="RMB147" s="275"/>
      <c r="RMC147" s="275"/>
      <c r="RMD147" s="275"/>
      <c r="RME147" s="275"/>
      <c r="RMF147" s="275"/>
      <c r="RMG147" s="275"/>
      <c r="RMH147" s="275"/>
      <c r="RMI147" s="275"/>
      <c r="RMJ147" s="275"/>
      <c r="RMK147" s="275"/>
      <c r="RML147" s="275"/>
      <c r="RMM147" s="275"/>
      <c r="RMN147" s="275"/>
      <c r="RMO147" s="275"/>
      <c r="RMP147" s="275"/>
      <c r="RMQ147" s="275"/>
      <c r="RMR147" s="275"/>
      <c r="RMS147" s="275"/>
      <c r="RMT147" s="275"/>
      <c r="RMU147" s="275"/>
      <c r="RMV147" s="275"/>
      <c r="RMW147" s="275"/>
      <c r="RMX147" s="275"/>
      <c r="RMY147" s="275"/>
      <c r="RMZ147" s="275"/>
      <c r="RNA147" s="275"/>
      <c r="RNB147" s="275"/>
      <c r="RNC147" s="275"/>
      <c r="RND147" s="275"/>
      <c r="RNE147" s="275"/>
      <c r="RNF147" s="275"/>
      <c r="RNG147" s="275"/>
      <c r="RNH147" s="275"/>
      <c r="RNI147" s="275"/>
      <c r="RNJ147" s="275"/>
      <c r="RNK147" s="275"/>
      <c r="RNL147" s="275"/>
      <c r="RNM147" s="275"/>
      <c r="RNN147" s="275"/>
      <c r="RNO147" s="275"/>
      <c r="RNP147" s="275"/>
      <c r="RNQ147" s="275"/>
      <c r="RNR147" s="275"/>
      <c r="RNS147" s="275"/>
      <c r="RNT147" s="275"/>
      <c r="RNU147" s="275"/>
      <c r="RNV147" s="275"/>
      <c r="RNW147" s="275"/>
      <c r="RNX147" s="275"/>
      <c r="RNY147" s="275"/>
      <c r="RNZ147" s="275"/>
      <c r="ROA147" s="275"/>
      <c r="ROB147" s="275"/>
      <c r="ROC147" s="275"/>
      <c r="ROD147" s="275"/>
      <c r="ROE147" s="275"/>
      <c r="ROF147" s="275"/>
      <c r="ROG147" s="275"/>
      <c r="ROH147" s="275"/>
      <c r="ROI147" s="275"/>
      <c r="ROJ147" s="275"/>
      <c r="ROK147" s="275"/>
      <c r="ROL147" s="275"/>
      <c r="ROM147" s="275"/>
      <c r="RON147" s="275"/>
      <c r="ROO147" s="275"/>
      <c r="ROP147" s="275"/>
      <c r="ROQ147" s="275"/>
      <c r="ROR147" s="275"/>
      <c r="ROS147" s="275"/>
      <c r="ROT147" s="275"/>
      <c r="ROU147" s="275"/>
      <c r="ROV147" s="275"/>
      <c r="ROW147" s="275"/>
      <c r="ROX147" s="275"/>
      <c r="ROY147" s="275"/>
      <c r="ROZ147" s="275"/>
      <c r="RPA147" s="275"/>
      <c r="RPB147" s="275"/>
      <c r="RPC147" s="275"/>
      <c r="RPD147" s="275"/>
      <c r="RPE147" s="275"/>
      <c r="RPF147" s="275"/>
      <c r="RPG147" s="275"/>
      <c r="RPH147" s="275"/>
      <c r="RPI147" s="275"/>
      <c r="RPJ147" s="275"/>
      <c r="RPK147" s="275"/>
      <c r="RPL147" s="275"/>
      <c r="RPM147" s="275"/>
      <c r="RPN147" s="275"/>
      <c r="RPO147" s="275"/>
      <c r="RPP147" s="275"/>
      <c r="RPQ147" s="275"/>
      <c r="RPR147" s="275"/>
      <c r="RPS147" s="275"/>
      <c r="RPT147" s="275"/>
      <c r="RPU147" s="275"/>
      <c r="RPV147" s="275"/>
      <c r="RPW147" s="275"/>
      <c r="RPX147" s="275"/>
      <c r="RPY147" s="275"/>
      <c r="RPZ147" s="275"/>
      <c r="RQA147" s="275"/>
      <c r="RQB147" s="275"/>
      <c r="RQC147" s="275"/>
      <c r="RQD147" s="275"/>
      <c r="RQE147" s="275"/>
      <c r="RQF147" s="275"/>
      <c r="RQG147" s="275"/>
      <c r="RQH147" s="275"/>
      <c r="RQI147" s="275"/>
      <c r="RQJ147" s="275"/>
      <c r="RQK147" s="275"/>
      <c r="RQL147" s="275"/>
      <c r="RQM147" s="275"/>
      <c r="RQN147" s="275"/>
      <c r="RQO147" s="275"/>
      <c r="RQP147" s="275"/>
      <c r="RQQ147" s="275"/>
      <c r="RQR147" s="275"/>
      <c r="RQS147" s="275"/>
      <c r="RQT147" s="275"/>
      <c r="RQU147" s="275"/>
      <c r="RQV147" s="275"/>
      <c r="RQW147" s="275"/>
      <c r="RQX147" s="275"/>
      <c r="RQY147" s="275"/>
      <c r="RQZ147" s="275"/>
      <c r="RRA147" s="275"/>
      <c r="RRB147" s="275"/>
      <c r="RRC147" s="275"/>
      <c r="RRD147" s="275"/>
      <c r="RRE147" s="275"/>
      <c r="RRF147" s="275"/>
      <c r="RRG147" s="275"/>
      <c r="RRH147" s="275"/>
      <c r="RRI147" s="275"/>
      <c r="RRJ147" s="275"/>
      <c r="RRK147" s="275"/>
      <c r="RRL147" s="275"/>
      <c r="RRM147" s="275"/>
      <c r="RRN147" s="275"/>
      <c r="RRO147" s="275"/>
      <c r="RRP147" s="275"/>
      <c r="RRQ147" s="275"/>
      <c r="RRR147" s="275"/>
      <c r="RRS147" s="275"/>
      <c r="RRT147" s="275"/>
      <c r="RRU147" s="275"/>
      <c r="RRV147" s="275"/>
      <c r="RRW147" s="275"/>
      <c r="RRX147" s="275"/>
      <c r="RRY147" s="275"/>
      <c r="RRZ147" s="275"/>
      <c r="RSA147" s="275"/>
      <c r="RSB147" s="275"/>
      <c r="RSC147" s="275"/>
      <c r="RSD147" s="275"/>
      <c r="RSE147" s="275"/>
      <c r="RSF147" s="275"/>
      <c r="RSG147" s="275"/>
      <c r="RSH147" s="275"/>
      <c r="RSI147" s="275"/>
      <c r="RSJ147" s="275"/>
      <c r="RSK147" s="275"/>
      <c r="RSL147" s="275"/>
      <c r="RSM147" s="275"/>
      <c r="RSN147" s="275"/>
      <c r="RSO147" s="275"/>
      <c r="RSP147" s="275"/>
      <c r="RSQ147" s="275"/>
      <c r="RSR147" s="275"/>
      <c r="RSS147" s="275"/>
      <c r="RST147" s="275"/>
      <c r="RSU147" s="275"/>
      <c r="RSV147" s="275"/>
      <c r="RSW147" s="275"/>
      <c r="RSX147" s="275"/>
      <c r="RSY147" s="275"/>
      <c r="RSZ147" s="275"/>
      <c r="RTA147" s="275"/>
      <c r="RTB147" s="275"/>
      <c r="RTC147" s="275"/>
      <c r="RTD147" s="275"/>
      <c r="RTE147" s="275"/>
      <c r="RTF147" s="275"/>
      <c r="RTG147" s="275"/>
      <c r="RTH147" s="275"/>
      <c r="RTI147" s="275"/>
      <c r="RTJ147" s="275"/>
      <c r="RTK147" s="275"/>
      <c r="RTL147" s="275"/>
      <c r="RTM147" s="275"/>
      <c r="RTN147" s="275"/>
      <c r="RTO147" s="275"/>
      <c r="RTP147" s="275"/>
      <c r="RTQ147" s="275"/>
      <c r="RTR147" s="275"/>
      <c r="RTS147" s="275"/>
      <c r="RTT147" s="275"/>
      <c r="RTU147" s="275"/>
      <c r="RTV147" s="275"/>
      <c r="RTW147" s="275"/>
      <c r="RTX147" s="275"/>
      <c r="RTY147" s="275"/>
      <c r="RTZ147" s="275"/>
      <c r="RUA147" s="275"/>
      <c r="RUB147" s="275"/>
      <c r="RUC147" s="275"/>
      <c r="RUD147" s="275"/>
      <c r="RUE147" s="275"/>
      <c r="RUF147" s="275"/>
      <c r="RUG147" s="275"/>
      <c r="RUH147" s="275"/>
      <c r="RUI147" s="275"/>
      <c r="RUJ147" s="275"/>
      <c r="RUK147" s="275"/>
      <c r="RUL147" s="275"/>
      <c r="RUM147" s="275"/>
      <c r="RUN147" s="275"/>
      <c r="RUO147" s="275"/>
      <c r="RUP147" s="275"/>
      <c r="RUQ147" s="275"/>
      <c r="RUR147" s="275"/>
      <c r="RUS147" s="275"/>
      <c r="RUT147" s="275"/>
      <c r="RUU147" s="275"/>
      <c r="RUV147" s="275"/>
      <c r="RUW147" s="275"/>
      <c r="RUX147" s="275"/>
      <c r="RUY147" s="275"/>
      <c r="RUZ147" s="275"/>
      <c r="RVA147" s="275"/>
      <c r="RVB147" s="275"/>
      <c r="RVC147" s="275"/>
      <c r="RVD147" s="275"/>
      <c r="RVE147" s="275"/>
      <c r="RVF147" s="275"/>
      <c r="RVG147" s="275"/>
      <c r="RVH147" s="275"/>
      <c r="RVI147" s="275"/>
      <c r="RVJ147" s="275"/>
      <c r="RVK147" s="275"/>
      <c r="RVL147" s="275"/>
      <c r="RVM147" s="275"/>
      <c r="RVN147" s="275"/>
      <c r="RVO147" s="275"/>
      <c r="RVP147" s="275"/>
      <c r="RVQ147" s="275"/>
      <c r="RVR147" s="275"/>
      <c r="RVS147" s="275"/>
      <c r="RVT147" s="275"/>
      <c r="RVU147" s="275"/>
      <c r="RVV147" s="275"/>
      <c r="RVW147" s="275"/>
      <c r="RVX147" s="275"/>
      <c r="RVY147" s="275"/>
      <c r="RVZ147" s="275"/>
      <c r="RWA147" s="275"/>
      <c r="RWB147" s="275"/>
      <c r="RWC147" s="275"/>
      <c r="RWD147" s="275"/>
      <c r="RWE147" s="275"/>
      <c r="RWF147" s="275"/>
      <c r="RWG147" s="275"/>
      <c r="RWH147" s="275"/>
      <c r="RWI147" s="275"/>
      <c r="RWJ147" s="275"/>
      <c r="RWK147" s="275"/>
      <c r="RWL147" s="275"/>
      <c r="RWM147" s="275"/>
      <c r="RWN147" s="275"/>
      <c r="RWO147" s="275"/>
      <c r="RWP147" s="275"/>
      <c r="RWQ147" s="275"/>
      <c r="RWR147" s="275"/>
      <c r="RWS147" s="275"/>
      <c r="RWT147" s="275"/>
      <c r="RWU147" s="275"/>
      <c r="RWV147" s="275"/>
      <c r="RWW147" s="275"/>
      <c r="RWX147" s="275"/>
      <c r="RWY147" s="275"/>
      <c r="RWZ147" s="275"/>
      <c r="RXA147" s="275"/>
      <c r="RXB147" s="275"/>
      <c r="RXC147" s="275"/>
      <c r="RXD147" s="275"/>
      <c r="RXE147" s="275"/>
      <c r="RXF147" s="275"/>
      <c r="RXG147" s="275"/>
      <c r="RXH147" s="275"/>
      <c r="RXI147" s="275"/>
      <c r="RXJ147" s="275"/>
      <c r="RXK147" s="275"/>
      <c r="RXL147" s="275"/>
      <c r="RXM147" s="275"/>
      <c r="RXN147" s="275"/>
      <c r="RXO147" s="275"/>
      <c r="RXP147" s="275"/>
      <c r="RXQ147" s="275"/>
      <c r="RXR147" s="275"/>
      <c r="RXS147" s="275"/>
      <c r="RXT147" s="275"/>
      <c r="RXU147" s="275"/>
      <c r="RXV147" s="275"/>
      <c r="RXW147" s="275"/>
      <c r="RXX147" s="275"/>
      <c r="RXY147" s="275"/>
      <c r="RXZ147" s="275"/>
      <c r="RYA147" s="275"/>
      <c r="RYB147" s="275"/>
      <c r="RYC147" s="275"/>
      <c r="RYD147" s="275"/>
      <c r="RYE147" s="275"/>
      <c r="RYF147" s="275"/>
      <c r="RYG147" s="275"/>
      <c r="RYH147" s="275"/>
      <c r="RYI147" s="275"/>
      <c r="RYJ147" s="275"/>
      <c r="RYK147" s="275"/>
      <c r="RYL147" s="275"/>
      <c r="RYM147" s="275"/>
      <c r="RYN147" s="275"/>
      <c r="RYO147" s="275"/>
      <c r="RYP147" s="275"/>
      <c r="RYQ147" s="275"/>
      <c r="RYR147" s="275"/>
      <c r="RYS147" s="275"/>
      <c r="RYT147" s="275"/>
      <c r="RYU147" s="275"/>
      <c r="RYV147" s="275"/>
      <c r="RYW147" s="275"/>
      <c r="RYX147" s="275"/>
      <c r="RYY147" s="275"/>
      <c r="RYZ147" s="275"/>
      <c r="RZA147" s="275"/>
      <c r="RZB147" s="275"/>
      <c r="RZC147" s="275"/>
      <c r="RZD147" s="275"/>
      <c r="RZE147" s="275"/>
      <c r="RZF147" s="275"/>
      <c r="RZG147" s="275"/>
      <c r="RZH147" s="275"/>
      <c r="RZI147" s="275"/>
      <c r="RZJ147" s="275"/>
      <c r="RZK147" s="275"/>
      <c r="RZL147" s="275"/>
      <c r="RZM147" s="275"/>
      <c r="RZN147" s="275"/>
      <c r="RZO147" s="275"/>
      <c r="RZP147" s="275"/>
      <c r="RZQ147" s="275"/>
      <c r="RZR147" s="275"/>
      <c r="RZS147" s="275"/>
      <c r="RZT147" s="275"/>
      <c r="RZU147" s="275"/>
      <c r="RZV147" s="275"/>
      <c r="RZW147" s="275"/>
      <c r="RZX147" s="275"/>
      <c r="RZY147" s="275"/>
      <c r="RZZ147" s="275"/>
      <c r="SAA147" s="275"/>
      <c r="SAB147" s="275"/>
      <c r="SAC147" s="275"/>
      <c r="SAD147" s="275"/>
      <c r="SAE147" s="275"/>
      <c r="SAF147" s="275"/>
      <c r="SAG147" s="275"/>
      <c r="SAH147" s="275"/>
      <c r="SAI147" s="275"/>
      <c r="SAJ147" s="275"/>
      <c r="SAK147" s="275"/>
      <c r="SAL147" s="275"/>
      <c r="SAM147" s="275"/>
      <c r="SAN147" s="275"/>
      <c r="SAO147" s="275"/>
      <c r="SAP147" s="275"/>
      <c r="SAQ147" s="275"/>
      <c r="SAR147" s="275"/>
      <c r="SAS147" s="275"/>
      <c r="SAT147" s="275"/>
      <c r="SAU147" s="275"/>
      <c r="SAV147" s="275"/>
      <c r="SAW147" s="275"/>
      <c r="SAX147" s="275"/>
      <c r="SAY147" s="275"/>
      <c r="SAZ147" s="275"/>
      <c r="SBA147" s="275"/>
      <c r="SBB147" s="275"/>
      <c r="SBC147" s="275"/>
      <c r="SBD147" s="275"/>
      <c r="SBE147" s="275"/>
      <c r="SBF147" s="275"/>
      <c r="SBG147" s="275"/>
      <c r="SBH147" s="275"/>
      <c r="SBI147" s="275"/>
      <c r="SBJ147" s="275"/>
      <c r="SBK147" s="275"/>
      <c r="SBL147" s="275"/>
      <c r="SBM147" s="275"/>
      <c r="SBN147" s="275"/>
      <c r="SBO147" s="275"/>
      <c r="SBP147" s="275"/>
      <c r="SBQ147" s="275"/>
      <c r="SBR147" s="275"/>
      <c r="SBS147" s="275"/>
      <c r="SBT147" s="275"/>
      <c r="SBU147" s="275"/>
      <c r="SBV147" s="275"/>
      <c r="SBW147" s="275"/>
      <c r="SBX147" s="275"/>
      <c r="SBY147" s="275"/>
      <c r="SBZ147" s="275"/>
      <c r="SCA147" s="275"/>
      <c r="SCB147" s="275"/>
      <c r="SCC147" s="275"/>
      <c r="SCD147" s="275"/>
      <c r="SCE147" s="275"/>
      <c r="SCF147" s="275"/>
      <c r="SCG147" s="275"/>
      <c r="SCH147" s="275"/>
      <c r="SCI147" s="275"/>
      <c r="SCJ147" s="275"/>
      <c r="SCK147" s="275"/>
      <c r="SCL147" s="275"/>
      <c r="SCM147" s="275"/>
      <c r="SCN147" s="275"/>
      <c r="SCO147" s="275"/>
      <c r="SCP147" s="275"/>
      <c r="SCQ147" s="275"/>
      <c r="SCR147" s="275"/>
      <c r="SCS147" s="275"/>
      <c r="SCT147" s="275"/>
      <c r="SCU147" s="275"/>
      <c r="SCV147" s="275"/>
      <c r="SCW147" s="275"/>
      <c r="SCX147" s="275"/>
      <c r="SCY147" s="275"/>
      <c r="SCZ147" s="275"/>
      <c r="SDA147" s="275"/>
      <c r="SDB147" s="275"/>
      <c r="SDC147" s="275"/>
      <c r="SDD147" s="275"/>
      <c r="SDE147" s="275"/>
      <c r="SDF147" s="275"/>
      <c r="SDG147" s="275"/>
      <c r="SDH147" s="275"/>
      <c r="SDI147" s="275"/>
      <c r="SDJ147" s="275"/>
      <c r="SDK147" s="275"/>
      <c r="SDL147" s="275"/>
      <c r="SDM147" s="275"/>
      <c r="SDN147" s="275"/>
      <c r="SDO147" s="275"/>
      <c r="SDP147" s="275"/>
      <c r="SDQ147" s="275"/>
      <c r="SDR147" s="275"/>
      <c r="SDS147" s="275"/>
      <c r="SDT147" s="275"/>
      <c r="SDU147" s="275"/>
      <c r="SDV147" s="275"/>
      <c r="SDW147" s="275"/>
      <c r="SDX147" s="275"/>
      <c r="SDY147" s="275"/>
      <c r="SDZ147" s="275"/>
      <c r="SEA147" s="275"/>
      <c r="SEB147" s="275"/>
      <c r="SEC147" s="275"/>
      <c r="SED147" s="275"/>
      <c r="SEE147" s="275"/>
      <c r="SEF147" s="275"/>
      <c r="SEG147" s="275"/>
      <c r="SEH147" s="275"/>
      <c r="SEI147" s="275"/>
      <c r="SEJ147" s="275"/>
      <c r="SEK147" s="275"/>
      <c r="SEL147" s="275"/>
      <c r="SEM147" s="275"/>
      <c r="SEN147" s="275"/>
      <c r="SEO147" s="275"/>
      <c r="SEP147" s="275"/>
      <c r="SEQ147" s="275"/>
      <c r="SER147" s="275"/>
      <c r="SES147" s="275"/>
      <c r="SET147" s="275"/>
      <c r="SEU147" s="275"/>
      <c r="SEV147" s="275"/>
      <c r="SEW147" s="275"/>
      <c r="SEX147" s="275"/>
      <c r="SEY147" s="275"/>
      <c r="SEZ147" s="275"/>
      <c r="SFA147" s="275"/>
      <c r="SFB147" s="275"/>
      <c r="SFC147" s="275"/>
      <c r="SFD147" s="275"/>
      <c r="SFE147" s="275"/>
      <c r="SFF147" s="275"/>
      <c r="SFG147" s="275"/>
      <c r="SFH147" s="275"/>
      <c r="SFI147" s="275"/>
      <c r="SFJ147" s="275"/>
      <c r="SFK147" s="275"/>
      <c r="SFL147" s="275"/>
      <c r="SFM147" s="275"/>
      <c r="SFN147" s="275"/>
      <c r="SFO147" s="275"/>
      <c r="SFP147" s="275"/>
      <c r="SFQ147" s="275"/>
      <c r="SFR147" s="275"/>
      <c r="SFS147" s="275"/>
      <c r="SFT147" s="275"/>
      <c r="SFU147" s="275"/>
      <c r="SFV147" s="275"/>
      <c r="SFW147" s="275"/>
      <c r="SFX147" s="275"/>
      <c r="SFY147" s="275"/>
      <c r="SFZ147" s="275"/>
      <c r="SGA147" s="275"/>
      <c r="SGB147" s="275"/>
      <c r="SGC147" s="275"/>
      <c r="SGD147" s="275"/>
      <c r="SGE147" s="275"/>
      <c r="SGF147" s="275"/>
      <c r="SGG147" s="275"/>
      <c r="SGH147" s="275"/>
      <c r="SGI147" s="275"/>
      <c r="SGJ147" s="275"/>
      <c r="SGK147" s="275"/>
      <c r="SGL147" s="275"/>
      <c r="SGM147" s="275"/>
      <c r="SGN147" s="275"/>
      <c r="SGO147" s="275"/>
      <c r="SGP147" s="275"/>
      <c r="SGQ147" s="275"/>
      <c r="SGR147" s="275"/>
      <c r="SGS147" s="275"/>
      <c r="SGT147" s="275"/>
      <c r="SGU147" s="275"/>
      <c r="SGV147" s="275"/>
      <c r="SGW147" s="275"/>
      <c r="SGX147" s="275"/>
      <c r="SGY147" s="275"/>
      <c r="SGZ147" s="275"/>
      <c r="SHA147" s="275"/>
      <c r="SHB147" s="275"/>
      <c r="SHC147" s="275"/>
      <c r="SHD147" s="275"/>
      <c r="SHE147" s="275"/>
      <c r="SHF147" s="275"/>
      <c r="SHG147" s="275"/>
      <c r="SHH147" s="275"/>
      <c r="SHI147" s="275"/>
      <c r="SHJ147" s="275"/>
      <c r="SHK147" s="275"/>
      <c r="SHL147" s="275"/>
      <c r="SHM147" s="275"/>
      <c r="SHN147" s="275"/>
      <c r="SHO147" s="275"/>
      <c r="SHP147" s="275"/>
      <c r="SHQ147" s="275"/>
      <c r="SHR147" s="275"/>
      <c r="SHS147" s="275"/>
      <c r="SHT147" s="275"/>
      <c r="SHU147" s="275"/>
      <c r="SHV147" s="275"/>
      <c r="SHW147" s="275"/>
      <c r="SHX147" s="275"/>
      <c r="SHY147" s="275"/>
      <c r="SHZ147" s="275"/>
      <c r="SIA147" s="275"/>
      <c r="SIB147" s="275"/>
      <c r="SIC147" s="275"/>
      <c r="SID147" s="275"/>
      <c r="SIE147" s="275"/>
      <c r="SIF147" s="275"/>
      <c r="SIG147" s="275"/>
      <c r="SIH147" s="275"/>
      <c r="SII147" s="275"/>
      <c r="SIJ147" s="275"/>
      <c r="SIK147" s="275"/>
      <c r="SIL147" s="275"/>
      <c r="SIM147" s="275"/>
      <c r="SIN147" s="275"/>
      <c r="SIO147" s="275"/>
      <c r="SIP147" s="275"/>
      <c r="SIQ147" s="275"/>
      <c r="SIR147" s="275"/>
      <c r="SIS147" s="275"/>
      <c r="SIT147" s="275"/>
      <c r="SIU147" s="275"/>
      <c r="SIV147" s="275"/>
      <c r="SIW147" s="275"/>
      <c r="SIX147" s="275"/>
      <c r="SIY147" s="275"/>
      <c r="SIZ147" s="275"/>
      <c r="SJA147" s="275"/>
      <c r="SJB147" s="275"/>
      <c r="SJC147" s="275"/>
      <c r="SJD147" s="275"/>
      <c r="SJE147" s="275"/>
      <c r="SJF147" s="275"/>
      <c r="SJG147" s="275"/>
      <c r="SJH147" s="275"/>
      <c r="SJI147" s="275"/>
      <c r="SJJ147" s="275"/>
      <c r="SJK147" s="275"/>
      <c r="SJL147" s="275"/>
      <c r="SJM147" s="275"/>
      <c r="SJN147" s="275"/>
      <c r="SJO147" s="275"/>
      <c r="SJP147" s="275"/>
      <c r="SJQ147" s="275"/>
      <c r="SJR147" s="275"/>
      <c r="SJS147" s="275"/>
      <c r="SJT147" s="275"/>
      <c r="SJU147" s="275"/>
      <c r="SJV147" s="275"/>
      <c r="SJW147" s="275"/>
      <c r="SJX147" s="275"/>
      <c r="SJY147" s="275"/>
      <c r="SJZ147" s="275"/>
      <c r="SKA147" s="275"/>
      <c r="SKB147" s="275"/>
      <c r="SKC147" s="275"/>
      <c r="SKD147" s="275"/>
      <c r="SKE147" s="275"/>
      <c r="SKF147" s="275"/>
      <c r="SKG147" s="275"/>
      <c r="SKH147" s="275"/>
      <c r="SKI147" s="275"/>
      <c r="SKJ147" s="275"/>
      <c r="SKK147" s="275"/>
      <c r="SKL147" s="275"/>
      <c r="SKM147" s="275"/>
      <c r="SKN147" s="275"/>
      <c r="SKO147" s="275"/>
      <c r="SKP147" s="275"/>
      <c r="SKQ147" s="275"/>
      <c r="SKR147" s="275"/>
      <c r="SKS147" s="275"/>
      <c r="SKT147" s="275"/>
      <c r="SKU147" s="275"/>
      <c r="SKV147" s="275"/>
      <c r="SKW147" s="275"/>
      <c r="SKX147" s="275"/>
      <c r="SKY147" s="275"/>
      <c r="SKZ147" s="275"/>
      <c r="SLA147" s="275"/>
      <c r="SLB147" s="275"/>
      <c r="SLC147" s="275"/>
      <c r="SLD147" s="275"/>
      <c r="SLE147" s="275"/>
      <c r="SLF147" s="275"/>
      <c r="SLG147" s="275"/>
      <c r="SLH147" s="275"/>
      <c r="SLI147" s="275"/>
      <c r="SLJ147" s="275"/>
      <c r="SLK147" s="275"/>
      <c r="SLL147" s="275"/>
      <c r="SLM147" s="275"/>
      <c r="SLN147" s="275"/>
      <c r="SLO147" s="275"/>
      <c r="SLP147" s="275"/>
      <c r="SLQ147" s="275"/>
      <c r="SLR147" s="275"/>
      <c r="SLS147" s="275"/>
      <c r="SLT147" s="275"/>
      <c r="SLU147" s="275"/>
      <c r="SLV147" s="275"/>
      <c r="SLW147" s="275"/>
      <c r="SLX147" s="275"/>
      <c r="SLY147" s="275"/>
      <c r="SLZ147" s="275"/>
      <c r="SMA147" s="275"/>
      <c r="SMB147" s="275"/>
      <c r="SMC147" s="275"/>
      <c r="SMD147" s="275"/>
      <c r="SME147" s="275"/>
      <c r="SMF147" s="275"/>
      <c r="SMG147" s="275"/>
      <c r="SMH147" s="275"/>
      <c r="SMI147" s="275"/>
      <c r="SMJ147" s="275"/>
      <c r="SMK147" s="275"/>
      <c r="SML147" s="275"/>
      <c r="SMM147" s="275"/>
      <c r="SMN147" s="275"/>
      <c r="SMO147" s="275"/>
      <c r="SMP147" s="275"/>
      <c r="SMQ147" s="275"/>
      <c r="SMR147" s="275"/>
      <c r="SMS147" s="275"/>
      <c r="SMT147" s="275"/>
      <c r="SMU147" s="275"/>
      <c r="SMV147" s="275"/>
      <c r="SMW147" s="275"/>
      <c r="SMX147" s="275"/>
      <c r="SMY147" s="275"/>
      <c r="SMZ147" s="275"/>
      <c r="SNA147" s="275"/>
      <c r="SNB147" s="275"/>
      <c r="SNC147" s="275"/>
      <c r="SND147" s="275"/>
      <c r="SNE147" s="275"/>
      <c r="SNF147" s="275"/>
      <c r="SNG147" s="275"/>
      <c r="SNH147" s="275"/>
      <c r="SNI147" s="275"/>
      <c r="SNJ147" s="275"/>
      <c r="SNK147" s="275"/>
      <c r="SNL147" s="275"/>
      <c r="SNM147" s="275"/>
      <c r="SNN147" s="275"/>
      <c r="SNO147" s="275"/>
      <c r="SNP147" s="275"/>
      <c r="SNQ147" s="275"/>
      <c r="SNR147" s="275"/>
      <c r="SNS147" s="275"/>
      <c r="SNT147" s="275"/>
      <c r="SNU147" s="275"/>
      <c r="SNV147" s="275"/>
      <c r="SNW147" s="275"/>
      <c r="SNX147" s="275"/>
      <c r="SNY147" s="275"/>
      <c r="SNZ147" s="275"/>
      <c r="SOA147" s="275"/>
      <c r="SOB147" s="275"/>
      <c r="SOC147" s="275"/>
      <c r="SOD147" s="275"/>
      <c r="SOE147" s="275"/>
      <c r="SOF147" s="275"/>
      <c r="SOG147" s="275"/>
      <c r="SOH147" s="275"/>
      <c r="SOI147" s="275"/>
      <c r="SOJ147" s="275"/>
      <c r="SOK147" s="275"/>
      <c r="SOL147" s="275"/>
      <c r="SOM147" s="275"/>
      <c r="SON147" s="275"/>
      <c r="SOO147" s="275"/>
      <c r="SOP147" s="275"/>
      <c r="SOQ147" s="275"/>
      <c r="SOR147" s="275"/>
      <c r="SOS147" s="275"/>
      <c r="SOT147" s="275"/>
      <c r="SOU147" s="275"/>
      <c r="SOV147" s="275"/>
      <c r="SOW147" s="275"/>
      <c r="SOX147" s="275"/>
      <c r="SOY147" s="275"/>
      <c r="SOZ147" s="275"/>
      <c r="SPA147" s="275"/>
      <c r="SPB147" s="275"/>
      <c r="SPC147" s="275"/>
      <c r="SPD147" s="275"/>
      <c r="SPE147" s="275"/>
      <c r="SPF147" s="275"/>
      <c r="SPG147" s="275"/>
      <c r="SPH147" s="275"/>
      <c r="SPI147" s="275"/>
      <c r="SPJ147" s="275"/>
      <c r="SPK147" s="275"/>
      <c r="SPL147" s="275"/>
      <c r="SPM147" s="275"/>
      <c r="SPN147" s="275"/>
      <c r="SPO147" s="275"/>
      <c r="SPP147" s="275"/>
      <c r="SPQ147" s="275"/>
      <c r="SPR147" s="275"/>
      <c r="SPS147" s="275"/>
      <c r="SPT147" s="275"/>
      <c r="SPU147" s="275"/>
      <c r="SPV147" s="275"/>
      <c r="SPW147" s="275"/>
      <c r="SPX147" s="275"/>
      <c r="SPY147" s="275"/>
      <c r="SPZ147" s="275"/>
      <c r="SQA147" s="275"/>
      <c r="SQB147" s="275"/>
      <c r="SQC147" s="275"/>
      <c r="SQD147" s="275"/>
      <c r="SQE147" s="275"/>
      <c r="SQF147" s="275"/>
      <c r="SQG147" s="275"/>
      <c r="SQH147" s="275"/>
      <c r="SQI147" s="275"/>
      <c r="SQJ147" s="275"/>
      <c r="SQK147" s="275"/>
      <c r="SQL147" s="275"/>
      <c r="SQM147" s="275"/>
      <c r="SQN147" s="275"/>
      <c r="SQO147" s="275"/>
      <c r="SQP147" s="275"/>
      <c r="SQQ147" s="275"/>
      <c r="SQR147" s="275"/>
      <c r="SQS147" s="275"/>
      <c r="SQT147" s="275"/>
      <c r="SQU147" s="275"/>
      <c r="SQV147" s="275"/>
      <c r="SQW147" s="275"/>
      <c r="SQX147" s="275"/>
      <c r="SQY147" s="275"/>
      <c r="SQZ147" s="275"/>
      <c r="SRA147" s="275"/>
      <c r="SRB147" s="275"/>
      <c r="SRC147" s="275"/>
      <c r="SRD147" s="275"/>
      <c r="SRE147" s="275"/>
      <c r="SRF147" s="275"/>
      <c r="SRG147" s="275"/>
      <c r="SRH147" s="275"/>
      <c r="SRI147" s="275"/>
      <c r="SRJ147" s="275"/>
      <c r="SRK147" s="275"/>
      <c r="SRL147" s="275"/>
      <c r="SRM147" s="275"/>
      <c r="SRN147" s="275"/>
      <c r="SRO147" s="275"/>
      <c r="SRP147" s="275"/>
      <c r="SRQ147" s="275"/>
      <c r="SRR147" s="275"/>
      <c r="SRS147" s="275"/>
      <c r="SRT147" s="275"/>
      <c r="SRU147" s="275"/>
      <c r="SRV147" s="275"/>
      <c r="SRW147" s="275"/>
      <c r="SRX147" s="275"/>
      <c r="SRY147" s="275"/>
      <c r="SRZ147" s="275"/>
      <c r="SSA147" s="275"/>
      <c r="SSB147" s="275"/>
      <c r="SSC147" s="275"/>
      <c r="SSD147" s="275"/>
      <c r="SSE147" s="275"/>
      <c r="SSF147" s="275"/>
      <c r="SSG147" s="275"/>
      <c r="SSH147" s="275"/>
      <c r="SSI147" s="275"/>
      <c r="SSJ147" s="275"/>
      <c r="SSK147" s="275"/>
      <c r="SSL147" s="275"/>
      <c r="SSM147" s="275"/>
      <c r="SSN147" s="275"/>
      <c r="SSO147" s="275"/>
      <c r="SSP147" s="275"/>
      <c r="SSQ147" s="275"/>
      <c r="SSR147" s="275"/>
      <c r="SSS147" s="275"/>
      <c r="SST147" s="275"/>
      <c r="SSU147" s="275"/>
      <c r="SSV147" s="275"/>
      <c r="SSW147" s="275"/>
      <c r="SSX147" s="275"/>
      <c r="SSY147" s="275"/>
      <c r="SSZ147" s="275"/>
      <c r="STA147" s="275"/>
      <c r="STB147" s="275"/>
      <c r="STC147" s="275"/>
      <c r="STD147" s="275"/>
      <c r="STE147" s="275"/>
      <c r="STF147" s="275"/>
      <c r="STG147" s="275"/>
      <c r="STH147" s="275"/>
      <c r="STI147" s="275"/>
      <c r="STJ147" s="275"/>
      <c r="STK147" s="275"/>
      <c r="STL147" s="275"/>
      <c r="STM147" s="275"/>
      <c r="STN147" s="275"/>
      <c r="STO147" s="275"/>
      <c r="STP147" s="275"/>
      <c r="STQ147" s="275"/>
      <c r="STR147" s="275"/>
      <c r="STS147" s="275"/>
      <c r="STT147" s="275"/>
      <c r="STU147" s="275"/>
      <c r="STV147" s="275"/>
      <c r="STW147" s="275"/>
      <c r="STX147" s="275"/>
      <c r="STY147" s="275"/>
      <c r="STZ147" s="275"/>
      <c r="SUA147" s="275"/>
      <c r="SUB147" s="275"/>
      <c r="SUC147" s="275"/>
      <c r="SUD147" s="275"/>
      <c r="SUE147" s="275"/>
      <c r="SUF147" s="275"/>
      <c r="SUG147" s="275"/>
      <c r="SUH147" s="275"/>
      <c r="SUI147" s="275"/>
      <c r="SUJ147" s="275"/>
      <c r="SUK147" s="275"/>
      <c r="SUL147" s="275"/>
      <c r="SUM147" s="275"/>
      <c r="SUN147" s="275"/>
      <c r="SUO147" s="275"/>
      <c r="SUP147" s="275"/>
      <c r="SUQ147" s="275"/>
      <c r="SUR147" s="275"/>
      <c r="SUS147" s="275"/>
      <c r="SUT147" s="275"/>
      <c r="SUU147" s="275"/>
      <c r="SUV147" s="275"/>
      <c r="SUW147" s="275"/>
      <c r="SUX147" s="275"/>
      <c r="SUY147" s="275"/>
      <c r="SUZ147" s="275"/>
      <c r="SVA147" s="275"/>
      <c r="SVB147" s="275"/>
      <c r="SVC147" s="275"/>
      <c r="SVD147" s="275"/>
      <c r="SVE147" s="275"/>
      <c r="SVF147" s="275"/>
      <c r="SVG147" s="275"/>
      <c r="SVH147" s="275"/>
      <c r="SVI147" s="275"/>
      <c r="SVJ147" s="275"/>
      <c r="SVK147" s="275"/>
      <c r="SVL147" s="275"/>
      <c r="SVM147" s="275"/>
      <c r="SVN147" s="275"/>
      <c r="SVO147" s="275"/>
      <c r="SVP147" s="275"/>
      <c r="SVQ147" s="275"/>
      <c r="SVR147" s="275"/>
      <c r="SVS147" s="275"/>
      <c r="SVT147" s="275"/>
      <c r="SVU147" s="275"/>
      <c r="SVV147" s="275"/>
      <c r="SVW147" s="275"/>
      <c r="SVX147" s="275"/>
      <c r="SVY147" s="275"/>
      <c r="SVZ147" s="275"/>
      <c r="SWA147" s="275"/>
      <c r="SWB147" s="275"/>
      <c r="SWC147" s="275"/>
      <c r="SWD147" s="275"/>
      <c r="SWE147" s="275"/>
      <c r="SWF147" s="275"/>
      <c r="SWG147" s="275"/>
      <c r="SWH147" s="275"/>
      <c r="SWI147" s="275"/>
      <c r="SWJ147" s="275"/>
      <c r="SWK147" s="275"/>
      <c r="SWL147" s="275"/>
      <c r="SWM147" s="275"/>
      <c r="SWN147" s="275"/>
      <c r="SWO147" s="275"/>
      <c r="SWP147" s="275"/>
      <c r="SWQ147" s="275"/>
      <c r="SWR147" s="275"/>
      <c r="SWS147" s="275"/>
      <c r="SWT147" s="275"/>
      <c r="SWU147" s="275"/>
      <c r="SWV147" s="275"/>
      <c r="SWW147" s="275"/>
      <c r="SWX147" s="275"/>
      <c r="SWY147" s="275"/>
      <c r="SWZ147" s="275"/>
      <c r="SXA147" s="275"/>
      <c r="SXB147" s="275"/>
      <c r="SXC147" s="275"/>
      <c r="SXD147" s="275"/>
      <c r="SXE147" s="275"/>
      <c r="SXF147" s="275"/>
      <c r="SXG147" s="275"/>
      <c r="SXH147" s="275"/>
      <c r="SXI147" s="275"/>
      <c r="SXJ147" s="275"/>
      <c r="SXK147" s="275"/>
      <c r="SXL147" s="275"/>
      <c r="SXM147" s="275"/>
      <c r="SXN147" s="275"/>
      <c r="SXO147" s="275"/>
      <c r="SXP147" s="275"/>
      <c r="SXQ147" s="275"/>
      <c r="SXR147" s="275"/>
      <c r="SXS147" s="275"/>
      <c r="SXT147" s="275"/>
      <c r="SXU147" s="275"/>
      <c r="SXV147" s="275"/>
      <c r="SXW147" s="275"/>
      <c r="SXX147" s="275"/>
      <c r="SXY147" s="275"/>
      <c r="SXZ147" s="275"/>
      <c r="SYA147" s="275"/>
      <c r="SYB147" s="275"/>
      <c r="SYC147" s="275"/>
      <c r="SYD147" s="275"/>
      <c r="SYE147" s="275"/>
      <c r="SYF147" s="275"/>
      <c r="SYG147" s="275"/>
      <c r="SYH147" s="275"/>
      <c r="SYI147" s="275"/>
      <c r="SYJ147" s="275"/>
      <c r="SYK147" s="275"/>
      <c r="SYL147" s="275"/>
      <c r="SYM147" s="275"/>
      <c r="SYN147" s="275"/>
      <c r="SYO147" s="275"/>
      <c r="SYP147" s="275"/>
      <c r="SYQ147" s="275"/>
      <c r="SYR147" s="275"/>
      <c r="SYS147" s="275"/>
      <c r="SYT147" s="275"/>
      <c r="SYU147" s="275"/>
      <c r="SYV147" s="275"/>
      <c r="SYW147" s="275"/>
      <c r="SYX147" s="275"/>
      <c r="SYY147" s="275"/>
      <c r="SYZ147" s="275"/>
      <c r="SZA147" s="275"/>
      <c r="SZB147" s="275"/>
      <c r="SZC147" s="275"/>
      <c r="SZD147" s="275"/>
      <c r="SZE147" s="275"/>
      <c r="SZF147" s="275"/>
      <c r="SZG147" s="275"/>
      <c r="SZH147" s="275"/>
      <c r="SZI147" s="275"/>
      <c r="SZJ147" s="275"/>
      <c r="SZK147" s="275"/>
      <c r="SZL147" s="275"/>
      <c r="SZM147" s="275"/>
      <c r="SZN147" s="275"/>
      <c r="SZO147" s="275"/>
      <c r="SZP147" s="275"/>
      <c r="SZQ147" s="275"/>
      <c r="SZR147" s="275"/>
      <c r="SZS147" s="275"/>
      <c r="SZT147" s="275"/>
      <c r="SZU147" s="275"/>
      <c r="SZV147" s="275"/>
      <c r="SZW147" s="275"/>
      <c r="SZX147" s="275"/>
      <c r="SZY147" s="275"/>
      <c r="SZZ147" s="275"/>
      <c r="TAA147" s="275"/>
      <c r="TAB147" s="275"/>
      <c r="TAC147" s="275"/>
      <c r="TAD147" s="275"/>
      <c r="TAE147" s="275"/>
      <c r="TAF147" s="275"/>
      <c r="TAG147" s="275"/>
      <c r="TAH147" s="275"/>
      <c r="TAI147" s="275"/>
      <c r="TAJ147" s="275"/>
      <c r="TAK147" s="275"/>
      <c r="TAL147" s="275"/>
      <c r="TAM147" s="275"/>
      <c r="TAN147" s="275"/>
      <c r="TAO147" s="275"/>
      <c r="TAP147" s="275"/>
      <c r="TAQ147" s="275"/>
      <c r="TAR147" s="275"/>
      <c r="TAS147" s="275"/>
      <c r="TAT147" s="275"/>
      <c r="TAU147" s="275"/>
      <c r="TAV147" s="275"/>
      <c r="TAW147" s="275"/>
      <c r="TAX147" s="275"/>
      <c r="TAY147" s="275"/>
      <c r="TAZ147" s="275"/>
      <c r="TBA147" s="275"/>
      <c r="TBB147" s="275"/>
      <c r="TBC147" s="275"/>
      <c r="TBD147" s="275"/>
      <c r="TBE147" s="275"/>
      <c r="TBF147" s="275"/>
      <c r="TBG147" s="275"/>
      <c r="TBH147" s="275"/>
      <c r="TBI147" s="275"/>
      <c r="TBJ147" s="275"/>
      <c r="TBK147" s="275"/>
      <c r="TBL147" s="275"/>
      <c r="TBM147" s="275"/>
      <c r="TBN147" s="275"/>
      <c r="TBO147" s="275"/>
      <c r="TBP147" s="275"/>
      <c r="TBQ147" s="275"/>
      <c r="TBR147" s="275"/>
      <c r="TBS147" s="275"/>
      <c r="TBT147" s="275"/>
      <c r="TBU147" s="275"/>
      <c r="TBV147" s="275"/>
      <c r="TBW147" s="275"/>
      <c r="TBX147" s="275"/>
      <c r="TBY147" s="275"/>
      <c r="TBZ147" s="275"/>
      <c r="TCA147" s="275"/>
      <c r="TCB147" s="275"/>
      <c r="TCC147" s="275"/>
      <c r="TCD147" s="275"/>
      <c r="TCE147" s="275"/>
      <c r="TCF147" s="275"/>
      <c r="TCG147" s="275"/>
      <c r="TCH147" s="275"/>
      <c r="TCI147" s="275"/>
      <c r="TCJ147" s="275"/>
      <c r="TCK147" s="275"/>
      <c r="TCL147" s="275"/>
      <c r="TCM147" s="275"/>
      <c r="TCN147" s="275"/>
      <c r="TCO147" s="275"/>
      <c r="TCP147" s="275"/>
      <c r="TCQ147" s="275"/>
      <c r="TCR147" s="275"/>
      <c r="TCS147" s="275"/>
      <c r="TCT147" s="275"/>
      <c r="TCU147" s="275"/>
      <c r="TCV147" s="275"/>
      <c r="TCW147" s="275"/>
      <c r="TCX147" s="275"/>
      <c r="TCY147" s="275"/>
      <c r="TCZ147" s="275"/>
      <c r="TDA147" s="275"/>
      <c r="TDB147" s="275"/>
      <c r="TDC147" s="275"/>
      <c r="TDD147" s="275"/>
      <c r="TDE147" s="275"/>
      <c r="TDF147" s="275"/>
      <c r="TDG147" s="275"/>
      <c r="TDH147" s="275"/>
      <c r="TDI147" s="275"/>
      <c r="TDJ147" s="275"/>
      <c r="TDK147" s="275"/>
      <c r="TDL147" s="275"/>
      <c r="TDM147" s="275"/>
      <c r="TDN147" s="275"/>
      <c r="TDO147" s="275"/>
      <c r="TDP147" s="275"/>
      <c r="TDQ147" s="275"/>
      <c r="TDR147" s="275"/>
      <c r="TDS147" s="275"/>
      <c r="TDT147" s="275"/>
      <c r="TDU147" s="275"/>
      <c r="TDV147" s="275"/>
      <c r="TDW147" s="275"/>
      <c r="TDX147" s="275"/>
      <c r="TDY147" s="275"/>
      <c r="TDZ147" s="275"/>
      <c r="TEA147" s="275"/>
      <c r="TEB147" s="275"/>
      <c r="TEC147" s="275"/>
      <c r="TED147" s="275"/>
      <c r="TEE147" s="275"/>
      <c r="TEF147" s="275"/>
      <c r="TEG147" s="275"/>
      <c r="TEH147" s="275"/>
      <c r="TEI147" s="275"/>
      <c r="TEJ147" s="275"/>
      <c r="TEK147" s="275"/>
      <c r="TEL147" s="275"/>
      <c r="TEM147" s="275"/>
      <c r="TEN147" s="275"/>
      <c r="TEO147" s="275"/>
      <c r="TEP147" s="275"/>
      <c r="TEQ147" s="275"/>
      <c r="TER147" s="275"/>
      <c r="TES147" s="275"/>
      <c r="TET147" s="275"/>
      <c r="TEU147" s="275"/>
      <c r="TEV147" s="275"/>
      <c r="TEW147" s="275"/>
      <c r="TEX147" s="275"/>
      <c r="TEY147" s="275"/>
      <c r="TEZ147" s="275"/>
      <c r="TFA147" s="275"/>
      <c r="TFB147" s="275"/>
      <c r="TFC147" s="275"/>
      <c r="TFD147" s="275"/>
      <c r="TFE147" s="275"/>
      <c r="TFF147" s="275"/>
      <c r="TFG147" s="275"/>
      <c r="TFH147" s="275"/>
      <c r="TFI147" s="275"/>
      <c r="TFJ147" s="275"/>
      <c r="TFK147" s="275"/>
      <c r="TFL147" s="275"/>
      <c r="TFM147" s="275"/>
      <c r="TFN147" s="275"/>
      <c r="TFO147" s="275"/>
      <c r="TFP147" s="275"/>
      <c r="TFQ147" s="275"/>
      <c r="TFR147" s="275"/>
      <c r="TFS147" s="275"/>
      <c r="TFT147" s="275"/>
      <c r="TFU147" s="275"/>
      <c r="TFV147" s="275"/>
      <c r="TFW147" s="275"/>
      <c r="TFX147" s="275"/>
      <c r="TFY147" s="275"/>
      <c r="TFZ147" s="275"/>
      <c r="TGA147" s="275"/>
      <c r="TGB147" s="275"/>
      <c r="TGC147" s="275"/>
      <c r="TGD147" s="275"/>
      <c r="TGE147" s="275"/>
      <c r="TGF147" s="275"/>
      <c r="TGG147" s="275"/>
      <c r="TGH147" s="275"/>
      <c r="TGI147" s="275"/>
      <c r="TGJ147" s="275"/>
      <c r="TGK147" s="275"/>
      <c r="TGL147" s="275"/>
      <c r="TGM147" s="275"/>
      <c r="TGN147" s="275"/>
      <c r="TGO147" s="275"/>
      <c r="TGP147" s="275"/>
      <c r="TGQ147" s="275"/>
      <c r="TGR147" s="275"/>
      <c r="TGS147" s="275"/>
      <c r="TGT147" s="275"/>
      <c r="TGU147" s="275"/>
      <c r="TGV147" s="275"/>
      <c r="TGW147" s="275"/>
      <c r="TGX147" s="275"/>
      <c r="TGY147" s="275"/>
      <c r="TGZ147" s="275"/>
      <c r="THA147" s="275"/>
      <c r="THB147" s="275"/>
      <c r="THC147" s="275"/>
      <c r="THD147" s="275"/>
      <c r="THE147" s="275"/>
      <c r="THF147" s="275"/>
      <c r="THG147" s="275"/>
      <c r="THH147" s="275"/>
      <c r="THI147" s="275"/>
      <c r="THJ147" s="275"/>
      <c r="THK147" s="275"/>
      <c r="THL147" s="275"/>
      <c r="THM147" s="275"/>
      <c r="THN147" s="275"/>
      <c r="THO147" s="275"/>
      <c r="THP147" s="275"/>
      <c r="THQ147" s="275"/>
      <c r="THR147" s="275"/>
      <c r="THS147" s="275"/>
      <c r="THT147" s="275"/>
      <c r="THU147" s="275"/>
      <c r="THV147" s="275"/>
      <c r="THW147" s="275"/>
      <c r="THX147" s="275"/>
      <c r="THY147" s="275"/>
      <c r="THZ147" s="275"/>
      <c r="TIA147" s="275"/>
      <c r="TIB147" s="275"/>
      <c r="TIC147" s="275"/>
      <c r="TID147" s="275"/>
      <c r="TIE147" s="275"/>
      <c r="TIF147" s="275"/>
      <c r="TIG147" s="275"/>
      <c r="TIH147" s="275"/>
      <c r="TII147" s="275"/>
      <c r="TIJ147" s="275"/>
      <c r="TIK147" s="275"/>
      <c r="TIL147" s="275"/>
      <c r="TIM147" s="275"/>
      <c r="TIN147" s="275"/>
      <c r="TIO147" s="275"/>
      <c r="TIP147" s="275"/>
      <c r="TIQ147" s="275"/>
      <c r="TIR147" s="275"/>
      <c r="TIS147" s="275"/>
      <c r="TIT147" s="275"/>
      <c r="TIU147" s="275"/>
      <c r="TIV147" s="275"/>
      <c r="TIW147" s="275"/>
      <c r="TIX147" s="275"/>
      <c r="TIY147" s="275"/>
      <c r="TIZ147" s="275"/>
      <c r="TJA147" s="275"/>
      <c r="TJB147" s="275"/>
      <c r="TJC147" s="275"/>
      <c r="TJD147" s="275"/>
      <c r="TJE147" s="275"/>
      <c r="TJF147" s="275"/>
      <c r="TJG147" s="275"/>
      <c r="TJH147" s="275"/>
      <c r="TJI147" s="275"/>
      <c r="TJJ147" s="275"/>
      <c r="TJK147" s="275"/>
      <c r="TJL147" s="275"/>
      <c r="TJM147" s="275"/>
      <c r="TJN147" s="275"/>
      <c r="TJO147" s="275"/>
      <c r="TJP147" s="275"/>
      <c r="TJQ147" s="275"/>
      <c r="TJR147" s="275"/>
      <c r="TJS147" s="275"/>
      <c r="TJT147" s="275"/>
      <c r="TJU147" s="275"/>
      <c r="TJV147" s="275"/>
      <c r="TJW147" s="275"/>
      <c r="TJX147" s="275"/>
      <c r="TJY147" s="275"/>
      <c r="TJZ147" s="275"/>
      <c r="TKA147" s="275"/>
      <c r="TKB147" s="275"/>
      <c r="TKC147" s="275"/>
      <c r="TKD147" s="275"/>
      <c r="TKE147" s="275"/>
      <c r="TKF147" s="275"/>
      <c r="TKG147" s="275"/>
      <c r="TKH147" s="275"/>
      <c r="TKI147" s="275"/>
      <c r="TKJ147" s="275"/>
      <c r="TKK147" s="275"/>
      <c r="TKL147" s="275"/>
      <c r="TKM147" s="275"/>
      <c r="TKN147" s="275"/>
      <c r="TKO147" s="275"/>
      <c r="TKP147" s="275"/>
      <c r="TKQ147" s="275"/>
      <c r="TKR147" s="275"/>
      <c r="TKS147" s="275"/>
      <c r="TKT147" s="275"/>
      <c r="TKU147" s="275"/>
      <c r="TKV147" s="275"/>
      <c r="TKW147" s="275"/>
      <c r="TKX147" s="275"/>
      <c r="TKY147" s="275"/>
      <c r="TKZ147" s="275"/>
      <c r="TLA147" s="275"/>
      <c r="TLB147" s="275"/>
      <c r="TLC147" s="275"/>
      <c r="TLD147" s="275"/>
      <c r="TLE147" s="275"/>
      <c r="TLF147" s="275"/>
      <c r="TLG147" s="275"/>
      <c r="TLH147" s="275"/>
      <c r="TLI147" s="275"/>
      <c r="TLJ147" s="275"/>
      <c r="TLK147" s="275"/>
      <c r="TLL147" s="275"/>
      <c r="TLM147" s="275"/>
      <c r="TLN147" s="275"/>
      <c r="TLO147" s="275"/>
      <c r="TLP147" s="275"/>
      <c r="TLQ147" s="275"/>
      <c r="TLR147" s="275"/>
      <c r="TLS147" s="275"/>
      <c r="TLT147" s="275"/>
      <c r="TLU147" s="275"/>
      <c r="TLV147" s="275"/>
      <c r="TLW147" s="275"/>
      <c r="TLX147" s="275"/>
      <c r="TLY147" s="275"/>
      <c r="TLZ147" s="275"/>
      <c r="TMA147" s="275"/>
      <c r="TMB147" s="275"/>
      <c r="TMC147" s="275"/>
      <c r="TMD147" s="275"/>
      <c r="TME147" s="275"/>
      <c r="TMF147" s="275"/>
      <c r="TMG147" s="275"/>
      <c r="TMH147" s="275"/>
      <c r="TMI147" s="275"/>
      <c r="TMJ147" s="275"/>
      <c r="TMK147" s="275"/>
      <c r="TML147" s="275"/>
      <c r="TMM147" s="275"/>
      <c r="TMN147" s="275"/>
      <c r="TMO147" s="275"/>
      <c r="TMP147" s="275"/>
      <c r="TMQ147" s="275"/>
      <c r="TMR147" s="275"/>
      <c r="TMS147" s="275"/>
      <c r="TMT147" s="275"/>
      <c r="TMU147" s="275"/>
      <c r="TMV147" s="275"/>
      <c r="TMW147" s="275"/>
      <c r="TMX147" s="275"/>
      <c r="TMY147" s="275"/>
      <c r="TMZ147" s="275"/>
      <c r="TNA147" s="275"/>
      <c r="TNB147" s="275"/>
      <c r="TNC147" s="275"/>
      <c r="TND147" s="275"/>
      <c r="TNE147" s="275"/>
      <c r="TNF147" s="275"/>
      <c r="TNG147" s="275"/>
      <c r="TNH147" s="275"/>
      <c r="TNI147" s="275"/>
      <c r="TNJ147" s="275"/>
      <c r="TNK147" s="275"/>
      <c r="TNL147" s="275"/>
      <c r="TNM147" s="275"/>
      <c r="TNN147" s="275"/>
      <c r="TNO147" s="275"/>
      <c r="TNP147" s="275"/>
      <c r="TNQ147" s="275"/>
      <c r="TNR147" s="275"/>
      <c r="TNS147" s="275"/>
      <c r="TNT147" s="275"/>
      <c r="TNU147" s="275"/>
      <c r="TNV147" s="275"/>
      <c r="TNW147" s="275"/>
      <c r="TNX147" s="275"/>
      <c r="TNY147" s="275"/>
      <c r="TNZ147" s="275"/>
      <c r="TOA147" s="275"/>
      <c r="TOB147" s="275"/>
      <c r="TOC147" s="275"/>
      <c r="TOD147" s="275"/>
      <c r="TOE147" s="275"/>
      <c r="TOF147" s="275"/>
      <c r="TOG147" s="275"/>
      <c r="TOH147" s="275"/>
      <c r="TOI147" s="275"/>
      <c r="TOJ147" s="275"/>
      <c r="TOK147" s="275"/>
      <c r="TOL147" s="275"/>
      <c r="TOM147" s="275"/>
      <c r="TON147" s="275"/>
      <c r="TOO147" s="275"/>
      <c r="TOP147" s="275"/>
      <c r="TOQ147" s="275"/>
      <c r="TOR147" s="275"/>
      <c r="TOS147" s="275"/>
      <c r="TOT147" s="275"/>
      <c r="TOU147" s="275"/>
      <c r="TOV147" s="275"/>
      <c r="TOW147" s="275"/>
      <c r="TOX147" s="275"/>
      <c r="TOY147" s="275"/>
      <c r="TOZ147" s="275"/>
      <c r="TPA147" s="275"/>
      <c r="TPB147" s="275"/>
      <c r="TPC147" s="275"/>
      <c r="TPD147" s="275"/>
      <c r="TPE147" s="275"/>
      <c r="TPF147" s="275"/>
      <c r="TPG147" s="275"/>
      <c r="TPH147" s="275"/>
      <c r="TPI147" s="275"/>
      <c r="TPJ147" s="275"/>
      <c r="TPK147" s="275"/>
      <c r="TPL147" s="275"/>
      <c r="TPM147" s="275"/>
      <c r="TPN147" s="275"/>
      <c r="TPO147" s="275"/>
      <c r="TPP147" s="275"/>
      <c r="TPQ147" s="275"/>
      <c r="TPR147" s="275"/>
      <c r="TPS147" s="275"/>
      <c r="TPT147" s="275"/>
      <c r="TPU147" s="275"/>
      <c r="TPV147" s="275"/>
      <c r="TPW147" s="275"/>
      <c r="TPX147" s="275"/>
      <c r="TPY147" s="275"/>
      <c r="TPZ147" s="275"/>
      <c r="TQA147" s="275"/>
      <c r="TQB147" s="275"/>
      <c r="TQC147" s="275"/>
      <c r="TQD147" s="275"/>
      <c r="TQE147" s="275"/>
      <c r="TQF147" s="275"/>
      <c r="TQG147" s="275"/>
      <c r="TQH147" s="275"/>
      <c r="TQI147" s="275"/>
      <c r="TQJ147" s="275"/>
      <c r="TQK147" s="275"/>
      <c r="TQL147" s="275"/>
      <c r="TQM147" s="275"/>
      <c r="TQN147" s="275"/>
      <c r="TQO147" s="275"/>
      <c r="TQP147" s="275"/>
      <c r="TQQ147" s="275"/>
      <c r="TQR147" s="275"/>
      <c r="TQS147" s="275"/>
      <c r="TQT147" s="275"/>
      <c r="TQU147" s="275"/>
      <c r="TQV147" s="275"/>
      <c r="TQW147" s="275"/>
      <c r="TQX147" s="275"/>
      <c r="TQY147" s="275"/>
      <c r="TQZ147" s="275"/>
      <c r="TRA147" s="275"/>
      <c r="TRB147" s="275"/>
      <c r="TRC147" s="275"/>
      <c r="TRD147" s="275"/>
      <c r="TRE147" s="275"/>
      <c r="TRF147" s="275"/>
      <c r="TRG147" s="275"/>
      <c r="TRH147" s="275"/>
      <c r="TRI147" s="275"/>
      <c r="TRJ147" s="275"/>
      <c r="TRK147" s="275"/>
      <c r="TRL147" s="275"/>
      <c r="TRM147" s="275"/>
      <c r="TRN147" s="275"/>
      <c r="TRO147" s="275"/>
      <c r="TRP147" s="275"/>
      <c r="TRQ147" s="275"/>
      <c r="TRR147" s="275"/>
      <c r="TRS147" s="275"/>
      <c r="TRT147" s="275"/>
      <c r="TRU147" s="275"/>
      <c r="TRV147" s="275"/>
      <c r="TRW147" s="275"/>
      <c r="TRX147" s="275"/>
      <c r="TRY147" s="275"/>
      <c r="TRZ147" s="275"/>
      <c r="TSA147" s="275"/>
      <c r="TSB147" s="275"/>
      <c r="TSC147" s="275"/>
      <c r="TSD147" s="275"/>
      <c r="TSE147" s="275"/>
      <c r="TSF147" s="275"/>
      <c r="TSG147" s="275"/>
      <c r="TSH147" s="275"/>
      <c r="TSI147" s="275"/>
      <c r="TSJ147" s="275"/>
      <c r="TSK147" s="275"/>
      <c r="TSL147" s="275"/>
      <c r="TSM147" s="275"/>
      <c r="TSN147" s="275"/>
      <c r="TSO147" s="275"/>
      <c r="TSP147" s="275"/>
      <c r="TSQ147" s="275"/>
      <c r="TSR147" s="275"/>
      <c r="TSS147" s="275"/>
      <c r="TST147" s="275"/>
      <c r="TSU147" s="275"/>
      <c r="TSV147" s="275"/>
      <c r="TSW147" s="275"/>
      <c r="TSX147" s="275"/>
      <c r="TSY147" s="275"/>
      <c r="TSZ147" s="275"/>
      <c r="TTA147" s="275"/>
      <c r="TTB147" s="275"/>
      <c r="TTC147" s="275"/>
      <c r="TTD147" s="275"/>
      <c r="TTE147" s="275"/>
      <c r="TTF147" s="275"/>
      <c r="TTG147" s="275"/>
      <c r="TTH147" s="275"/>
      <c r="TTI147" s="275"/>
      <c r="TTJ147" s="275"/>
      <c r="TTK147" s="275"/>
      <c r="TTL147" s="275"/>
      <c r="TTM147" s="275"/>
      <c r="TTN147" s="275"/>
      <c r="TTO147" s="275"/>
      <c r="TTP147" s="275"/>
      <c r="TTQ147" s="275"/>
      <c r="TTR147" s="275"/>
      <c r="TTS147" s="275"/>
      <c r="TTT147" s="275"/>
      <c r="TTU147" s="275"/>
      <c r="TTV147" s="275"/>
      <c r="TTW147" s="275"/>
      <c r="TTX147" s="275"/>
      <c r="TTY147" s="275"/>
      <c r="TTZ147" s="275"/>
      <c r="TUA147" s="275"/>
      <c r="TUB147" s="275"/>
      <c r="TUC147" s="275"/>
      <c r="TUD147" s="275"/>
      <c r="TUE147" s="275"/>
      <c r="TUF147" s="275"/>
      <c r="TUG147" s="275"/>
      <c r="TUH147" s="275"/>
      <c r="TUI147" s="275"/>
      <c r="TUJ147" s="275"/>
      <c r="TUK147" s="275"/>
      <c r="TUL147" s="275"/>
      <c r="TUM147" s="275"/>
      <c r="TUN147" s="275"/>
      <c r="TUO147" s="275"/>
      <c r="TUP147" s="275"/>
      <c r="TUQ147" s="275"/>
      <c r="TUR147" s="275"/>
      <c r="TUS147" s="275"/>
      <c r="TUT147" s="275"/>
      <c r="TUU147" s="275"/>
      <c r="TUV147" s="275"/>
      <c r="TUW147" s="275"/>
      <c r="TUX147" s="275"/>
      <c r="TUY147" s="275"/>
      <c r="TUZ147" s="275"/>
      <c r="TVA147" s="275"/>
      <c r="TVB147" s="275"/>
      <c r="TVC147" s="275"/>
      <c r="TVD147" s="275"/>
      <c r="TVE147" s="275"/>
      <c r="TVF147" s="275"/>
      <c r="TVG147" s="275"/>
      <c r="TVH147" s="275"/>
      <c r="TVI147" s="275"/>
      <c r="TVJ147" s="275"/>
      <c r="TVK147" s="275"/>
      <c r="TVL147" s="275"/>
      <c r="TVM147" s="275"/>
      <c r="TVN147" s="275"/>
      <c r="TVO147" s="275"/>
      <c r="TVP147" s="275"/>
      <c r="TVQ147" s="275"/>
      <c r="TVR147" s="275"/>
      <c r="TVS147" s="275"/>
      <c r="TVT147" s="275"/>
      <c r="TVU147" s="275"/>
      <c r="TVV147" s="275"/>
      <c r="TVW147" s="275"/>
      <c r="TVX147" s="275"/>
      <c r="TVY147" s="275"/>
      <c r="TVZ147" s="275"/>
      <c r="TWA147" s="275"/>
      <c r="TWB147" s="275"/>
      <c r="TWC147" s="275"/>
      <c r="TWD147" s="275"/>
      <c r="TWE147" s="275"/>
      <c r="TWF147" s="275"/>
      <c r="TWG147" s="275"/>
      <c r="TWH147" s="275"/>
      <c r="TWI147" s="275"/>
      <c r="TWJ147" s="275"/>
      <c r="TWK147" s="275"/>
      <c r="TWL147" s="275"/>
      <c r="TWM147" s="275"/>
      <c r="TWN147" s="275"/>
      <c r="TWO147" s="275"/>
      <c r="TWP147" s="275"/>
      <c r="TWQ147" s="275"/>
      <c r="TWR147" s="275"/>
      <c r="TWS147" s="275"/>
      <c r="TWT147" s="275"/>
      <c r="TWU147" s="275"/>
      <c r="TWV147" s="275"/>
      <c r="TWW147" s="275"/>
      <c r="TWX147" s="275"/>
      <c r="TWY147" s="275"/>
      <c r="TWZ147" s="275"/>
      <c r="TXA147" s="275"/>
      <c r="TXB147" s="275"/>
      <c r="TXC147" s="275"/>
      <c r="TXD147" s="275"/>
      <c r="TXE147" s="275"/>
      <c r="TXF147" s="275"/>
      <c r="TXG147" s="275"/>
      <c r="TXH147" s="275"/>
      <c r="TXI147" s="275"/>
      <c r="TXJ147" s="275"/>
      <c r="TXK147" s="275"/>
      <c r="TXL147" s="275"/>
      <c r="TXM147" s="275"/>
      <c r="TXN147" s="275"/>
      <c r="TXO147" s="275"/>
      <c r="TXP147" s="275"/>
      <c r="TXQ147" s="275"/>
      <c r="TXR147" s="275"/>
      <c r="TXS147" s="275"/>
      <c r="TXT147" s="275"/>
      <c r="TXU147" s="275"/>
      <c r="TXV147" s="275"/>
      <c r="TXW147" s="275"/>
      <c r="TXX147" s="275"/>
      <c r="TXY147" s="275"/>
      <c r="TXZ147" s="275"/>
      <c r="TYA147" s="275"/>
      <c r="TYB147" s="275"/>
      <c r="TYC147" s="275"/>
      <c r="TYD147" s="275"/>
      <c r="TYE147" s="275"/>
      <c r="TYF147" s="275"/>
      <c r="TYG147" s="275"/>
      <c r="TYH147" s="275"/>
      <c r="TYI147" s="275"/>
      <c r="TYJ147" s="275"/>
      <c r="TYK147" s="275"/>
      <c r="TYL147" s="275"/>
      <c r="TYM147" s="275"/>
      <c r="TYN147" s="275"/>
      <c r="TYO147" s="275"/>
      <c r="TYP147" s="275"/>
      <c r="TYQ147" s="275"/>
      <c r="TYR147" s="275"/>
      <c r="TYS147" s="275"/>
      <c r="TYT147" s="275"/>
      <c r="TYU147" s="275"/>
      <c r="TYV147" s="275"/>
      <c r="TYW147" s="275"/>
      <c r="TYX147" s="275"/>
      <c r="TYY147" s="275"/>
      <c r="TYZ147" s="275"/>
      <c r="TZA147" s="275"/>
      <c r="TZB147" s="275"/>
      <c r="TZC147" s="275"/>
      <c r="TZD147" s="275"/>
      <c r="TZE147" s="275"/>
      <c r="TZF147" s="275"/>
      <c r="TZG147" s="275"/>
      <c r="TZH147" s="275"/>
      <c r="TZI147" s="275"/>
      <c r="TZJ147" s="275"/>
      <c r="TZK147" s="275"/>
      <c r="TZL147" s="275"/>
      <c r="TZM147" s="275"/>
      <c r="TZN147" s="275"/>
      <c r="TZO147" s="275"/>
      <c r="TZP147" s="275"/>
      <c r="TZQ147" s="275"/>
      <c r="TZR147" s="275"/>
      <c r="TZS147" s="275"/>
      <c r="TZT147" s="275"/>
      <c r="TZU147" s="275"/>
      <c r="TZV147" s="275"/>
      <c r="TZW147" s="275"/>
      <c r="TZX147" s="275"/>
      <c r="TZY147" s="275"/>
      <c r="TZZ147" s="275"/>
      <c r="UAA147" s="275"/>
      <c r="UAB147" s="275"/>
      <c r="UAC147" s="275"/>
      <c r="UAD147" s="275"/>
      <c r="UAE147" s="275"/>
      <c r="UAF147" s="275"/>
      <c r="UAG147" s="275"/>
      <c r="UAH147" s="275"/>
      <c r="UAI147" s="275"/>
      <c r="UAJ147" s="275"/>
      <c r="UAK147" s="275"/>
      <c r="UAL147" s="275"/>
      <c r="UAM147" s="275"/>
      <c r="UAN147" s="275"/>
      <c r="UAO147" s="275"/>
      <c r="UAP147" s="275"/>
      <c r="UAQ147" s="275"/>
      <c r="UAR147" s="275"/>
      <c r="UAS147" s="275"/>
      <c r="UAT147" s="275"/>
      <c r="UAU147" s="275"/>
      <c r="UAV147" s="275"/>
      <c r="UAW147" s="275"/>
      <c r="UAX147" s="275"/>
      <c r="UAY147" s="275"/>
      <c r="UAZ147" s="275"/>
      <c r="UBA147" s="275"/>
      <c r="UBB147" s="275"/>
      <c r="UBC147" s="275"/>
      <c r="UBD147" s="275"/>
      <c r="UBE147" s="275"/>
      <c r="UBF147" s="275"/>
      <c r="UBG147" s="275"/>
      <c r="UBH147" s="275"/>
      <c r="UBI147" s="275"/>
      <c r="UBJ147" s="275"/>
      <c r="UBK147" s="275"/>
      <c r="UBL147" s="275"/>
      <c r="UBM147" s="275"/>
      <c r="UBN147" s="275"/>
      <c r="UBO147" s="275"/>
      <c r="UBP147" s="275"/>
      <c r="UBQ147" s="275"/>
      <c r="UBR147" s="275"/>
      <c r="UBS147" s="275"/>
      <c r="UBT147" s="275"/>
      <c r="UBU147" s="275"/>
      <c r="UBV147" s="275"/>
      <c r="UBW147" s="275"/>
      <c r="UBX147" s="275"/>
      <c r="UBY147" s="275"/>
      <c r="UBZ147" s="275"/>
      <c r="UCA147" s="275"/>
      <c r="UCB147" s="275"/>
      <c r="UCC147" s="275"/>
      <c r="UCD147" s="275"/>
      <c r="UCE147" s="275"/>
      <c r="UCF147" s="275"/>
      <c r="UCG147" s="275"/>
      <c r="UCH147" s="275"/>
      <c r="UCI147" s="275"/>
      <c r="UCJ147" s="275"/>
      <c r="UCK147" s="275"/>
      <c r="UCL147" s="275"/>
      <c r="UCM147" s="275"/>
      <c r="UCN147" s="275"/>
      <c r="UCO147" s="275"/>
      <c r="UCP147" s="275"/>
      <c r="UCQ147" s="275"/>
      <c r="UCR147" s="275"/>
      <c r="UCS147" s="275"/>
      <c r="UCT147" s="275"/>
      <c r="UCU147" s="275"/>
      <c r="UCV147" s="275"/>
      <c r="UCW147" s="275"/>
      <c r="UCX147" s="275"/>
      <c r="UCY147" s="275"/>
      <c r="UCZ147" s="275"/>
      <c r="UDA147" s="275"/>
      <c r="UDB147" s="275"/>
      <c r="UDC147" s="275"/>
      <c r="UDD147" s="275"/>
      <c r="UDE147" s="275"/>
      <c r="UDF147" s="275"/>
      <c r="UDG147" s="275"/>
      <c r="UDH147" s="275"/>
      <c r="UDI147" s="275"/>
      <c r="UDJ147" s="275"/>
      <c r="UDK147" s="275"/>
      <c r="UDL147" s="275"/>
      <c r="UDM147" s="275"/>
      <c r="UDN147" s="275"/>
      <c r="UDO147" s="275"/>
      <c r="UDP147" s="275"/>
      <c r="UDQ147" s="275"/>
      <c r="UDR147" s="275"/>
      <c r="UDS147" s="275"/>
      <c r="UDT147" s="275"/>
      <c r="UDU147" s="275"/>
      <c r="UDV147" s="275"/>
      <c r="UDW147" s="275"/>
      <c r="UDX147" s="275"/>
      <c r="UDY147" s="275"/>
      <c r="UDZ147" s="275"/>
      <c r="UEA147" s="275"/>
      <c r="UEB147" s="275"/>
      <c r="UEC147" s="275"/>
      <c r="UED147" s="275"/>
      <c r="UEE147" s="275"/>
      <c r="UEF147" s="275"/>
      <c r="UEG147" s="275"/>
      <c r="UEH147" s="275"/>
      <c r="UEI147" s="275"/>
      <c r="UEJ147" s="275"/>
      <c r="UEK147" s="275"/>
      <c r="UEL147" s="275"/>
      <c r="UEM147" s="275"/>
      <c r="UEN147" s="275"/>
      <c r="UEO147" s="275"/>
      <c r="UEP147" s="275"/>
      <c r="UEQ147" s="275"/>
      <c r="UER147" s="275"/>
      <c r="UES147" s="275"/>
      <c r="UET147" s="275"/>
      <c r="UEU147" s="275"/>
      <c r="UEV147" s="275"/>
      <c r="UEW147" s="275"/>
      <c r="UEX147" s="275"/>
      <c r="UEY147" s="275"/>
      <c r="UEZ147" s="275"/>
      <c r="UFA147" s="275"/>
      <c r="UFB147" s="275"/>
      <c r="UFC147" s="275"/>
      <c r="UFD147" s="275"/>
      <c r="UFE147" s="275"/>
      <c r="UFF147" s="275"/>
      <c r="UFG147" s="275"/>
      <c r="UFH147" s="275"/>
      <c r="UFI147" s="275"/>
      <c r="UFJ147" s="275"/>
      <c r="UFK147" s="275"/>
      <c r="UFL147" s="275"/>
      <c r="UFM147" s="275"/>
      <c r="UFN147" s="275"/>
      <c r="UFO147" s="275"/>
      <c r="UFP147" s="275"/>
      <c r="UFQ147" s="275"/>
      <c r="UFR147" s="275"/>
      <c r="UFS147" s="275"/>
      <c r="UFT147" s="275"/>
      <c r="UFU147" s="275"/>
      <c r="UFV147" s="275"/>
      <c r="UFW147" s="275"/>
      <c r="UFX147" s="275"/>
      <c r="UFY147" s="275"/>
      <c r="UFZ147" s="275"/>
      <c r="UGA147" s="275"/>
      <c r="UGB147" s="275"/>
      <c r="UGC147" s="275"/>
      <c r="UGD147" s="275"/>
      <c r="UGE147" s="275"/>
      <c r="UGF147" s="275"/>
      <c r="UGG147" s="275"/>
      <c r="UGH147" s="275"/>
      <c r="UGI147" s="275"/>
      <c r="UGJ147" s="275"/>
      <c r="UGK147" s="275"/>
      <c r="UGL147" s="275"/>
      <c r="UGM147" s="275"/>
      <c r="UGN147" s="275"/>
      <c r="UGO147" s="275"/>
      <c r="UGP147" s="275"/>
      <c r="UGQ147" s="275"/>
      <c r="UGR147" s="275"/>
      <c r="UGS147" s="275"/>
      <c r="UGT147" s="275"/>
      <c r="UGU147" s="275"/>
      <c r="UGV147" s="275"/>
      <c r="UGW147" s="275"/>
      <c r="UGX147" s="275"/>
      <c r="UGY147" s="275"/>
      <c r="UGZ147" s="275"/>
      <c r="UHA147" s="275"/>
      <c r="UHB147" s="275"/>
      <c r="UHC147" s="275"/>
      <c r="UHD147" s="275"/>
      <c r="UHE147" s="275"/>
      <c r="UHF147" s="275"/>
      <c r="UHG147" s="275"/>
      <c r="UHH147" s="275"/>
      <c r="UHI147" s="275"/>
      <c r="UHJ147" s="275"/>
      <c r="UHK147" s="275"/>
      <c r="UHL147" s="275"/>
      <c r="UHM147" s="275"/>
      <c r="UHN147" s="275"/>
      <c r="UHO147" s="275"/>
      <c r="UHP147" s="275"/>
      <c r="UHQ147" s="275"/>
      <c r="UHR147" s="275"/>
      <c r="UHS147" s="275"/>
      <c r="UHT147" s="275"/>
      <c r="UHU147" s="275"/>
      <c r="UHV147" s="275"/>
      <c r="UHW147" s="275"/>
      <c r="UHX147" s="275"/>
      <c r="UHY147" s="275"/>
      <c r="UHZ147" s="275"/>
      <c r="UIA147" s="275"/>
      <c r="UIB147" s="275"/>
      <c r="UIC147" s="275"/>
      <c r="UID147" s="275"/>
      <c r="UIE147" s="275"/>
      <c r="UIF147" s="275"/>
      <c r="UIG147" s="275"/>
      <c r="UIH147" s="275"/>
      <c r="UII147" s="275"/>
      <c r="UIJ147" s="275"/>
      <c r="UIK147" s="275"/>
      <c r="UIL147" s="275"/>
      <c r="UIM147" s="275"/>
      <c r="UIN147" s="275"/>
      <c r="UIO147" s="275"/>
      <c r="UIP147" s="275"/>
      <c r="UIQ147" s="275"/>
      <c r="UIR147" s="275"/>
      <c r="UIS147" s="275"/>
      <c r="UIT147" s="275"/>
      <c r="UIU147" s="275"/>
      <c r="UIV147" s="275"/>
      <c r="UIW147" s="275"/>
      <c r="UIX147" s="275"/>
      <c r="UIY147" s="275"/>
      <c r="UIZ147" s="275"/>
      <c r="UJA147" s="275"/>
      <c r="UJB147" s="275"/>
      <c r="UJC147" s="275"/>
      <c r="UJD147" s="275"/>
      <c r="UJE147" s="275"/>
      <c r="UJF147" s="275"/>
      <c r="UJG147" s="275"/>
      <c r="UJH147" s="275"/>
      <c r="UJI147" s="275"/>
      <c r="UJJ147" s="275"/>
      <c r="UJK147" s="275"/>
      <c r="UJL147" s="275"/>
      <c r="UJM147" s="275"/>
      <c r="UJN147" s="275"/>
      <c r="UJO147" s="275"/>
      <c r="UJP147" s="275"/>
      <c r="UJQ147" s="275"/>
      <c r="UJR147" s="275"/>
      <c r="UJS147" s="275"/>
      <c r="UJT147" s="275"/>
      <c r="UJU147" s="275"/>
      <c r="UJV147" s="275"/>
      <c r="UJW147" s="275"/>
      <c r="UJX147" s="275"/>
      <c r="UJY147" s="275"/>
      <c r="UJZ147" s="275"/>
      <c r="UKA147" s="275"/>
      <c r="UKB147" s="275"/>
      <c r="UKC147" s="275"/>
      <c r="UKD147" s="275"/>
      <c r="UKE147" s="275"/>
      <c r="UKF147" s="275"/>
      <c r="UKG147" s="275"/>
      <c r="UKH147" s="275"/>
      <c r="UKI147" s="275"/>
      <c r="UKJ147" s="275"/>
      <c r="UKK147" s="275"/>
      <c r="UKL147" s="275"/>
      <c r="UKM147" s="275"/>
      <c r="UKN147" s="275"/>
      <c r="UKO147" s="275"/>
      <c r="UKP147" s="275"/>
      <c r="UKQ147" s="275"/>
      <c r="UKR147" s="275"/>
      <c r="UKS147" s="275"/>
      <c r="UKT147" s="275"/>
      <c r="UKU147" s="275"/>
      <c r="UKV147" s="275"/>
      <c r="UKW147" s="275"/>
      <c r="UKX147" s="275"/>
      <c r="UKY147" s="275"/>
      <c r="UKZ147" s="275"/>
      <c r="ULA147" s="275"/>
      <c r="ULB147" s="275"/>
      <c r="ULC147" s="275"/>
      <c r="ULD147" s="275"/>
      <c r="ULE147" s="275"/>
      <c r="ULF147" s="275"/>
      <c r="ULG147" s="275"/>
      <c r="ULH147" s="275"/>
      <c r="ULI147" s="275"/>
      <c r="ULJ147" s="275"/>
      <c r="ULK147" s="275"/>
      <c r="ULL147" s="275"/>
      <c r="ULM147" s="275"/>
      <c r="ULN147" s="275"/>
      <c r="ULO147" s="275"/>
      <c r="ULP147" s="275"/>
      <c r="ULQ147" s="275"/>
      <c r="ULR147" s="275"/>
      <c r="ULS147" s="275"/>
      <c r="ULT147" s="275"/>
      <c r="ULU147" s="275"/>
      <c r="ULV147" s="275"/>
      <c r="ULW147" s="275"/>
      <c r="ULX147" s="275"/>
      <c r="ULY147" s="275"/>
      <c r="ULZ147" s="275"/>
      <c r="UMA147" s="275"/>
      <c r="UMB147" s="275"/>
      <c r="UMC147" s="275"/>
      <c r="UMD147" s="275"/>
      <c r="UME147" s="275"/>
      <c r="UMF147" s="275"/>
      <c r="UMG147" s="275"/>
      <c r="UMH147" s="275"/>
      <c r="UMI147" s="275"/>
      <c r="UMJ147" s="275"/>
      <c r="UMK147" s="275"/>
      <c r="UML147" s="275"/>
      <c r="UMM147" s="275"/>
      <c r="UMN147" s="275"/>
      <c r="UMO147" s="275"/>
      <c r="UMP147" s="275"/>
      <c r="UMQ147" s="275"/>
      <c r="UMR147" s="275"/>
      <c r="UMS147" s="275"/>
      <c r="UMT147" s="275"/>
      <c r="UMU147" s="275"/>
      <c r="UMV147" s="275"/>
      <c r="UMW147" s="275"/>
      <c r="UMX147" s="275"/>
      <c r="UMY147" s="275"/>
      <c r="UMZ147" s="275"/>
      <c r="UNA147" s="275"/>
      <c r="UNB147" s="275"/>
      <c r="UNC147" s="275"/>
      <c r="UND147" s="275"/>
      <c r="UNE147" s="275"/>
      <c r="UNF147" s="275"/>
      <c r="UNG147" s="275"/>
      <c r="UNH147" s="275"/>
      <c r="UNI147" s="275"/>
      <c r="UNJ147" s="275"/>
      <c r="UNK147" s="275"/>
      <c r="UNL147" s="275"/>
      <c r="UNM147" s="275"/>
      <c r="UNN147" s="275"/>
      <c r="UNO147" s="275"/>
      <c r="UNP147" s="275"/>
      <c r="UNQ147" s="275"/>
      <c r="UNR147" s="275"/>
      <c r="UNS147" s="275"/>
      <c r="UNT147" s="275"/>
      <c r="UNU147" s="275"/>
      <c r="UNV147" s="275"/>
      <c r="UNW147" s="275"/>
      <c r="UNX147" s="275"/>
      <c r="UNY147" s="275"/>
      <c r="UNZ147" s="275"/>
      <c r="UOA147" s="275"/>
      <c r="UOB147" s="275"/>
      <c r="UOC147" s="275"/>
      <c r="UOD147" s="275"/>
      <c r="UOE147" s="275"/>
      <c r="UOF147" s="275"/>
      <c r="UOG147" s="275"/>
      <c r="UOH147" s="275"/>
      <c r="UOI147" s="275"/>
      <c r="UOJ147" s="275"/>
      <c r="UOK147" s="275"/>
      <c r="UOL147" s="275"/>
      <c r="UOM147" s="275"/>
      <c r="UON147" s="275"/>
      <c r="UOO147" s="275"/>
      <c r="UOP147" s="275"/>
      <c r="UOQ147" s="275"/>
      <c r="UOR147" s="275"/>
      <c r="UOS147" s="275"/>
      <c r="UOT147" s="275"/>
      <c r="UOU147" s="275"/>
      <c r="UOV147" s="275"/>
      <c r="UOW147" s="275"/>
      <c r="UOX147" s="275"/>
      <c r="UOY147" s="275"/>
      <c r="UOZ147" s="275"/>
      <c r="UPA147" s="275"/>
      <c r="UPB147" s="275"/>
      <c r="UPC147" s="275"/>
      <c r="UPD147" s="275"/>
      <c r="UPE147" s="275"/>
      <c r="UPF147" s="275"/>
      <c r="UPG147" s="275"/>
      <c r="UPH147" s="275"/>
      <c r="UPI147" s="275"/>
      <c r="UPJ147" s="275"/>
      <c r="UPK147" s="275"/>
      <c r="UPL147" s="275"/>
      <c r="UPM147" s="275"/>
      <c r="UPN147" s="275"/>
      <c r="UPO147" s="275"/>
      <c r="UPP147" s="275"/>
      <c r="UPQ147" s="275"/>
      <c r="UPR147" s="275"/>
      <c r="UPS147" s="275"/>
      <c r="UPT147" s="275"/>
      <c r="UPU147" s="275"/>
      <c r="UPV147" s="275"/>
      <c r="UPW147" s="275"/>
      <c r="UPX147" s="275"/>
      <c r="UPY147" s="275"/>
      <c r="UPZ147" s="275"/>
      <c r="UQA147" s="275"/>
      <c r="UQB147" s="275"/>
      <c r="UQC147" s="275"/>
      <c r="UQD147" s="275"/>
      <c r="UQE147" s="275"/>
      <c r="UQF147" s="275"/>
      <c r="UQG147" s="275"/>
      <c r="UQH147" s="275"/>
      <c r="UQI147" s="275"/>
      <c r="UQJ147" s="275"/>
      <c r="UQK147" s="275"/>
      <c r="UQL147" s="275"/>
      <c r="UQM147" s="275"/>
      <c r="UQN147" s="275"/>
      <c r="UQO147" s="275"/>
      <c r="UQP147" s="275"/>
      <c r="UQQ147" s="275"/>
      <c r="UQR147" s="275"/>
      <c r="UQS147" s="275"/>
      <c r="UQT147" s="275"/>
      <c r="UQU147" s="275"/>
      <c r="UQV147" s="275"/>
      <c r="UQW147" s="275"/>
      <c r="UQX147" s="275"/>
      <c r="UQY147" s="275"/>
      <c r="UQZ147" s="275"/>
      <c r="URA147" s="275"/>
      <c r="URB147" s="275"/>
      <c r="URC147" s="275"/>
      <c r="URD147" s="275"/>
      <c r="URE147" s="275"/>
      <c r="URF147" s="275"/>
      <c r="URG147" s="275"/>
      <c r="URH147" s="275"/>
      <c r="URI147" s="275"/>
      <c r="URJ147" s="275"/>
      <c r="URK147" s="275"/>
      <c r="URL147" s="275"/>
      <c r="URM147" s="275"/>
      <c r="URN147" s="275"/>
      <c r="URO147" s="275"/>
      <c r="URP147" s="275"/>
      <c r="URQ147" s="275"/>
      <c r="URR147" s="275"/>
      <c r="URS147" s="275"/>
      <c r="URT147" s="275"/>
      <c r="URU147" s="275"/>
      <c r="URV147" s="275"/>
      <c r="URW147" s="275"/>
      <c r="URX147" s="275"/>
      <c r="URY147" s="275"/>
      <c r="URZ147" s="275"/>
      <c r="USA147" s="275"/>
      <c r="USB147" s="275"/>
      <c r="USC147" s="275"/>
      <c r="USD147" s="275"/>
      <c r="USE147" s="275"/>
      <c r="USF147" s="275"/>
      <c r="USG147" s="275"/>
      <c r="USH147" s="275"/>
      <c r="USI147" s="275"/>
      <c r="USJ147" s="275"/>
      <c r="USK147" s="275"/>
      <c r="USL147" s="275"/>
      <c r="USM147" s="275"/>
      <c r="USN147" s="275"/>
      <c r="USO147" s="275"/>
      <c r="USP147" s="275"/>
      <c r="USQ147" s="275"/>
      <c r="USR147" s="275"/>
      <c r="USS147" s="275"/>
      <c r="UST147" s="275"/>
      <c r="USU147" s="275"/>
      <c r="USV147" s="275"/>
      <c r="USW147" s="275"/>
      <c r="USX147" s="275"/>
      <c r="USY147" s="275"/>
      <c r="USZ147" s="275"/>
      <c r="UTA147" s="275"/>
      <c r="UTB147" s="275"/>
      <c r="UTC147" s="275"/>
      <c r="UTD147" s="275"/>
      <c r="UTE147" s="275"/>
      <c r="UTF147" s="275"/>
      <c r="UTG147" s="275"/>
      <c r="UTH147" s="275"/>
      <c r="UTI147" s="275"/>
      <c r="UTJ147" s="275"/>
      <c r="UTK147" s="275"/>
      <c r="UTL147" s="275"/>
      <c r="UTM147" s="275"/>
      <c r="UTN147" s="275"/>
      <c r="UTO147" s="275"/>
      <c r="UTP147" s="275"/>
      <c r="UTQ147" s="275"/>
      <c r="UTR147" s="275"/>
      <c r="UTS147" s="275"/>
      <c r="UTT147" s="275"/>
      <c r="UTU147" s="275"/>
      <c r="UTV147" s="275"/>
      <c r="UTW147" s="275"/>
      <c r="UTX147" s="275"/>
      <c r="UTY147" s="275"/>
      <c r="UTZ147" s="275"/>
      <c r="UUA147" s="275"/>
      <c r="UUB147" s="275"/>
      <c r="UUC147" s="275"/>
      <c r="UUD147" s="275"/>
      <c r="UUE147" s="275"/>
      <c r="UUF147" s="275"/>
      <c r="UUG147" s="275"/>
      <c r="UUH147" s="275"/>
      <c r="UUI147" s="275"/>
      <c r="UUJ147" s="275"/>
      <c r="UUK147" s="275"/>
      <c r="UUL147" s="275"/>
      <c r="UUM147" s="275"/>
      <c r="UUN147" s="275"/>
      <c r="UUO147" s="275"/>
      <c r="UUP147" s="275"/>
      <c r="UUQ147" s="275"/>
      <c r="UUR147" s="275"/>
      <c r="UUS147" s="275"/>
      <c r="UUT147" s="275"/>
      <c r="UUU147" s="275"/>
      <c r="UUV147" s="275"/>
      <c r="UUW147" s="275"/>
      <c r="UUX147" s="275"/>
      <c r="UUY147" s="275"/>
      <c r="UUZ147" s="275"/>
      <c r="UVA147" s="275"/>
      <c r="UVB147" s="275"/>
      <c r="UVC147" s="275"/>
      <c r="UVD147" s="275"/>
      <c r="UVE147" s="275"/>
      <c r="UVF147" s="275"/>
      <c r="UVG147" s="275"/>
      <c r="UVH147" s="275"/>
      <c r="UVI147" s="275"/>
      <c r="UVJ147" s="275"/>
      <c r="UVK147" s="275"/>
      <c r="UVL147" s="275"/>
      <c r="UVM147" s="275"/>
      <c r="UVN147" s="275"/>
      <c r="UVO147" s="275"/>
      <c r="UVP147" s="275"/>
      <c r="UVQ147" s="275"/>
      <c r="UVR147" s="275"/>
      <c r="UVS147" s="275"/>
      <c r="UVT147" s="275"/>
      <c r="UVU147" s="275"/>
      <c r="UVV147" s="275"/>
      <c r="UVW147" s="275"/>
      <c r="UVX147" s="275"/>
      <c r="UVY147" s="275"/>
      <c r="UVZ147" s="275"/>
      <c r="UWA147" s="275"/>
      <c r="UWB147" s="275"/>
      <c r="UWC147" s="275"/>
      <c r="UWD147" s="275"/>
      <c r="UWE147" s="275"/>
      <c r="UWF147" s="275"/>
      <c r="UWG147" s="275"/>
      <c r="UWH147" s="275"/>
      <c r="UWI147" s="275"/>
      <c r="UWJ147" s="275"/>
      <c r="UWK147" s="275"/>
      <c r="UWL147" s="275"/>
      <c r="UWM147" s="275"/>
      <c r="UWN147" s="275"/>
      <c r="UWO147" s="275"/>
      <c r="UWP147" s="275"/>
      <c r="UWQ147" s="275"/>
      <c r="UWR147" s="275"/>
      <c r="UWS147" s="275"/>
      <c r="UWT147" s="275"/>
      <c r="UWU147" s="275"/>
      <c r="UWV147" s="275"/>
      <c r="UWW147" s="275"/>
      <c r="UWX147" s="275"/>
      <c r="UWY147" s="275"/>
      <c r="UWZ147" s="275"/>
      <c r="UXA147" s="275"/>
      <c r="UXB147" s="275"/>
      <c r="UXC147" s="275"/>
      <c r="UXD147" s="275"/>
      <c r="UXE147" s="275"/>
      <c r="UXF147" s="275"/>
      <c r="UXG147" s="275"/>
      <c r="UXH147" s="275"/>
      <c r="UXI147" s="275"/>
      <c r="UXJ147" s="275"/>
      <c r="UXK147" s="275"/>
      <c r="UXL147" s="275"/>
      <c r="UXM147" s="275"/>
      <c r="UXN147" s="275"/>
      <c r="UXO147" s="275"/>
      <c r="UXP147" s="275"/>
      <c r="UXQ147" s="275"/>
      <c r="UXR147" s="275"/>
      <c r="UXS147" s="275"/>
      <c r="UXT147" s="275"/>
      <c r="UXU147" s="275"/>
      <c r="UXV147" s="275"/>
      <c r="UXW147" s="275"/>
      <c r="UXX147" s="275"/>
      <c r="UXY147" s="275"/>
      <c r="UXZ147" s="275"/>
      <c r="UYA147" s="275"/>
      <c r="UYB147" s="275"/>
      <c r="UYC147" s="275"/>
      <c r="UYD147" s="275"/>
      <c r="UYE147" s="275"/>
      <c r="UYF147" s="275"/>
      <c r="UYG147" s="275"/>
      <c r="UYH147" s="275"/>
      <c r="UYI147" s="275"/>
      <c r="UYJ147" s="275"/>
      <c r="UYK147" s="275"/>
      <c r="UYL147" s="275"/>
      <c r="UYM147" s="275"/>
      <c r="UYN147" s="275"/>
      <c r="UYO147" s="275"/>
      <c r="UYP147" s="275"/>
      <c r="UYQ147" s="275"/>
      <c r="UYR147" s="275"/>
      <c r="UYS147" s="275"/>
      <c r="UYT147" s="275"/>
      <c r="UYU147" s="275"/>
      <c r="UYV147" s="275"/>
      <c r="UYW147" s="275"/>
      <c r="UYX147" s="275"/>
      <c r="UYY147" s="275"/>
      <c r="UYZ147" s="275"/>
      <c r="UZA147" s="275"/>
      <c r="UZB147" s="275"/>
      <c r="UZC147" s="275"/>
      <c r="UZD147" s="275"/>
      <c r="UZE147" s="275"/>
      <c r="UZF147" s="275"/>
      <c r="UZG147" s="275"/>
      <c r="UZH147" s="275"/>
      <c r="UZI147" s="275"/>
      <c r="UZJ147" s="275"/>
      <c r="UZK147" s="275"/>
      <c r="UZL147" s="275"/>
      <c r="UZM147" s="275"/>
      <c r="UZN147" s="275"/>
      <c r="UZO147" s="275"/>
      <c r="UZP147" s="275"/>
      <c r="UZQ147" s="275"/>
      <c r="UZR147" s="275"/>
      <c r="UZS147" s="275"/>
      <c r="UZT147" s="275"/>
      <c r="UZU147" s="275"/>
      <c r="UZV147" s="275"/>
      <c r="UZW147" s="275"/>
      <c r="UZX147" s="275"/>
      <c r="UZY147" s="275"/>
      <c r="UZZ147" s="275"/>
      <c r="VAA147" s="275"/>
      <c r="VAB147" s="275"/>
      <c r="VAC147" s="275"/>
      <c r="VAD147" s="275"/>
      <c r="VAE147" s="275"/>
      <c r="VAF147" s="275"/>
      <c r="VAG147" s="275"/>
      <c r="VAH147" s="275"/>
      <c r="VAI147" s="275"/>
      <c r="VAJ147" s="275"/>
      <c r="VAK147" s="275"/>
      <c r="VAL147" s="275"/>
      <c r="VAM147" s="275"/>
      <c r="VAN147" s="275"/>
      <c r="VAO147" s="275"/>
      <c r="VAP147" s="275"/>
      <c r="VAQ147" s="275"/>
      <c r="VAR147" s="275"/>
      <c r="VAS147" s="275"/>
      <c r="VAT147" s="275"/>
      <c r="VAU147" s="275"/>
      <c r="VAV147" s="275"/>
      <c r="VAW147" s="275"/>
      <c r="VAX147" s="275"/>
      <c r="VAY147" s="275"/>
      <c r="VAZ147" s="275"/>
      <c r="VBA147" s="275"/>
      <c r="VBB147" s="275"/>
      <c r="VBC147" s="275"/>
      <c r="VBD147" s="275"/>
      <c r="VBE147" s="275"/>
      <c r="VBF147" s="275"/>
      <c r="VBG147" s="275"/>
      <c r="VBH147" s="275"/>
      <c r="VBI147" s="275"/>
      <c r="VBJ147" s="275"/>
      <c r="VBK147" s="275"/>
      <c r="VBL147" s="275"/>
      <c r="VBM147" s="275"/>
      <c r="VBN147" s="275"/>
      <c r="VBO147" s="275"/>
      <c r="VBP147" s="275"/>
      <c r="VBQ147" s="275"/>
      <c r="VBR147" s="275"/>
      <c r="VBS147" s="275"/>
      <c r="VBT147" s="275"/>
      <c r="VBU147" s="275"/>
      <c r="VBV147" s="275"/>
      <c r="VBW147" s="275"/>
      <c r="VBX147" s="275"/>
      <c r="VBY147" s="275"/>
      <c r="VBZ147" s="275"/>
      <c r="VCA147" s="275"/>
      <c r="VCB147" s="275"/>
      <c r="VCC147" s="275"/>
      <c r="VCD147" s="275"/>
      <c r="VCE147" s="275"/>
      <c r="VCF147" s="275"/>
      <c r="VCG147" s="275"/>
      <c r="VCH147" s="275"/>
      <c r="VCI147" s="275"/>
      <c r="VCJ147" s="275"/>
      <c r="VCK147" s="275"/>
      <c r="VCL147" s="275"/>
      <c r="VCM147" s="275"/>
      <c r="VCN147" s="275"/>
      <c r="VCO147" s="275"/>
      <c r="VCP147" s="275"/>
      <c r="VCQ147" s="275"/>
      <c r="VCR147" s="275"/>
      <c r="VCS147" s="275"/>
      <c r="VCT147" s="275"/>
      <c r="VCU147" s="275"/>
      <c r="VCV147" s="275"/>
      <c r="VCW147" s="275"/>
      <c r="VCX147" s="275"/>
      <c r="VCY147" s="275"/>
      <c r="VCZ147" s="275"/>
      <c r="VDA147" s="275"/>
      <c r="VDB147" s="275"/>
      <c r="VDC147" s="275"/>
      <c r="VDD147" s="275"/>
      <c r="VDE147" s="275"/>
      <c r="VDF147" s="275"/>
      <c r="VDG147" s="275"/>
      <c r="VDH147" s="275"/>
      <c r="VDI147" s="275"/>
      <c r="VDJ147" s="275"/>
      <c r="VDK147" s="275"/>
      <c r="VDL147" s="275"/>
      <c r="VDM147" s="275"/>
      <c r="VDN147" s="275"/>
      <c r="VDO147" s="275"/>
      <c r="VDP147" s="275"/>
      <c r="VDQ147" s="275"/>
      <c r="VDR147" s="275"/>
      <c r="VDS147" s="275"/>
      <c r="VDT147" s="275"/>
      <c r="VDU147" s="275"/>
      <c r="VDV147" s="275"/>
      <c r="VDW147" s="275"/>
      <c r="VDX147" s="275"/>
      <c r="VDY147" s="275"/>
      <c r="VDZ147" s="275"/>
      <c r="VEA147" s="275"/>
      <c r="VEB147" s="275"/>
      <c r="VEC147" s="275"/>
      <c r="VED147" s="275"/>
      <c r="VEE147" s="275"/>
      <c r="VEF147" s="275"/>
      <c r="VEG147" s="275"/>
      <c r="VEH147" s="275"/>
      <c r="VEI147" s="275"/>
      <c r="VEJ147" s="275"/>
      <c r="VEK147" s="275"/>
      <c r="VEL147" s="275"/>
      <c r="VEM147" s="275"/>
      <c r="VEN147" s="275"/>
      <c r="VEO147" s="275"/>
      <c r="VEP147" s="275"/>
      <c r="VEQ147" s="275"/>
      <c r="VER147" s="275"/>
      <c r="VES147" s="275"/>
      <c r="VET147" s="275"/>
      <c r="VEU147" s="275"/>
      <c r="VEV147" s="275"/>
      <c r="VEW147" s="275"/>
      <c r="VEX147" s="275"/>
      <c r="VEY147" s="275"/>
      <c r="VEZ147" s="275"/>
      <c r="VFA147" s="275"/>
      <c r="VFB147" s="275"/>
      <c r="VFC147" s="275"/>
      <c r="VFD147" s="275"/>
      <c r="VFE147" s="275"/>
      <c r="VFF147" s="275"/>
      <c r="VFG147" s="275"/>
      <c r="VFH147" s="275"/>
      <c r="VFI147" s="275"/>
      <c r="VFJ147" s="275"/>
      <c r="VFK147" s="275"/>
      <c r="VFL147" s="275"/>
      <c r="VFM147" s="275"/>
      <c r="VFN147" s="275"/>
      <c r="VFO147" s="275"/>
      <c r="VFP147" s="275"/>
      <c r="VFQ147" s="275"/>
      <c r="VFR147" s="275"/>
      <c r="VFS147" s="275"/>
      <c r="VFT147" s="275"/>
      <c r="VFU147" s="275"/>
      <c r="VFV147" s="275"/>
      <c r="VFW147" s="275"/>
      <c r="VFX147" s="275"/>
      <c r="VFY147" s="275"/>
      <c r="VFZ147" s="275"/>
      <c r="VGA147" s="275"/>
      <c r="VGB147" s="275"/>
      <c r="VGC147" s="275"/>
      <c r="VGD147" s="275"/>
      <c r="VGE147" s="275"/>
      <c r="VGF147" s="275"/>
      <c r="VGG147" s="275"/>
      <c r="VGH147" s="275"/>
      <c r="VGI147" s="275"/>
      <c r="VGJ147" s="275"/>
      <c r="VGK147" s="275"/>
      <c r="VGL147" s="275"/>
      <c r="VGM147" s="275"/>
      <c r="VGN147" s="275"/>
      <c r="VGO147" s="275"/>
      <c r="VGP147" s="275"/>
      <c r="VGQ147" s="275"/>
      <c r="VGR147" s="275"/>
      <c r="VGS147" s="275"/>
      <c r="VGT147" s="275"/>
      <c r="VGU147" s="275"/>
      <c r="VGV147" s="275"/>
      <c r="VGW147" s="275"/>
      <c r="VGX147" s="275"/>
      <c r="VGY147" s="275"/>
      <c r="VGZ147" s="275"/>
      <c r="VHA147" s="275"/>
      <c r="VHB147" s="275"/>
      <c r="VHC147" s="275"/>
      <c r="VHD147" s="275"/>
      <c r="VHE147" s="275"/>
      <c r="VHF147" s="275"/>
      <c r="VHG147" s="275"/>
      <c r="VHH147" s="275"/>
      <c r="VHI147" s="275"/>
      <c r="VHJ147" s="275"/>
      <c r="VHK147" s="275"/>
      <c r="VHL147" s="275"/>
      <c r="VHM147" s="275"/>
      <c r="VHN147" s="275"/>
      <c r="VHO147" s="275"/>
      <c r="VHP147" s="275"/>
      <c r="VHQ147" s="275"/>
      <c r="VHR147" s="275"/>
      <c r="VHS147" s="275"/>
      <c r="VHT147" s="275"/>
      <c r="VHU147" s="275"/>
      <c r="VHV147" s="275"/>
      <c r="VHW147" s="275"/>
      <c r="VHX147" s="275"/>
      <c r="VHY147" s="275"/>
      <c r="VHZ147" s="275"/>
      <c r="VIA147" s="275"/>
      <c r="VIB147" s="275"/>
      <c r="VIC147" s="275"/>
      <c r="VID147" s="275"/>
      <c r="VIE147" s="275"/>
      <c r="VIF147" s="275"/>
      <c r="VIG147" s="275"/>
      <c r="VIH147" s="275"/>
      <c r="VII147" s="275"/>
      <c r="VIJ147" s="275"/>
      <c r="VIK147" s="275"/>
      <c r="VIL147" s="275"/>
      <c r="VIM147" s="275"/>
      <c r="VIN147" s="275"/>
      <c r="VIO147" s="275"/>
      <c r="VIP147" s="275"/>
      <c r="VIQ147" s="275"/>
      <c r="VIR147" s="275"/>
      <c r="VIS147" s="275"/>
      <c r="VIT147" s="275"/>
      <c r="VIU147" s="275"/>
      <c r="VIV147" s="275"/>
      <c r="VIW147" s="275"/>
      <c r="VIX147" s="275"/>
      <c r="VIY147" s="275"/>
      <c r="VIZ147" s="275"/>
      <c r="VJA147" s="275"/>
      <c r="VJB147" s="275"/>
      <c r="VJC147" s="275"/>
      <c r="VJD147" s="275"/>
      <c r="VJE147" s="275"/>
      <c r="VJF147" s="275"/>
      <c r="VJG147" s="275"/>
      <c r="VJH147" s="275"/>
      <c r="VJI147" s="275"/>
      <c r="VJJ147" s="275"/>
      <c r="VJK147" s="275"/>
      <c r="VJL147" s="275"/>
      <c r="VJM147" s="275"/>
      <c r="VJN147" s="275"/>
      <c r="VJO147" s="275"/>
      <c r="VJP147" s="275"/>
      <c r="VJQ147" s="275"/>
      <c r="VJR147" s="275"/>
      <c r="VJS147" s="275"/>
      <c r="VJT147" s="275"/>
      <c r="VJU147" s="275"/>
      <c r="VJV147" s="275"/>
      <c r="VJW147" s="275"/>
      <c r="VJX147" s="275"/>
      <c r="VJY147" s="275"/>
      <c r="VJZ147" s="275"/>
      <c r="VKA147" s="275"/>
      <c r="VKB147" s="275"/>
      <c r="VKC147" s="275"/>
      <c r="VKD147" s="275"/>
      <c r="VKE147" s="275"/>
      <c r="VKF147" s="275"/>
      <c r="VKG147" s="275"/>
      <c r="VKH147" s="275"/>
      <c r="VKI147" s="275"/>
      <c r="VKJ147" s="275"/>
      <c r="VKK147" s="275"/>
      <c r="VKL147" s="275"/>
      <c r="VKM147" s="275"/>
      <c r="VKN147" s="275"/>
      <c r="VKO147" s="275"/>
      <c r="VKP147" s="275"/>
      <c r="VKQ147" s="275"/>
      <c r="VKR147" s="275"/>
      <c r="VKS147" s="275"/>
      <c r="VKT147" s="275"/>
      <c r="VKU147" s="275"/>
      <c r="VKV147" s="275"/>
      <c r="VKW147" s="275"/>
      <c r="VKX147" s="275"/>
      <c r="VKY147" s="275"/>
      <c r="VKZ147" s="275"/>
      <c r="VLA147" s="275"/>
      <c r="VLB147" s="275"/>
      <c r="VLC147" s="275"/>
      <c r="VLD147" s="275"/>
      <c r="VLE147" s="275"/>
      <c r="VLF147" s="275"/>
      <c r="VLG147" s="275"/>
      <c r="VLH147" s="275"/>
      <c r="VLI147" s="275"/>
      <c r="VLJ147" s="275"/>
      <c r="VLK147" s="275"/>
      <c r="VLL147" s="275"/>
      <c r="VLM147" s="275"/>
      <c r="VLN147" s="275"/>
      <c r="VLO147" s="275"/>
      <c r="VLP147" s="275"/>
      <c r="VLQ147" s="275"/>
      <c r="VLR147" s="275"/>
      <c r="VLS147" s="275"/>
      <c r="VLT147" s="275"/>
      <c r="VLU147" s="275"/>
      <c r="VLV147" s="275"/>
      <c r="VLW147" s="275"/>
      <c r="VLX147" s="275"/>
      <c r="VLY147" s="275"/>
      <c r="VLZ147" s="275"/>
      <c r="VMA147" s="275"/>
      <c r="VMB147" s="275"/>
      <c r="VMC147" s="275"/>
      <c r="VMD147" s="275"/>
      <c r="VME147" s="275"/>
      <c r="VMF147" s="275"/>
      <c r="VMG147" s="275"/>
      <c r="VMH147" s="275"/>
      <c r="VMI147" s="275"/>
      <c r="VMJ147" s="275"/>
      <c r="VMK147" s="275"/>
      <c r="VML147" s="275"/>
      <c r="VMM147" s="275"/>
      <c r="VMN147" s="275"/>
      <c r="VMO147" s="275"/>
      <c r="VMP147" s="275"/>
      <c r="VMQ147" s="275"/>
      <c r="VMR147" s="275"/>
      <c r="VMS147" s="275"/>
      <c r="VMT147" s="275"/>
      <c r="VMU147" s="275"/>
      <c r="VMV147" s="275"/>
      <c r="VMW147" s="275"/>
      <c r="VMX147" s="275"/>
      <c r="VMY147" s="275"/>
      <c r="VMZ147" s="275"/>
      <c r="VNA147" s="275"/>
      <c r="VNB147" s="275"/>
      <c r="VNC147" s="275"/>
      <c r="VND147" s="275"/>
      <c r="VNE147" s="275"/>
      <c r="VNF147" s="275"/>
      <c r="VNG147" s="275"/>
      <c r="VNH147" s="275"/>
      <c r="VNI147" s="275"/>
      <c r="VNJ147" s="275"/>
      <c r="VNK147" s="275"/>
      <c r="VNL147" s="275"/>
      <c r="VNM147" s="275"/>
      <c r="VNN147" s="275"/>
      <c r="VNO147" s="275"/>
      <c r="VNP147" s="275"/>
      <c r="VNQ147" s="275"/>
      <c r="VNR147" s="275"/>
      <c r="VNS147" s="275"/>
      <c r="VNT147" s="275"/>
      <c r="VNU147" s="275"/>
      <c r="VNV147" s="275"/>
      <c r="VNW147" s="275"/>
      <c r="VNX147" s="275"/>
      <c r="VNY147" s="275"/>
      <c r="VNZ147" s="275"/>
      <c r="VOA147" s="275"/>
      <c r="VOB147" s="275"/>
      <c r="VOC147" s="275"/>
      <c r="VOD147" s="275"/>
      <c r="VOE147" s="275"/>
      <c r="VOF147" s="275"/>
      <c r="VOG147" s="275"/>
      <c r="VOH147" s="275"/>
      <c r="VOI147" s="275"/>
      <c r="VOJ147" s="275"/>
      <c r="VOK147" s="275"/>
      <c r="VOL147" s="275"/>
      <c r="VOM147" s="275"/>
      <c r="VON147" s="275"/>
      <c r="VOO147" s="275"/>
      <c r="VOP147" s="275"/>
      <c r="VOQ147" s="275"/>
      <c r="VOR147" s="275"/>
      <c r="VOS147" s="275"/>
      <c r="VOT147" s="275"/>
      <c r="VOU147" s="275"/>
      <c r="VOV147" s="275"/>
      <c r="VOW147" s="275"/>
      <c r="VOX147" s="275"/>
      <c r="VOY147" s="275"/>
      <c r="VOZ147" s="275"/>
      <c r="VPA147" s="275"/>
      <c r="VPB147" s="275"/>
      <c r="VPC147" s="275"/>
      <c r="VPD147" s="275"/>
      <c r="VPE147" s="275"/>
      <c r="VPF147" s="275"/>
      <c r="VPG147" s="275"/>
      <c r="VPH147" s="275"/>
      <c r="VPI147" s="275"/>
      <c r="VPJ147" s="275"/>
      <c r="VPK147" s="275"/>
      <c r="VPL147" s="275"/>
      <c r="VPM147" s="275"/>
      <c r="VPN147" s="275"/>
      <c r="VPO147" s="275"/>
      <c r="VPP147" s="275"/>
      <c r="VPQ147" s="275"/>
      <c r="VPR147" s="275"/>
      <c r="VPS147" s="275"/>
      <c r="VPT147" s="275"/>
      <c r="VPU147" s="275"/>
      <c r="VPV147" s="275"/>
      <c r="VPW147" s="275"/>
      <c r="VPX147" s="275"/>
      <c r="VPY147" s="275"/>
      <c r="VPZ147" s="275"/>
      <c r="VQA147" s="275"/>
      <c r="VQB147" s="275"/>
      <c r="VQC147" s="275"/>
      <c r="VQD147" s="275"/>
      <c r="VQE147" s="275"/>
      <c r="VQF147" s="275"/>
      <c r="VQG147" s="275"/>
      <c r="VQH147" s="275"/>
      <c r="VQI147" s="275"/>
      <c r="VQJ147" s="275"/>
      <c r="VQK147" s="275"/>
      <c r="VQL147" s="275"/>
      <c r="VQM147" s="275"/>
      <c r="VQN147" s="275"/>
      <c r="VQO147" s="275"/>
      <c r="VQP147" s="275"/>
      <c r="VQQ147" s="275"/>
      <c r="VQR147" s="275"/>
      <c r="VQS147" s="275"/>
      <c r="VQT147" s="275"/>
      <c r="VQU147" s="275"/>
      <c r="VQV147" s="275"/>
      <c r="VQW147" s="275"/>
      <c r="VQX147" s="275"/>
      <c r="VQY147" s="275"/>
      <c r="VQZ147" s="275"/>
      <c r="VRA147" s="275"/>
      <c r="VRB147" s="275"/>
      <c r="VRC147" s="275"/>
      <c r="VRD147" s="275"/>
      <c r="VRE147" s="275"/>
      <c r="VRF147" s="275"/>
      <c r="VRG147" s="275"/>
      <c r="VRH147" s="275"/>
      <c r="VRI147" s="275"/>
      <c r="VRJ147" s="275"/>
      <c r="VRK147" s="275"/>
      <c r="VRL147" s="275"/>
      <c r="VRM147" s="275"/>
      <c r="VRN147" s="275"/>
      <c r="VRO147" s="275"/>
      <c r="VRP147" s="275"/>
      <c r="VRQ147" s="275"/>
      <c r="VRR147" s="275"/>
      <c r="VRS147" s="275"/>
      <c r="VRT147" s="275"/>
      <c r="VRU147" s="275"/>
      <c r="VRV147" s="275"/>
      <c r="VRW147" s="275"/>
      <c r="VRX147" s="275"/>
      <c r="VRY147" s="275"/>
      <c r="VRZ147" s="275"/>
      <c r="VSA147" s="275"/>
      <c r="VSB147" s="275"/>
      <c r="VSC147" s="275"/>
      <c r="VSD147" s="275"/>
      <c r="VSE147" s="275"/>
      <c r="VSF147" s="275"/>
      <c r="VSG147" s="275"/>
      <c r="VSH147" s="275"/>
      <c r="VSI147" s="275"/>
      <c r="VSJ147" s="275"/>
      <c r="VSK147" s="275"/>
      <c r="VSL147" s="275"/>
      <c r="VSM147" s="275"/>
      <c r="VSN147" s="275"/>
      <c r="VSO147" s="275"/>
      <c r="VSP147" s="275"/>
      <c r="VSQ147" s="275"/>
      <c r="VSR147" s="275"/>
      <c r="VSS147" s="275"/>
      <c r="VST147" s="275"/>
      <c r="VSU147" s="275"/>
      <c r="VSV147" s="275"/>
      <c r="VSW147" s="275"/>
      <c r="VSX147" s="275"/>
      <c r="VSY147" s="275"/>
      <c r="VSZ147" s="275"/>
      <c r="VTA147" s="275"/>
      <c r="VTB147" s="275"/>
      <c r="VTC147" s="275"/>
      <c r="VTD147" s="275"/>
      <c r="VTE147" s="275"/>
      <c r="VTF147" s="275"/>
      <c r="VTG147" s="275"/>
      <c r="VTH147" s="275"/>
      <c r="VTI147" s="275"/>
      <c r="VTJ147" s="275"/>
      <c r="VTK147" s="275"/>
      <c r="VTL147" s="275"/>
      <c r="VTM147" s="275"/>
      <c r="VTN147" s="275"/>
      <c r="VTO147" s="275"/>
      <c r="VTP147" s="275"/>
      <c r="VTQ147" s="275"/>
      <c r="VTR147" s="275"/>
      <c r="VTS147" s="275"/>
      <c r="VTT147" s="275"/>
      <c r="VTU147" s="275"/>
      <c r="VTV147" s="275"/>
      <c r="VTW147" s="275"/>
      <c r="VTX147" s="275"/>
      <c r="VTY147" s="275"/>
      <c r="VTZ147" s="275"/>
      <c r="VUA147" s="275"/>
      <c r="VUB147" s="275"/>
      <c r="VUC147" s="275"/>
      <c r="VUD147" s="275"/>
      <c r="VUE147" s="275"/>
      <c r="VUF147" s="275"/>
      <c r="VUG147" s="275"/>
      <c r="VUH147" s="275"/>
      <c r="VUI147" s="275"/>
      <c r="VUJ147" s="275"/>
      <c r="VUK147" s="275"/>
      <c r="VUL147" s="275"/>
      <c r="VUM147" s="275"/>
      <c r="VUN147" s="275"/>
      <c r="VUO147" s="275"/>
      <c r="VUP147" s="275"/>
      <c r="VUQ147" s="275"/>
      <c r="VUR147" s="275"/>
      <c r="VUS147" s="275"/>
      <c r="VUT147" s="275"/>
      <c r="VUU147" s="275"/>
      <c r="VUV147" s="275"/>
      <c r="VUW147" s="275"/>
      <c r="VUX147" s="275"/>
      <c r="VUY147" s="275"/>
      <c r="VUZ147" s="275"/>
      <c r="VVA147" s="275"/>
      <c r="VVB147" s="275"/>
      <c r="VVC147" s="275"/>
      <c r="VVD147" s="275"/>
      <c r="VVE147" s="275"/>
      <c r="VVF147" s="275"/>
      <c r="VVG147" s="275"/>
      <c r="VVH147" s="275"/>
      <c r="VVI147" s="275"/>
      <c r="VVJ147" s="275"/>
      <c r="VVK147" s="275"/>
      <c r="VVL147" s="275"/>
      <c r="VVM147" s="275"/>
      <c r="VVN147" s="275"/>
      <c r="VVO147" s="275"/>
      <c r="VVP147" s="275"/>
      <c r="VVQ147" s="275"/>
      <c r="VVR147" s="275"/>
      <c r="VVS147" s="275"/>
      <c r="VVT147" s="275"/>
      <c r="VVU147" s="275"/>
      <c r="VVV147" s="275"/>
      <c r="VVW147" s="275"/>
      <c r="VVX147" s="275"/>
      <c r="VVY147" s="275"/>
      <c r="VVZ147" s="275"/>
      <c r="VWA147" s="275"/>
      <c r="VWB147" s="275"/>
      <c r="VWC147" s="275"/>
      <c r="VWD147" s="275"/>
      <c r="VWE147" s="275"/>
      <c r="VWF147" s="275"/>
      <c r="VWG147" s="275"/>
      <c r="VWH147" s="275"/>
      <c r="VWI147" s="275"/>
      <c r="VWJ147" s="275"/>
      <c r="VWK147" s="275"/>
      <c r="VWL147" s="275"/>
      <c r="VWM147" s="275"/>
      <c r="VWN147" s="275"/>
      <c r="VWO147" s="275"/>
      <c r="VWP147" s="275"/>
      <c r="VWQ147" s="275"/>
      <c r="VWR147" s="275"/>
      <c r="VWS147" s="275"/>
      <c r="VWT147" s="275"/>
      <c r="VWU147" s="275"/>
      <c r="VWV147" s="275"/>
      <c r="VWW147" s="275"/>
      <c r="VWX147" s="275"/>
      <c r="VWY147" s="275"/>
      <c r="VWZ147" s="275"/>
      <c r="VXA147" s="275"/>
      <c r="VXB147" s="275"/>
      <c r="VXC147" s="275"/>
      <c r="VXD147" s="275"/>
      <c r="VXE147" s="275"/>
      <c r="VXF147" s="275"/>
      <c r="VXG147" s="275"/>
      <c r="VXH147" s="275"/>
      <c r="VXI147" s="275"/>
      <c r="VXJ147" s="275"/>
      <c r="VXK147" s="275"/>
      <c r="VXL147" s="275"/>
      <c r="VXM147" s="275"/>
      <c r="VXN147" s="275"/>
      <c r="VXO147" s="275"/>
      <c r="VXP147" s="275"/>
      <c r="VXQ147" s="275"/>
      <c r="VXR147" s="275"/>
      <c r="VXS147" s="275"/>
      <c r="VXT147" s="275"/>
      <c r="VXU147" s="275"/>
      <c r="VXV147" s="275"/>
      <c r="VXW147" s="275"/>
      <c r="VXX147" s="275"/>
      <c r="VXY147" s="275"/>
      <c r="VXZ147" s="275"/>
      <c r="VYA147" s="275"/>
      <c r="VYB147" s="275"/>
      <c r="VYC147" s="275"/>
      <c r="VYD147" s="275"/>
      <c r="VYE147" s="275"/>
      <c r="VYF147" s="275"/>
      <c r="VYG147" s="275"/>
      <c r="VYH147" s="275"/>
      <c r="VYI147" s="275"/>
      <c r="VYJ147" s="275"/>
      <c r="VYK147" s="275"/>
      <c r="VYL147" s="275"/>
      <c r="VYM147" s="275"/>
      <c r="VYN147" s="275"/>
      <c r="VYO147" s="275"/>
      <c r="VYP147" s="275"/>
      <c r="VYQ147" s="275"/>
      <c r="VYR147" s="275"/>
      <c r="VYS147" s="275"/>
      <c r="VYT147" s="275"/>
      <c r="VYU147" s="275"/>
      <c r="VYV147" s="275"/>
      <c r="VYW147" s="275"/>
      <c r="VYX147" s="275"/>
      <c r="VYY147" s="275"/>
      <c r="VYZ147" s="275"/>
      <c r="VZA147" s="275"/>
      <c r="VZB147" s="275"/>
      <c r="VZC147" s="275"/>
      <c r="VZD147" s="275"/>
      <c r="VZE147" s="275"/>
      <c r="VZF147" s="275"/>
      <c r="VZG147" s="275"/>
      <c r="VZH147" s="275"/>
      <c r="VZI147" s="275"/>
      <c r="VZJ147" s="275"/>
      <c r="VZK147" s="275"/>
      <c r="VZL147" s="275"/>
      <c r="VZM147" s="275"/>
      <c r="VZN147" s="275"/>
      <c r="VZO147" s="275"/>
      <c r="VZP147" s="275"/>
      <c r="VZQ147" s="275"/>
      <c r="VZR147" s="275"/>
      <c r="VZS147" s="275"/>
      <c r="VZT147" s="275"/>
      <c r="VZU147" s="275"/>
      <c r="VZV147" s="275"/>
      <c r="VZW147" s="275"/>
      <c r="VZX147" s="275"/>
      <c r="VZY147" s="275"/>
      <c r="VZZ147" s="275"/>
      <c r="WAA147" s="275"/>
      <c r="WAB147" s="275"/>
      <c r="WAC147" s="275"/>
      <c r="WAD147" s="275"/>
      <c r="WAE147" s="275"/>
      <c r="WAF147" s="275"/>
      <c r="WAG147" s="275"/>
      <c r="WAH147" s="275"/>
      <c r="WAI147" s="275"/>
      <c r="WAJ147" s="275"/>
      <c r="WAK147" s="275"/>
      <c r="WAL147" s="275"/>
      <c r="WAM147" s="275"/>
      <c r="WAN147" s="275"/>
      <c r="WAO147" s="275"/>
      <c r="WAP147" s="275"/>
      <c r="WAQ147" s="275"/>
      <c r="WAR147" s="275"/>
      <c r="WAS147" s="275"/>
      <c r="WAT147" s="275"/>
      <c r="WAU147" s="275"/>
      <c r="WAV147" s="275"/>
      <c r="WAW147" s="275"/>
      <c r="WAX147" s="275"/>
      <c r="WAY147" s="275"/>
      <c r="WAZ147" s="275"/>
      <c r="WBA147" s="275"/>
      <c r="WBB147" s="275"/>
      <c r="WBC147" s="275"/>
      <c r="WBD147" s="275"/>
      <c r="WBE147" s="275"/>
      <c r="WBF147" s="275"/>
      <c r="WBG147" s="275"/>
      <c r="WBH147" s="275"/>
      <c r="WBI147" s="275"/>
      <c r="WBJ147" s="275"/>
      <c r="WBK147" s="275"/>
      <c r="WBL147" s="275"/>
      <c r="WBM147" s="275"/>
      <c r="WBN147" s="275"/>
      <c r="WBO147" s="275"/>
      <c r="WBP147" s="275"/>
      <c r="WBQ147" s="275"/>
      <c r="WBR147" s="275"/>
      <c r="WBS147" s="275"/>
      <c r="WBT147" s="275"/>
      <c r="WBU147" s="275"/>
      <c r="WBV147" s="275"/>
      <c r="WBW147" s="275"/>
      <c r="WBX147" s="275"/>
      <c r="WBY147" s="275"/>
      <c r="WBZ147" s="275"/>
      <c r="WCA147" s="275"/>
      <c r="WCB147" s="275"/>
      <c r="WCC147" s="275"/>
      <c r="WCD147" s="275"/>
      <c r="WCE147" s="275"/>
      <c r="WCF147" s="275"/>
      <c r="WCG147" s="275"/>
      <c r="WCH147" s="275"/>
      <c r="WCI147" s="275"/>
      <c r="WCJ147" s="275"/>
      <c r="WCK147" s="275"/>
      <c r="WCL147" s="275"/>
      <c r="WCM147" s="275"/>
      <c r="WCN147" s="275"/>
      <c r="WCO147" s="275"/>
      <c r="WCP147" s="275"/>
      <c r="WCQ147" s="275"/>
      <c r="WCR147" s="275"/>
      <c r="WCS147" s="275"/>
      <c r="WCT147" s="275"/>
      <c r="WCU147" s="275"/>
      <c r="WCV147" s="275"/>
      <c r="WCW147" s="275"/>
      <c r="WCX147" s="275"/>
      <c r="WCY147" s="275"/>
      <c r="WCZ147" s="275"/>
      <c r="WDA147" s="275"/>
      <c r="WDB147" s="275"/>
      <c r="WDC147" s="275"/>
      <c r="WDD147" s="275"/>
      <c r="WDE147" s="275"/>
      <c r="WDF147" s="275"/>
      <c r="WDG147" s="275"/>
      <c r="WDH147" s="275"/>
      <c r="WDI147" s="275"/>
      <c r="WDJ147" s="275"/>
      <c r="WDK147" s="275"/>
      <c r="WDL147" s="275"/>
      <c r="WDM147" s="275"/>
      <c r="WDN147" s="275"/>
      <c r="WDO147" s="275"/>
      <c r="WDP147" s="275"/>
      <c r="WDQ147" s="275"/>
      <c r="WDR147" s="275"/>
      <c r="WDS147" s="275"/>
      <c r="WDT147" s="275"/>
      <c r="WDU147" s="275"/>
      <c r="WDV147" s="275"/>
      <c r="WDW147" s="275"/>
      <c r="WDX147" s="275"/>
      <c r="WDY147" s="275"/>
      <c r="WDZ147" s="275"/>
      <c r="WEA147" s="275"/>
      <c r="WEB147" s="275"/>
      <c r="WEC147" s="275"/>
      <c r="WED147" s="275"/>
      <c r="WEE147" s="275"/>
      <c r="WEF147" s="275"/>
      <c r="WEG147" s="275"/>
      <c r="WEH147" s="275"/>
      <c r="WEI147" s="275"/>
      <c r="WEJ147" s="275"/>
      <c r="WEK147" s="275"/>
      <c r="WEL147" s="275"/>
      <c r="WEM147" s="275"/>
      <c r="WEN147" s="275"/>
      <c r="WEO147" s="275"/>
      <c r="WEP147" s="275"/>
      <c r="WEQ147" s="275"/>
      <c r="WER147" s="275"/>
      <c r="WES147" s="275"/>
      <c r="WET147" s="275"/>
      <c r="WEU147" s="275"/>
      <c r="WEV147" s="275"/>
      <c r="WEW147" s="275"/>
      <c r="WEX147" s="275"/>
      <c r="WEY147" s="275"/>
      <c r="WEZ147" s="275"/>
      <c r="WFA147" s="275"/>
      <c r="WFB147" s="275"/>
      <c r="WFC147" s="275"/>
      <c r="WFD147" s="275"/>
      <c r="WFE147" s="275"/>
      <c r="WFF147" s="275"/>
      <c r="WFG147" s="275"/>
      <c r="WFH147" s="275"/>
      <c r="WFI147" s="275"/>
      <c r="WFJ147" s="275"/>
      <c r="WFK147" s="275"/>
      <c r="WFL147" s="275"/>
      <c r="WFM147" s="275"/>
      <c r="WFN147" s="275"/>
      <c r="WFO147" s="275"/>
      <c r="WFP147" s="275"/>
      <c r="WFQ147" s="275"/>
      <c r="WFR147" s="275"/>
      <c r="WFS147" s="275"/>
      <c r="WFT147" s="275"/>
      <c r="WFU147" s="275"/>
      <c r="WFV147" s="275"/>
      <c r="WFW147" s="275"/>
      <c r="WFX147" s="275"/>
      <c r="WFY147" s="275"/>
      <c r="WFZ147" s="275"/>
      <c r="WGA147" s="275"/>
      <c r="WGB147" s="275"/>
      <c r="WGC147" s="275"/>
      <c r="WGD147" s="275"/>
      <c r="WGE147" s="275"/>
      <c r="WGF147" s="275"/>
      <c r="WGG147" s="275"/>
      <c r="WGH147" s="275"/>
      <c r="WGI147" s="275"/>
      <c r="WGJ147" s="275"/>
      <c r="WGK147" s="275"/>
      <c r="WGL147" s="275"/>
      <c r="WGM147" s="275"/>
      <c r="WGN147" s="275"/>
      <c r="WGO147" s="275"/>
      <c r="WGP147" s="275"/>
      <c r="WGQ147" s="275"/>
      <c r="WGR147" s="275"/>
      <c r="WGS147" s="275"/>
      <c r="WGT147" s="275"/>
      <c r="WGU147" s="275"/>
      <c r="WGV147" s="275"/>
      <c r="WGW147" s="275"/>
      <c r="WGX147" s="275"/>
      <c r="WGY147" s="275"/>
      <c r="WGZ147" s="275"/>
      <c r="WHA147" s="275"/>
      <c r="WHB147" s="275"/>
      <c r="WHC147" s="275"/>
      <c r="WHD147" s="275"/>
      <c r="WHE147" s="275"/>
      <c r="WHF147" s="275"/>
      <c r="WHG147" s="275"/>
      <c r="WHH147" s="275"/>
      <c r="WHI147" s="275"/>
      <c r="WHJ147" s="275"/>
      <c r="WHK147" s="275"/>
      <c r="WHL147" s="275"/>
      <c r="WHM147" s="275"/>
      <c r="WHN147" s="275"/>
      <c r="WHO147" s="275"/>
      <c r="WHP147" s="275"/>
      <c r="WHQ147" s="275"/>
      <c r="WHR147" s="275"/>
      <c r="WHS147" s="275"/>
      <c r="WHT147" s="275"/>
      <c r="WHU147" s="275"/>
      <c r="WHV147" s="275"/>
      <c r="WHW147" s="275"/>
      <c r="WHX147" s="275"/>
      <c r="WHY147" s="275"/>
      <c r="WHZ147" s="275"/>
      <c r="WIA147" s="275"/>
      <c r="WIB147" s="275"/>
      <c r="WIC147" s="275"/>
      <c r="WID147" s="275"/>
      <c r="WIE147" s="275"/>
      <c r="WIF147" s="275"/>
      <c r="WIG147" s="275"/>
      <c r="WIH147" s="275"/>
      <c r="WII147" s="275"/>
      <c r="WIJ147" s="275"/>
      <c r="WIK147" s="275"/>
      <c r="WIL147" s="275"/>
      <c r="WIM147" s="275"/>
      <c r="WIN147" s="275"/>
      <c r="WIO147" s="275"/>
      <c r="WIP147" s="275"/>
      <c r="WIQ147" s="275"/>
      <c r="WIR147" s="275"/>
      <c r="WIS147" s="275"/>
      <c r="WIT147" s="275"/>
      <c r="WIU147" s="275"/>
      <c r="WIV147" s="275"/>
      <c r="WIW147" s="275"/>
      <c r="WIX147" s="275"/>
      <c r="WIY147" s="275"/>
      <c r="WIZ147" s="275"/>
      <c r="WJA147" s="275"/>
      <c r="WJB147" s="275"/>
      <c r="WJC147" s="275"/>
      <c r="WJD147" s="275"/>
      <c r="WJE147" s="275"/>
      <c r="WJF147" s="275"/>
      <c r="WJG147" s="275"/>
      <c r="WJH147" s="275"/>
      <c r="WJI147" s="275"/>
      <c r="WJJ147" s="275"/>
      <c r="WJK147" s="275"/>
      <c r="WJL147" s="275"/>
      <c r="WJM147" s="275"/>
      <c r="WJN147" s="275"/>
      <c r="WJO147" s="275"/>
      <c r="WJP147" s="275"/>
      <c r="WJQ147" s="275"/>
      <c r="WJR147" s="275"/>
      <c r="WJS147" s="275"/>
      <c r="WJT147" s="275"/>
      <c r="WJU147" s="275"/>
      <c r="WJV147" s="275"/>
      <c r="WJW147" s="275"/>
      <c r="WJX147" s="275"/>
      <c r="WJY147" s="275"/>
      <c r="WJZ147" s="275"/>
      <c r="WKA147" s="275"/>
      <c r="WKB147" s="275"/>
      <c r="WKC147" s="275"/>
      <c r="WKD147" s="275"/>
      <c r="WKE147" s="275"/>
      <c r="WKF147" s="275"/>
      <c r="WKG147" s="275"/>
      <c r="WKH147" s="275"/>
      <c r="WKI147" s="275"/>
      <c r="WKJ147" s="275"/>
      <c r="WKK147" s="275"/>
      <c r="WKL147" s="275"/>
      <c r="WKM147" s="275"/>
      <c r="WKN147" s="275"/>
      <c r="WKO147" s="275"/>
      <c r="WKP147" s="275"/>
      <c r="WKQ147" s="275"/>
      <c r="WKR147" s="275"/>
      <c r="WKS147" s="275"/>
      <c r="WKT147" s="275"/>
      <c r="WKU147" s="275"/>
      <c r="WKV147" s="275"/>
      <c r="WKW147" s="275"/>
      <c r="WKX147" s="275"/>
      <c r="WKY147" s="275"/>
      <c r="WKZ147" s="275"/>
      <c r="WLA147" s="275"/>
      <c r="WLB147" s="275"/>
      <c r="WLC147" s="275"/>
      <c r="WLD147" s="275"/>
      <c r="WLE147" s="275"/>
      <c r="WLF147" s="275"/>
      <c r="WLG147" s="275"/>
      <c r="WLH147" s="275"/>
      <c r="WLI147" s="275"/>
      <c r="WLJ147" s="275"/>
      <c r="WLK147" s="275"/>
      <c r="WLL147" s="275"/>
      <c r="WLM147" s="275"/>
      <c r="WLN147" s="275"/>
      <c r="WLO147" s="275"/>
      <c r="WLP147" s="275"/>
      <c r="WLQ147" s="275"/>
      <c r="WLR147" s="275"/>
      <c r="WLS147" s="275"/>
      <c r="WLT147" s="275"/>
      <c r="WLU147" s="275"/>
      <c r="WLV147" s="275"/>
      <c r="WLW147" s="275"/>
      <c r="WLX147" s="275"/>
      <c r="WLY147" s="275"/>
      <c r="WLZ147" s="275"/>
      <c r="WMA147" s="275"/>
      <c r="WMB147" s="275"/>
      <c r="WMC147" s="275"/>
      <c r="WMD147" s="275"/>
      <c r="WME147" s="275"/>
      <c r="WMF147" s="275"/>
      <c r="WMG147" s="275"/>
      <c r="WMH147" s="275"/>
      <c r="WMI147" s="275"/>
      <c r="WMJ147" s="275"/>
      <c r="WMK147" s="275"/>
      <c r="WML147" s="275"/>
      <c r="WMM147" s="275"/>
      <c r="WMN147" s="275"/>
      <c r="WMO147" s="275"/>
      <c r="WMP147" s="275"/>
      <c r="WMQ147" s="275"/>
      <c r="WMR147" s="275"/>
      <c r="WMS147" s="275"/>
      <c r="WMT147" s="275"/>
      <c r="WMU147" s="275"/>
      <c r="WMV147" s="275"/>
      <c r="WMW147" s="275"/>
      <c r="WMX147" s="275"/>
      <c r="WMY147" s="275"/>
      <c r="WMZ147" s="275"/>
      <c r="WNA147" s="275"/>
      <c r="WNB147" s="275"/>
      <c r="WNC147" s="275"/>
      <c r="WND147" s="275"/>
      <c r="WNE147" s="275"/>
      <c r="WNF147" s="275"/>
      <c r="WNG147" s="275"/>
      <c r="WNH147" s="275"/>
      <c r="WNI147" s="275"/>
      <c r="WNJ147" s="275"/>
      <c r="WNK147" s="275"/>
      <c r="WNL147" s="275"/>
      <c r="WNM147" s="275"/>
      <c r="WNN147" s="275"/>
      <c r="WNO147" s="275"/>
      <c r="WNP147" s="275"/>
      <c r="WNQ147" s="275"/>
      <c r="WNR147" s="275"/>
      <c r="WNS147" s="275"/>
      <c r="WNT147" s="275"/>
      <c r="WNU147" s="275"/>
      <c r="WNV147" s="275"/>
      <c r="WNW147" s="275"/>
      <c r="WNX147" s="275"/>
      <c r="WNY147" s="275"/>
      <c r="WNZ147" s="275"/>
      <c r="WOA147" s="275"/>
      <c r="WOB147" s="275"/>
      <c r="WOC147" s="275"/>
      <c r="WOD147" s="275"/>
      <c r="WOE147" s="275"/>
      <c r="WOF147" s="275"/>
      <c r="WOG147" s="275"/>
      <c r="WOH147" s="275"/>
      <c r="WOI147" s="275"/>
      <c r="WOJ147" s="275"/>
      <c r="WOK147" s="275"/>
      <c r="WOL147" s="275"/>
      <c r="WOM147" s="275"/>
      <c r="WON147" s="275"/>
      <c r="WOO147" s="275"/>
      <c r="WOP147" s="275"/>
      <c r="WOQ147" s="275"/>
      <c r="WOR147" s="275"/>
      <c r="WOS147" s="275"/>
      <c r="WOT147" s="275"/>
      <c r="WOU147" s="275"/>
      <c r="WOV147" s="275"/>
      <c r="WOW147" s="275"/>
      <c r="WOX147" s="275"/>
      <c r="WOY147" s="275"/>
      <c r="WOZ147" s="275"/>
      <c r="WPA147" s="275"/>
      <c r="WPB147" s="275"/>
      <c r="WPC147" s="275"/>
      <c r="WPD147" s="275"/>
      <c r="WPE147" s="275"/>
      <c r="WPF147" s="275"/>
      <c r="WPG147" s="275"/>
      <c r="WPH147" s="275"/>
      <c r="WPI147" s="275"/>
      <c r="WPJ147" s="275"/>
      <c r="WPK147" s="275"/>
      <c r="WPL147" s="275"/>
      <c r="WPM147" s="275"/>
      <c r="WPN147" s="275"/>
      <c r="WPO147" s="275"/>
      <c r="WPP147" s="275"/>
      <c r="WPQ147" s="275"/>
      <c r="WPR147" s="275"/>
      <c r="WPS147" s="275"/>
      <c r="WPT147" s="275"/>
      <c r="WPU147" s="275"/>
      <c r="WPV147" s="275"/>
      <c r="WPW147" s="275"/>
      <c r="WPX147" s="275"/>
      <c r="WPY147" s="275"/>
      <c r="WPZ147" s="275"/>
      <c r="WQA147" s="275"/>
      <c r="WQB147" s="275"/>
      <c r="WQC147" s="275"/>
      <c r="WQD147" s="275"/>
      <c r="WQE147" s="275"/>
      <c r="WQF147" s="275"/>
      <c r="WQG147" s="275"/>
      <c r="WQH147" s="275"/>
      <c r="WQI147" s="275"/>
      <c r="WQJ147" s="275"/>
      <c r="WQK147" s="275"/>
      <c r="WQL147" s="275"/>
      <c r="WQM147" s="275"/>
      <c r="WQN147" s="275"/>
      <c r="WQO147" s="275"/>
      <c r="WQP147" s="275"/>
      <c r="WQQ147" s="275"/>
      <c r="WQR147" s="275"/>
      <c r="WQS147" s="275"/>
      <c r="WQT147" s="275"/>
      <c r="WQU147" s="275"/>
      <c r="WQV147" s="275"/>
      <c r="WQW147" s="275"/>
      <c r="WQX147" s="275"/>
      <c r="WQY147" s="275"/>
      <c r="WQZ147" s="275"/>
      <c r="WRA147" s="275"/>
      <c r="WRB147" s="275"/>
      <c r="WRC147" s="275"/>
      <c r="WRD147" s="275"/>
      <c r="WRE147" s="275"/>
      <c r="WRF147" s="275"/>
      <c r="WRG147" s="275"/>
      <c r="WRH147" s="275"/>
      <c r="WRI147" s="275"/>
      <c r="WRJ147" s="275"/>
      <c r="WRK147" s="275"/>
      <c r="WRL147" s="275"/>
      <c r="WRM147" s="275"/>
      <c r="WRN147" s="275"/>
      <c r="WRO147" s="275"/>
      <c r="WRP147" s="275"/>
      <c r="WRQ147" s="275"/>
      <c r="WRR147" s="275"/>
      <c r="WRS147" s="275"/>
      <c r="WRT147" s="275"/>
      <c r="WRU147" s="275"/>
      <c r="WRV147" s="275"/>
      <c r="WRW147" s="275"/>
      <c r="WRX147" s="275"/>
      <c r="WRY147" s="275"/>
      <c r="WRZ147" s="275"/>
      <c r="WSA147" s="275"/>
      <c r="WSB147" s="275"/>
      <c r="WSC147" s="275"/>
      <c r="WSD147" s="275"/>
      <c r="WSE147" s="275"/>
      <c r="WSF147" s="275"/>
      <c r="WSG147" s="275"/>
      <c r="WSH147" s="275"/>
      <c r="WSI147" s="275"/>
      <c r="WSJ147" s="275"/>
      <c r="WSK147" s="275"/>
      <c r="WSL147" s="275"/>
      <c r="WSM147" s="275"/>
      <c r="WSN147" s="275"/>
      <c r="WSO147" s="275"/>
      <c r="WSP147" s="275"/>
      <c r="WSQ147" s="275"/>
      <c r="WSR147" s="275"/>
      <c r="WSS147" s="275"/>
      <c r="WST147" s="275"/>
      <c r="WSU147" s="275"/>
      <c r="WSV147" s="275"/>
      <c r="WSW147" s="275"/>
      <c r="WSX147" s="275"/>
      <c r="WSY147" s="275"/>
      <c r="WSZ147" s="275"/>
      <c r="WTA147" s="275"/>
      <c r="WTB147" s="275"/>
      <c r="WTC147" s="275"/>
      <c r="WTD147" s="275"/>
      <c r="WTE147" s="275"/>
      <c r="WTF147" s="275"/>
      <c r="WTG147" s="275"/>
      <c r="WTH147" s="275"/>
      <c r="WTI147" s="275"/>
      <c r="WTJ147" s="275"/>
      <c r="WTK147" s="275"/>
      <c r="WTL147" s="275"/>
      <c r="WTM147" s="275"/>
      <c r="WTN147" s="275"/>
      <c r="WTO147" s="275"/>
      <c r="WTP147" s="275"/>
      <c r="WTQ147" s="275"/>
      <c r="WTR147" s="275"/>
      <c r="WTS147" s="275"/>
      <c r="WTT147" s="275"/>
      <c r="WTU147" s="275"/>
      <c r="WTV147" s="275"/>
      <c r="WTW147" s="275"/>
      <c r="WTX147" s="275"/>
      <c r="WTY147" s="275"/>
      <c r="WTZ147" s="275"/>
      <c r="WUA147" s="275"/>
      <c r="WUB147" s="275"/>
      <c r="WUC147" s="275"/>
      <c r="WUD147" s="275"/>
      <c r="WUE147" s="275"/>
      <c r="WUF147" s="275"/>
      <c r="WUG147" s="275"/>
      <c r="WUH147" s="275"/>
      <c r="WUI147" s="275"/>
      <c r="WUJ147" s="275"/>
      <c r="WUK147" s="275"/>
      <c r="WUL147" s="275"/>
      <c r="WUM147" s="275"/>
      <c r="WUN147" s="275"/>
      <c r="WUO147" s="275"/>
      <c r="WUP147" s="275"/>
      <c r="WUQ147" s="275"/>
      <c r="WUR147" s="275"/>
      <c r="WUS147" s="275"/>
      <c r="WUT147" s="275"/>
      <c r="WUU147" s="275"/>
      <c r="WUV147" s="275"/>
      <c r="WUW147" s="275"/>
      <c r="WUX147" s="275"/>
      <c r="WUY147" s="275"/>
      <c r="WUZ147" s="275"/>
      <c r="WVA147" s="275"/>
      <c r="WVB147" s="275"/>
      <c r="WVC147" s="275"/>
      <c r="WVD147" s="275"/>
      <c r="WVE147" s="275"/>
      <c r="WVF147" s="275"/>
      <c r="WVG147" s="275"/>
      <c r="WVH147" s="275"/>
      <c r="WVI147" s="275"/>
      <c r="WVJ147" s="275"/>
      <c r="WVK147" s="275"/>
      <c r="WVL147" s="275"/>
      <c r="WVM147" s="275"/>
      <c r="WVN147" s="275"/>
      <c r="WVO147" s="275"/>
      <c r="WVP147" s="275"/>
      <c r="WVQ147" s="275"/>
      <c r="WVR147" s="275"/>
      <c r="WVS147" s="275"/>
      <c r="WVT147" s="275"/>
      <c r="WVU147" s="275"/>
      <c r="WVV147" s="275"/>
      <c r="WVW147" s="275"/>
      <c r="WVX147" s="275"/>
      <c r="WVY147" s="275"/>
      <c r="WVZ147" s="275"/>
      <c r="WWA147" s="275"/>
      <c r="WWB147" s="275"/>
      <c r="WWC147" s="275"/>
      <c r="WWD147" s="275"/>
      <c r="WWE147" s="275"/>
      <c r="WWF147" s="275"/>
      <c r="WWG147" s="275"/>
      <c r="WWH147" s="275"/>
      <c r="WWI147" s="275"/>
      <c r="WWJ147" s="275"/>
      <c r="WWK147" s="275"/>
      <c r="WWL147" s="275"/>
      <c r="WWM147" s="275"/>
      <c r="WWN147" s="275"/>
      <c r="WWO147" s="275"/>
      <c r="WWP147" s="275"/>
      <c r="WWQ147" s="275"/>
      <c r="WWR147" s="275"/>
      <c r="WWS147" s="275"/>
      <c r="WWT147" s="275"/>
      <c r="WWU147" s="275"/>
      <c r="WWV147" s="275"/>
      <c r="WWW147" s="275"/>
      <c r="WWX147" s="275"/>
      <c r="WWY147" s="275"/>
      <c r="WWZ147" s="275"/>
      <c r="WXA147" s="275"/>
      <c r="WXB147" s="275"/>
      <c r="WXC147" s="275"/>
      <c r="WXD147" s="275"/>
      <c r="WXE147" s="275"/>
      <c r="WXF147" s="275"/>
      <c r="WXG147" s="275"/>
      <c r="WXH147" s="275"/>
      <c r="WXI147" s="275"/>
      <c r="WXJ147" s="275"/>
      <c r="WXK147" s="275"/>
      <c r="WXL147" s="275"/>
      <c r="WXM147" s="275"/>
      <c r="WXN147" s="275"/>
      <c r="WXO147" s="275"/>
      <c r="WXP147" s="275"/>
      <c r="WXQ147" s="275"/>
      <c r="WXR147" s="275"/>
      <c r="WXS147" s="275"/>
      <c r="WXT147" s="275"/>
      <c r="WXU147" s="275"/>
      <c r="WXV147" s="275"/>
      <c r="WXW147" s="275"/>
      <c r="WXX147" s="275"/>
      <c r="WXY147" s="275"/>
      <c r="WXZ147" s="275"/>
      <c r="WYA147" s="275"/>
      <c r="WYB147" s="275"/>
      <c r="WYC147" s="275"/>
      <c r="WYD147" s="275"/>
      <c r="WYE147" s="275"/>
      <c r="WYF147" s="275"/>
      <c r="WYG147" s="275"/>
      <c r="WYH147" s="275"/>
      <c r="WYI147" s="275"/>
      <c r="WYJ147" s="275"/>
      <c r="WYK147" s="275"/>
      <c r="WYL147" s="275"/>
      <c r="WYM147" s="275"/>
      <c r="WYN147" s="275"/>
      <c r="WYO147" s="275"/>
      <c r="WYP147" s="275"/>
      <c r="WYQ147" s="275"/>
      <c r="WYR147" s="275"/>
      <c r="WYS147" s="275"/>
      <c r="WYT147" s="275"/>
      <c r="WYU147" s="275"/>
      <c r="WYV147" s="275"/>
      <c r="WYW147" s="275"/>
      <c r="WYX147" s="275"/>
      <c r="WYY147" s="275"/>
      <c r="WYZ147" s="275"/>
      <c r="WZA147" s="275"/>
      <c r="WZB147" s="275"/>
      <c r="WZC147" s="275"/>
      <c r="WZD147" s="275"/>
      <c r="WZE147" s="275"/>
      <c r="WZF147" s="275"/>
      <c r="WZG147" s="275"/>
      <c r="WZH147" s="275"/>
      <c r="WZI147" s="275"/>
      <c r="WZJ147" s="275"/>
      <c r="WZK147" s="275"/>
      <c r="WZL147" s="275"/>
      <c r="WZM147" s="275"/>
      <c r="WZN147" s="275"/>
      <c r="WZO147" s="275"/>
      <c r="WZP147" s="275"/>
      <c r="WZQ147" s="275"/>
      <c r="WZR147" s="275"/>
      <c r="WZS147" s="275"/>
      <c r="WZT147" s="275"/>
      <c r="WZU147" s="275"/>
      <c r="WZV147" s="275"/>
      <c r="WZW147" s="275"/>
      <c r="WZX147" s="275"/>
      <c r="WZY147" s="275"/>
      <c r="WZZ147" s="275"/>
      <c r="XAA147" s="275"/>
      <c r="XAB147" s="275"/>
      <c r="XAC147" s="275"/>
      <c r="XAD147" s="275"/>
      <c r="XAE147" s="275"/>
      <c r="XAF147" s="275"/>
      <c r="XAG147" s="275"/>
      <c r="XAH147" s="275"/>
      <c r="XAI147" s="275"/>
      <c r="XAJ147" s="275"/>
      <c r="XAK147" s="275"/>
      <c r="XAL147" s="275"/>
      <c r="XAM147" s="275"/>
      <c r="XAN147" s="275"/>
      <c r="XAO147" s="275"/>
      <c r="XAP147" s="275"/>
      <c r="XAQ147" s="275"/>
      <c r="XAR147" s="275"/>
      <c r="XAS147" s="275"/>
      <c r="XAT147" s="275"/>
      <c r="XAU147" s="275"/>
      <c r="XAV147" s="275"/>
      <c r="XAW147" s="275"/>
      <c r="XAX147" s="275"/>
      <c r="XAY147" s="275"/>
      <c r="XAZ147" s="275"/>
      <c r="XBA147" s="275"/>
      <c r="XBB147" s="275"/>
      <c r="XBC147" s="275"/>
      <c r="XBD147" s="275"/>
      <c r="XBE147" s="275"/>
      <c r="XBF147" s="275"/>
      <c r="XBG147" s="275"/>
      <c r="XBH147" s="275"/>
      <c r="XBI147" s="275"/>
      <c r="XBJ147" s="275"/>
      <c r="XBK147" s="275"/>
      <c r="XBL147" s="275"/>
      <c r="XBM147" s="275"/>
      <c r="XBN147" s="275"/>
      <c r="XBO147" s="275"/>
      <c r="XBP147" s="275"/>
      <c r="XBQ147" s="275"/>
      <c r="XBR147" s="275"/>
      <c r="XBS147" s="275"/>
      <c r="XBT147" s="275"/>
      <c r="XBU147" s="275"/>
      <c r="XBV147" s="275"/>
      <c r="XBW147" s="275"/>
      <c r="XBX147" s="275"/>
      <c r="XBY147" s="275"/>
      <c r="XBZ147" s="275"/>
      <c r="XCA147" s="275"/>
      <c r="XCB147" s="275"/>
      <c r="XCC147" s="275"/>
      <c r="XCD147" s="275"/>
      <c r="XCE147" s="275"/>
      <c r="XCF147" s="275"/>
      <c r="XCG147" s="275"/>
      <c r="XCH147" s="275"/>
      <c r="XCI147" s="275"/>
      <c r="XCJ147" s="275"/>
      <c r="XCK147" s="275"/>
      <c r="XCL147" s="275"/>
      <c r="XCM147" s="275"/>
      <c r="XCN147" s="275"/>
      <c r="XCO147" s="275"/>
      <c r="XCP147" s="275"/>
      <c r="XCQ147" s="275"/>
      <c r="XCR147" s="275"/>
      <c r="XCS147" s="275"/>
      <c r="XCT147" s="275"/>
      <c r="XCU147" s="275"/>
      <c r="XCV147" s="275"/>
      <c r="XCW147" s="275"/>
      <c r="XCX147" s="275"/>
      <c r="XCY147" s="275"/>
      <c r="XCZ147" s="275"/>
      <c r="XDA147" s="275"/>
      <c r="XDB147" s="275"/>
      <c r="XDC147" s="275"/>
      <c r="XDD147" s="275"/>
      <c r="XDE147" s="275"/>
      <c r="XDF147" s="275"/>
      <c r="XDG147" s="275"/>
      <c r="XDH147" s="275"/>
      <c r="XDI147" s="275"/>
      <c r="XDJ147" s="275"/>
      <c r="XDK147" s="275"/>
      <c r="XDL147" s="275"/>
      <c r="XDM147" s="275"/>
      <c r="XDN147" s="275"/>
      <c r="XDO147" s="275"/>
      <c r="XDP147" s="275"/>
      <c r="XDQ147" s="275"/>
      <c r="XDR147" s="275"/>
      <c r="XDS147" s="275"/>
      <c r="XDT147" s="275"/>
      <c r="XDU147" s="275"/>
      <c r="XDV147" s="275"/>
      <c r="XDW147" s="275"/>
      <c r="XDX147" s="275"/>
      <c r="XDY147" s="275"/>
      <c r="XDZ147" s="275"/>
      <c r="XEA147" s="275"/>
      <c r="XEB147" s="275"/>
      <c r="XEC147" s="275"/>
      <c r="XED147" s="275"/>
      <c r="XEE147" s="275"/>
      <c r="XEF147" s="275"/>
      <c r="XEG147" s="275"/>
      <c r="XEH147" s="275"/>
      <c r="XEI147" s="275"/>
      <c r="XEJ147" s="275"/>
      <c r="XEK147" s="275"/>
      <c r="XEL147" s="275"/>
      <c r="XEM147" s="275"/>
      <c r="XEN147" s="275"/>
      <c r="XEO147" s="275"/>
      <c r="XEP147" s="275"/>
      <c r="XEQ147" s="275"/>
      <c r="XER147" s="275"/>
      <c r="XES147" s="275"/>
      <c r="XET147" s="275"/>
      <c r="XEU147" s="275"/>
      <c r="XEV147" s="275"/>
      <c r="XEW147" s="275"/>
      <c r="XEX147" s="275"/>
      <c r="XEY147" s="275"/>
      <c r="XEZ147" s="275"/>
      <c r="XFA147" s="275"/>
      <c r="XFB147" s="275"/>
      <c r="XFC147" s="275"/>
      <c r="XFD147" s="275"/>
    </row>
    <row r="148" spans="1:16384" s="194" customFormat="1" ht="50.25">
      <c r="A148" s="191"/>
      <c r="B148" s="192" t="s">
        <v>137</v>
      </c>
      <c r="C148" s="132" t="s">
        <v>27</v>
      </c>
      <c r="D148" s="132" t="s">
        <v>379</v>
      </c>
      <c r="E148" s="183" t="s">
        <v>1569</v>
      </c>
      <c r="F148" s="193" t="s">
        <v>1570</v>
      </c>
      <c r="G148" s="135"/>
      <c r="H148" s="132" t="s">
        <v>136</v>
      </c>
      <c r="I148" s="132"/>
      <c r="L148" s="136"/>
      <c r="M148" s="136"/>
      <c r="N148" s="136"/>
      <c r="O148" s="195"/>
      <c r="P148" s="196"/>
      <c r="Q148" s="136"/>
    </row>
    <row r="149" spans="1:16384" s="194" customFormat="1" ht="81.75">
      <c r="A149" s="191"/>
      <c r="B149" s="132" t="s">
        <v>136</v>
      </c>
      <c r="C149" s="132" t="s">
        <v>26</v>
      </c>
      <c r="D149" s="132" t="s">
        <v>379</v>
      </c>
      <c r="E149" s="183" t="s">
        <v>1571</v>
      </c>
      <c r="F149" s="197" t="s">
        <v>1572</v>
      </c>
      <c r="G149" s="135"/>
      <c r="H149" s="192" t="s">
        <v>135</v>
      </c>
      <c r="I149" s="132"/>
      <c r="L149" s="136"/>
      <c r="M149" s="136"/>
      <c r="N149" s="136"/>
      <c r="O149" s="195"/>
      <c r="P149" s="196"/>
      <c r="Q149" s="136"/>
    </row>
    <row r="150" spans="1:16384" s="194" customFormat="1" ht="33.75">
      <c r="A150" s="191"/>
      <c r="B150" s="192" t="s">
        <v>135</v>
      </c>
      <c r="C150" s="132" t="s">
        <v>27</v>
      </c>
      <c r="D150" s="132" t="s">
        <v>379</v>
      </c>
      <c r="E150" s="133" t="s">
        <v>1573</v>
      </c>
      <c r="F150" s="198" t="s">
        <v>1574</v>
      </c>
      <c r="G150" s="135"/>
      <c r="H150" s="132" t="s">
        <v>134</v>
      </c>
      <c r="I150" s="132"/>
      <c r="L150" s="136"/>
      <c r="M150" s="136"/>
      <c r="N150" s="136"/>
      <c r="O150" s="195"/>
      <c r="P150" s="196"/>
      <c r="Q150" s="136"/>
    </row>
    <row r="151" spans="1:16384" s="1" customFormat="1" ht="33.75">
      <c r="A151" s="8">
        <v>132</v>
      </c>
      <c r="B151" s="8" t="s">
        <v>134</v>
      </c>
      <c r="C151" s="8" t="s">
        <v>24</v>
      </c>
      <c r="D151" s="8" t="s">
        <v>379</v>
      </c>
      <c r="E151" s="73" t="s">
        <v>1575</v>
      </c>
      <c r="F151" s="74" t="s">
        <v>1576</v>
      </c>
      <c r="G151" s="44"/>
      <c r="H151" s="8" t="s">
        <v>139</v>
      </c>
      <c r="L151" s="9"/>
      <c r="M151" s="9"/>
      <c r="N151" s="9"/>
      <c r="O151" s="10"/>
      <c r="P151" s="11"/>
      <c r="Q151" s="9"/>
      <c r="R151" s="1" t="s">
        <v>21</v>
      </c>
      <c r="S151" s="1" t="s">
        <v>21</v>
      </c>
      <c r="T151" s="1" t="s">
        <v>12</v>
      </c>
      <c r="U151" s="1" t="str">
        <f t="shared" si="7"/>
        <v>insert into tblQuestion (SLNo, Qvar,Formname, Tablename, Qdescbng,Qdesceng,QType ,Qnext1,Qnext2, Qnext3, Qnext4, Qchoice1eng,Qchoice2eng,Qchoice3eng,Qchoice1Bng,Qchoice2Bng,Qchoice3Bng,Qrange1,Qrange2,DataType) values ('132', 'q9_5','FrmNumeric', 'tblMainquesSc','9.5. cvwbi DrmwU KZ `yi‡Z¡ Aew¯’Z? (dz‡U  wjLyb, Rvwbbv=999)','9.5. How far is the water point from the household (in feet, DK=999)?','','q9_6','','', '','','','','','','',NULL,NULL,'nvarchar');</v>
      </c>
    </row>
    <row r="152" spans="1:16384" s="1" customFormat="1" ht="50.25">
      <c r="A152" s="42">
        <v>133</v>
      </c>
      <c r="B152" s="8" t="s">
        <v>139</v>
      </c>
      <c r="C152" s="8" t="s">
        <v>24</v>
      </c>
      <c r="D152" s="8" t="s">
        <v>379</v>
      </c>
      <c r="E152" s="73" t="s">
        <v>1577</v>
      </c>
      <c r="F152" s="74" t="s">
        <v>1578</v>
      </c>
      <c r="G152" s="44"/>
      <c r="H152" s="8" t="s">
        <v>140</v>
      </c>
      <c r="I152" s="8"/>
      <c r="L152" s="9"/>
      <c r="M152" s="9"/>
      <c r="N152" s="9"/>
      <c r="O152" s="10"/>
      <c r="P152" s="11"/>
      <c r="Q152" s="9"/>
      <c r="R152" s="1" t="s">
        <v>21</v>
      </c>
      <c r="S152" s="1" t="s">
        <v>21</v>
      </c>
      <c r="T152" s="1" t="s">
        <v>12</v>
      </c>
      <c r="U152" s="1" t="str">
        <f t="shared" si="7"/>
        <v>insert into tblQuestion (SLNo, Qvar,Formname, Tablename, Qdescbng,Qdesceng,QType ,Qnext1,Qnext2, Qnext3, Qnext4, Qchoice1eng,Qchoice2eng,Qchoice3eng,Qchoice1Bng,Qchoice2Bng,Qchoice3Bng,Qrange1,Qrange2,DataType) values ('133', 'q9_6','FrmNumeric', 'tblMainquesSc','9.6. cvwbi DrmwU‡Z ‡h‡q, cvwb msMªn K‡i wd‡i Avm‡Z KZ mgq jv‡M? (wgwb‡U wjLyb, Rvwbbv=999)','9.6. How long does it take to go there and get water and comeback (in minutes, DK=999)','','q9_7','','', '','','','','','','',NULL,NULL,'nvarchar');</v>
      </c>
    </row>
    <row r="153" spans="1:16384" s="1" customFormat="1" ht="96">
      <c r="A153" s="42">
        <v>137</v>
      </c>
      <c r="B153" s="247" t="s">
        <v>140</v>
      </c>
      <c r="C153" s="8" t="s">
        <v>27</v>
      </c>
      <c r="D153" s="8" t="s">
        <v>379</v>
      </c>
      <c r="E153" s="73" t="s">
        <v>1585</v>
      </c>
      <c r="F153" s="74" t="s">
        <v>1586</v>
      </c>
      <c r="G153" s="44"/>
      <c r="H153" s="247" t="s">
        <v>141</v>
      </c>
      <c r="I153" s="8"/>
      <c r="L153" s="9"/>
      <c r="M153" s="9"/>
      <c r="N153" s="9"/>
      <c r="O153" s="10"/>
      <c r="P153" s="11"/>
      <c r="Q153" s="9"/>
      <c r="R153" s="1" t="s">
        <v>21</v>
      </c>
      <c r="S153" s="1" t="s">
        <v>21</v>
      </c>
      <c r="T153" s="1" t="s">
        <v>12</v>
      </c>
      <c r="U153" s="1" t="str">
        <f t="shared" si="7"/>
        <v>insert into tblQuestion (SLNo, Qvar,Formname, Tablename, Qdescbng,Qdesceng,QType ,Qnext1,Qnext2, Qnext3, Qnext4, Qchoice1eng,Qchoice2eng,Qchoice3eng,Qchoice1Bng,Qchoice2Bng,Qchoice3Bng,Qrange1,Qrange2,DataType) values ('137', 'q9_7','FrmSingleChoice', 'tblMainquesSc','9.10. Avcwb wKfv‡e Lvevi cvwb msi¶Y K‡ib? (w¯‹c †bvUt  9.10 Gi DËi 1 e¨vZxZ Ab¨ †Kvb DËi  n‡j cÖkœ 9.11 I 9.12 w¯‹c Ki“b I 9.13 †Z P‡j hvb) ','9.10. How do you store drinking water? (Ask the question please and observe) [Skip Note: if the ans of the question 9.10 is non other than 1 then skip 9.11 and 9.12 and go to question 9.13] ','','q9_8','','', '','','','','','','',NULL,NULL,'nvarchar');</v>
      </c>
    </row>
    <row r="154" spans="1:16384" s="1" customFormat="1" ht="48.75">
      <c r="A154" s="8">
        <v>138</v>
      </c>
      <c r="B154" s="247" t="s">
        <v>141</v>
      </c>
      <c r="C154" s="8" t="s">
        <v>27</v>
      </c>
      <c r="D154" s="8" t="s">
        <v>379</v>
      </c>
      <c r="E154" s="73" t="s">
        <v>1587</v>
      </c>
      <c r="F154" s="74" t="s">
        <v>1588</v>
      </c>
      <c r="G154" s="44"/>
      <c r="H154" s="312" t="s">
        <v>142</v>
      </c>
      <c r="I154" s="8"/>
      <c r="L154" s="9"/>
      <c r="M154" s="9"/>
      <c r="N154" s="9"/>
      <c r="O154" s="10"/>
      <c r="P154" s="11"/>
      <c r="Q154" s="9"/>
      <c r="R154" s="1" t="s">
        <v>21</v>
      </c>
      <c r="S154" s="1" t="s">
        <v>21</v>
      </c>
      <c r="T154" s="1" t="s">
        <v>12</v>
      </c>
      <c r="U154" s="1" t="str">
        <f t="shared" si="7"/>
        <v>insert into tblQuestion (SLNo, Qvar,Formname, Tablename, Qdescbng,Qdesceng,QType ,Qnext1,Qnext2, Qnext3, Qnext4, Qchoice1eng,Qchoice2eng,Qchoice3eng,Qchoice1Bng,Qchoice2Bng,Qchoice3Bng,Qrange1,Qrange2,DataType) values ('138', 'q9_8','FrmSingleChoice', 'tblMainquesSc','9.11. cvÎ n‡j  (9.10 bs cÖ‡kœi DËi 1nq), Avwg wK cvÎwU †`L‡Z cvwi? ','9.11. IF IN CONTAINERS (code 1 in question 9.10), may I see the containers, please?','','q9_9','','', '','','','','','','',NULL,NULL,'nvarchar');</v>
      </c>
    </row>
    <row r="155" spans="1:16384" s="42" customFormat="1" ht="80.25">
      <c r="A155" s="42">
        <v>139</v>
      </c>
      <c r="B155" s="312" t="s">
        <v>142</v>
      </c>
      <c r="C155" s="45" t="s">
        <v>392</v>
      </c>
      <c r="D155" s="8" t="s">
        <v>379</v>
      </c>
      <c r="E155" s="73" t="s">
        <v>1589</v>
      </c>
      <c r="F155" s="74" t="s">
        <v>1590</v>
      </c>
      <c r="G155" s="46"/>
      <c r="H155" s="247" t="s">
        <v>143</v>
      </c>
      <c r="I155" s="45"/>
      <c r="L155" s="47"/>
      <c r="M155" s="47"/>
      <c r="N155" s="47"/>
      <c r="O155" s="52"/>
      <c r="P155" s="51"/>
      <c r="Q155" s="47"/>
      <c r="R155" s="1" t="s">
        <v>21</v>
      </c>
      <c r="S155" s="1" t="s">
        <v>21</v>
      </c>
      <c r="T155" s="1" t="s">
        <v>12</v>
      </c>
      <c r="U155" s="1" t="str">
        <f t="shared" si="7"/>
        <v>insert into tblQuestion (SLNo, Qvar,Formname, Tablename, Qdescbng,Qdesceng,QType ,Qnext1,Qnext2, Qnext3, Qnext4, Qchoice1eng,Qchoice2eng,Qchoice3eng,Qchoice1Bng,Qchoice2Bng,Qchoice3Bng,Qrange1,Qrange2,DataType) values ('139', 'q9_9','frmcomboswitheditspiner', 'tblMainquesSc','9.12.ch©‡e¶YK…Z cvwbi cv‡Îi aiY Ges ‡X‡K ivLv Av‡Q wKbv Ges ch©‡e¶YK…Z cvwbi cvÎwU gvwU ‡_‡K KZUzKz D”PZvq ivLv wQj? (dz‡U wjLyb)','9.12. Types of water container observed and its covering status and Observed water container kept how much distance from surface (in feet)?','','q9_10','','', '','','','','','','',NULL,NULL,'nvarchar');</v>
      </c>
    </row>
    <row r="156" spans="1:16384" s="42" customFormat="1" ht="19.5">
      <c r="A156" s="8">
        <v>140</v>
      </c>
      <c r="B156" s="312" t="s">
        <v>1653</v>
      </c>
      <c r="C156" s="8" t="s">
        <v>28</v>
      </c>
      <c r="D156" s="8" t="s">
        <v>379</v>
      </c>
      <c r="E156" s="73" t="s">
        <v>1483</v>
      </c>
      <c r="F156" s="74" t="s">
        <v>1447</v>
      </c>
      <c r="G156" s="46"/>
      <c r="H156" s="247" t="s">
        <v>143</v>
      </c>
      <c r="I156" s="45"/>
      <c r="L156" s="47"/>
      <c r="M156" s="47"/>
      <c r="N156" s="47"/>
      <c r="O156" s="52"/>
      <c r="P156" s="51"/>
      <c r="Q156" s="47"/>
      <c r="R156" s="1" t="s">
        <v>21</v>
      </c>
      <c r="S156" s="1" t="s">
        <v>21</v>
      </c>
      <c r="T156" s="1" t="s">
        <v>12</v>
      </c>
      <c r="U156" s="1" t="str">
        <f t="shared" si="7"/>
        <v>insert into tblQuestion (SLNo, Qvar,Formname, Tablename, Qdescbng,Qdesceng,QType ,Qnext1,Qnext2, Qnext3, Qnext4, Qchoice1eng,Qchoice2eng,Qchoice3eng,Qchoice1Bng,Qchoice2Bng,Qchoice3Bng,Qrange1,Qrange2,DataType) values ('140', 'q9_9Other','FrmText', 'tblMainquesSc','9.12. Ab¨vb¨ (wbw`©ó K‡i wjLyb)','9.12. Others (specify)','','q9_10','','', '','','','','','','',NULL,NULL,'nvarchar');</v>
      </c>
    </row>
    <row r="157" spans="1:16384" s="287" customFormat="1" ht="66.75">
      <c r="A157" s="247">
        <v>134</v>
      </c>
      <c r="B157" s="247" t="s">
        <v>143</v>
      </c>
      <c r="C157" s="247" t="s">
        <v>27</v>
      </c>
      <c r="D157" s="247" t="s">
        <v>379</v>
      </c>
      <c r="E157" s="73" t="s">
        <v>1579</v>
      </c>
      <c r="F157" s="74" t="s">
        <v>1580</v>
      </c>
      <c r="G157" s="280"/>
      <c r="H157" s="247" t="s">
        <v>144</v>
      </c>
      <c r="I157" s="247"/>
      <c r="L157" s="244"/>
      <c r="M157" s="244"/>
      <c r="N157" s="244"/>
      <c r="O157" s="299"/>
      <c r="P157" s="300"/>
      <c r="Q157" s="244"/>
      <c r="R157" s="287" t="s">
        <v>21</v>
      </c>
      <c r="S157" s="287" t="s">
        <v>21</v>
      </c>
      <c r="T157" s="287" t="s">
        <v>12</v>
      </c>
      <c r="U157" s="287" t="str">
        <f t="shared" ref="U157:U159" si="8">"insert into tblQuestion (SLNo, Qvar,Formname, Tablename, Qdescbng,Qdesceng,QType ,Qnext1,Qnext2, Qnext3, Qnext4, Qchoice1eng,Qchoice2eng,Qchoice3eng,Qchoice1Bng,Qchoice2Bng,Qchoice3Bng,Qrange1,Qrange2,DataType) values ('" &amp;A157&amp;"', '" &amp;B157&amp;"','" &amp;C157&amp;"', '" &amp;D157&amp;"','" &amp;E157&amp;"','" &amp;F157&amp;"','"&amp;G157&amp;"','"&amp;H157&amp;"','"&amp;I157&amp;"','"&amp;J157&amp;"', '"&amp;K157&amp;"','"&amp;L157&amp;"','"&amp;M157&amp;"','"&amp;N157&amp;"','"&amp;O157&amp;"','"&amp;P157&amp;"','"&amp;Q157&amp;"',"&amp;R157&amp;","&amp;S157&amp;",'"&amp;T157&amp;"');"</f>
        <v>insert into tblQuestion (SLNo, Qvar,Formname, Tablename, Qdescbng,Qdesceng,QType ,Qnext1,Qnext2, Qnext3, Qnext4, Qchoice1eng,Qchoice2eng,Qchoice3eng,Qchoice1Bng,Qchoice2Bng,Qchoice3Bng,Qrange1,Qrange2,DataType) values ('134', 'q9_10','FrmSingleChoice', 'tblMainquesSc','9.7. cvwbi Dr†mi ¯’vbwU †`L‡Z cwi¯‹vi wQj Kx? (cwi¯‹vi A_© ¯’vbwU‡Z cvwb R‡g _vK‡e bv, Pvicv‡k cvqLvbv ev Ab¨ †Kvb gqjv c‡o _vK‡e bv)','9.7. Did the source of water point observe looked clean?[Clean means no water logging, no feces besides, no dirt besides, etc.]  ','','q9_11','','', '','','','','','','',NULL,NULL,'nvarchar');</v>
      </c>
    </row>
    <row r="158" spans="1:16384" s="287" customFormat="1" ht="33">
      <c r="A158" s="308">
        <v>135</v>
      </c>
      <c r="B158" s="247" t="s">
        <v>144</v>
      </c>
      <c r="C158" s="240" t="s">
        <v>29</v>
      </c>
      <c r="D158" s="247" t="s">
        <v>379</v>
      </c>
      <c r="E158" s="73" t="s">
        <v>1581</v>
      </c>
      <c r="F158" s="74" t="s">
        <v>1582</v>
      </c>
      <c r="G158" s="280"/>
      <c r="H158" s="247" t="s">
        <v>1445</v>
      </c>
      <c r="I158" s="247"/>
      <c r="J158" s="247"/>
      <c r="L158" s="244"/>
      <c r="M158" s="244"/>
      <c r="N158" s="244"/>
      <c r="O158" s="299"/>
      <c r="P158" s="300"/>
      <c r="Q158" s="244"/>
      <c r="R158" s="287" t="s">
        <v>21</v>
      </c>
      <c r="S158" s="287" t="s">
        <v>21</v>
      </c>
      <c r="T158" s="287" t="s">
        <v>12</v>
      </c>
      <c r="U158" s="287" t="str">
        <f t="shared" si="8"/>
        <v>insert into tblQuestion (SLNo, Qvar,Formname, Tablename, Qdescbng,Qdesceng,QType ,Qnext1,Qnext2, Qnext3, Qnext4, Qchoice1eng,Qchoice2eng,Qchoice3eng,Qchoice1Bng,Qchoice2Bng,Qchoice3Bng,Qrange1,Qrange2,DataType) values ('135', 'q9_11','FrmMultipleCheckCombo', 'tblMainquesSc','9.8. cvwbi Dr†mi ¯’vbwU †`L‡Z ‡Kgb wQj ? ','9.8. What did the source of water point look like?','','q9_12','','', '','','','','','','',NULL,NULL,'nvarchar');</v>
      </c>
    </row>
    <row r="159" spans="1:16384" s="287" customFormat="1" ht="33.75">
      <c r="A159" s="247">
        <v>136</v>
      </c>
      <c r="B159" s="247" t="s">
        <v>1445</v>
      </c>
      <c r="C159" s="247" t="s">
        <v>24</v>
      </c>
      <c r="D159" s="247" t="s">
        <v>379</v>
      </c>
      <c r="E159" s="73" t="s">
        <v>1583</v>
      </c>
      <c r="F159" s="74" t="s">
        <v>1584</v>
      </c>
      <c r="G159" s="280"/>
      <c r="H159" s="247" t="s">
        <v>1446</v>
      </c>
      <c r="I159" s="247"/>
      <c r="L159" s="244"/>
      <c r="M159" s="244"/>
      <c r="N159" s="244"/>
      <c r="O159" s="299"/>
      <c r="P159" s="300"/>
      <c r="Q159" s="244"/>
      <c r="R159" s="287" t="s">
        <v>21</v>
      </c>
      <c r="S159" s="287" t="s">
        <v>21</v>
      </c>
      <c r="T159" s="287" t="s">
        <v>12</v>
      </c>
      <c r="U159" s="287" t="str">
        <f t="shared" si="8"/>
        <v>insert into tblQuestion (SLNo, Qvar,Formname, Tablename, Qdescbng,Qdesceng,QType ,Qnext1,Qnext2, Qnext3, Qnext4, Qchoice1eng,Qchoice2eng,Qchoice3eng,Qchoice1Bng,Qchoice2Bng,Qchoice3Bng,Qrange1,Qrange2,DataType) values ('136', 'q9_12','FrmNumeric', 'tblMainquesSc','9.9. KZ¸‡jv Lvbv H cvwbi DrmwU e¨envi K‡ib ? (cÖkœ Ki“b  I cwi`©kb Ki“b ) ','9.9. How many households sharing the water point? (ask and check)','','q9_13','','', '','','','','','','',NULL,NULL,'nvarchar');</v>
      </c>
    </row>
    <row r="160" spans="1:16384" s="1" customFormat="1" ht="64.5">
      <c r="A160" s="42">
        <v>141</v>
      </c>
      <c r="B160" s="8" t="s">
        <v>1446</v>
      </c>
      <c r="C160" s="8" t="s">
        <v>27</v>
      </c>
      <c r="D160" s="8" t="s">
        <v>379</v>
      </c>
      <c r="E160" s="73" t="s">
        <v>1478</v>
      </c>
      <c r="F160" s="74" t="s">
        <v>1479</v>
      </c>
      <c r="G160" s="8"/>
      <c r="H160" s="8" t="s">
        <v>1477</v>
      </c>
      <c r="I160" s="8"/>
      <c r="L160" s="9"/>
      <c r="M160" s="9"/>
      <c r="N160" s="9"/>
      <c r="O160" s="10"/>
      <c r="P160" s="11"/>
      <c r="Q160" s="9"/>
      <c r="R160" s="1" t="s">
        <v>21</v>
      </c>
      <c r="S160" s="1" t="s">
        <v>21</v>
      </c>
      <c r="T160" s="1" t="s">
        <v>12</v>
      </c>
      <c r="U160" s="1" t="str">
        <f t="shared" si="7"/>
        <v>insert into tblQuestion (SLNo, Qvar,Formname, Tablename, Qdescbng,Qdesceng,QType ,Qnext1,Qnext2, Qnext3, Qnext4, Qchoice1eng,Qchoice2eng,Qchoice3eng,Qchoice1Bng,Qchoice2Bng,Qchoice3Bng,Qrange1,Qrange2,DataType) values ('141', 'q9_13','FrmSingleChoice', 'tblMainquesSc','9.13. LvbvwU‡Z ivbœv Kivi Rb¨ e¨eüZ cvwbi cÖavb Drm Kx  (9.1 G †`qv †KvW wj÷ †_‡K †KvW emvb)? ','9.13. What is the source of the water that usually used by the household for cooking foods (follow code list of 9.1)?','','q9_14','','', '','','','','','','',NULL,NULL,'nvarchar');</v>
      </c>
    </row>
    <row r="161" spans="1:21" s="1" customFormat="1" ht="19.5">
      <c r="A161" s="8">
        <v>142</v>
      </c>
      <c r="B161" s="34" t="s">
        <v>1480</v>
      </c>
      <c r="C161" s="8" t="s">
        <v>28</v>
      </c>
      <c r="D161" s="8" t="s">
        <v>379</v>
      </c>
      <c r="E161" s="73" t="s">
        <v>1484</v>
      </c>
      <c r="F161" s="74" t="s">
        <v>1448</v>
      </c>
      <c r="G161" s="44"/>
      <c r="H161" s="8" t="s">
        <v>1477</v>
      </c>
      <c r="I161" s="8"/>
      <c r="L161" s="9"/>
      <c r="M161" s="9"/>
      <c r="N161" s="9"/>
      <c r="O161" s="10"/>
      <c r="P161" s="11"/>
      <c r="Q161" s="9"/>
      <c r="R161" s="1" t="s">
        <v>21</v>
      </c>
      <c r="S161" s="1" t="s">
        <v>21</v>
      </c>
      <c r="T161" s="1" t="s">
        <v>12</v>
      </c>
      <c r="U161" s="1" t="str">
        <f t="shared" si="7"/>
        <v>insert into tblQuestion (SLNo, Qvar,Formname, Tablename, Qdescbng,Qdesceng,QType ,Qnext1,Qnext2, Qnext3, Qnext4, Qchoice1eng,Qchoice2eng,Qchoice3eng,Qchoice1Bng,Qchoice2Bng,Qchoice3Bng,Qrange1,Qrange2,DataType) values ('142', 'q9_13Other','FrmText', 'tblMainquesSc','9.13. Ab¨vb¨ (wbw`©ó K‡i wjLyb)','9.13. Others (specify)','','q9_14','','', '','','','','','','',NULL,NULL,'nvarchar');</v>
      </c>
    </row>
    <row r="162" spans="1:21" s="1" customFormat="1" ht="64.5">
      <c r="A162" s="42">
        <v>143</v>
      </c>
      <c r="B162" s="8" t="s">
        <v>1477</v>
      </c>
      <c r="C162" s="8" t="s">
        <v>27</v>
      </c>
      <c r="D162" s="8" t="s">
        <v>379</v>
      </c>
      <c r="E162" s="73" t="s">
        <v>1591</v>
      </c>
      <c r="F162" s="74" t="s">
        <v>1592</v>
      </c>
      <c r="G162" s="44"/>
      <c r="H162" s="324" t="s">
        <v>1618</v>
      </c>
      <c r="I162" s="8"/>
      <c r="L162" s="9"/>
      <c r="M162" s="9"/>
      <c r="N162" s="9"/>
      <c r="O162" s="10"/>
      <c r="P162" s="11"/>
      <c r="Q162" s="9"/>
      <c r="R162" s="1" t="s">
        <v>21</v>
      </c>
      <c r="S162" s="1" t="s">
        <v>21</v>
      </c>
      <c r="T162" s="1" t="s">
        <v>12</v>
      </c>
      <c r="U162" s="1" t="str">
        <f t="shared" si="7"/>
        <v>insert into tblQuestion (SLNo, Qvar,Formname, Tablename, Qdescbng,Qdesceng,QType ,Qnext1,Qnext2, Qnext3, Qnext4, Qchoice1eng,Qchoice2eng,Qchoice3eng,Qchoice1Bng,Qchoice2Bng,Qchoice3Bng,Qrange1,Qrange2,DataType) values ('143', 'q9_14','FrmSingleChoice', 'tblMainquesSc','9.14. LvbvwU‡Z dj-g~j Ges Zwi-ZiKvwi †avqvi Rb¨ e¨eüZ cvwbi cÖavb Drm Kx (7.1 G †`qv †KvW wj÷ †_‡K †KvW emvb)?','9.14. What is the source of the water that usually used by the household for washing fruits and vegetables (follow code list of 7.1)?','','msg17','','', '','','','','','','',NULL,NULL,'nvarchar');</v>
      </c>
    </row>
    <row r="163" spans="1:21" s="1" customFormat="1" ht="19.5">
      <c r="A163" s="8">
        <v>144</v>
      </c>
      <c r="B163" s="34" t="s">
        <v>1481</v>
      </c>
      <c r="C163" s="8" t="s">
        <v>28</v>
      </c>
      <c r="D163" s="8" t="s">
        <v>379</v>
      </c>
      <c r="E163" s="73" t="s">
        <v>1485</v>
      </c>
      <c r="F163" s="74" t="s">
        <v>1482</v>
      </c>
      <c r="G163" s="44"/>
      <c r="H163" s="8" t="s">
        <v>1618</v>
      </c>
      <c r="I163" s="8"/>
      <c r="L163" s="9"/>
      <c r="M163" s="9"/>
      <c r="N163" s="9"/>
      <c r="O163" s="10"/>
      <c r="P163" s="11"/>
      <c r="Q163" s="9"/>
      <c r="R163" s="1" t="s">
        <v>21</v>
      </c>
      <c r="S163" s="1" t="s">
        <v>21</v>
      </c>
      <c r="T163" s="1" t="s">
        <v>12</v>
      </c>
      <c r="U163" s="1" t="str">
        <f t="shared" si="7"/>
        <v>insert into tblQuestion (SLNo, Qvar,Formname, Tablename, Qdescbng,Qdesceng,QType ,Qnext1,Qnext2, Qnext3, Qnext4, Qchoice1eng,Qchoice2eng,Qchoice3eng,Qchoice1Bng,Qchoice2Bng,Qchoice3Bng,Qrange1,Qrange2,DataType) values ('144', 'q9_14Other','FrmText', 'tblMainquesSc','9.14. Ab¨vb¨ (wbw`©ó K‡i wjLyb)','9.14. Others (specify)','','msg17','','', '','','','','','','',NULL,NULL,'nvarchar');</v>
      </c>
    </row>
    <row r="164" spans="1:21" s="316" customFormat="1" ht="19.5">
      <c r="A164" s="316">
        <v>145</v>
      </c>
      <c r="B164" s="320" t="s">
        <v>1618</v>
      </c>
      <c r="C164" s="320" t="s">
        <v>25</v>
      </c>
      <c r="D164" s="320"/>
      <c r="E164" s="266" t="s">
        <v>145</v>
      </c>
      <c r="F164" s="254" t="s">
        <v>146</v>
      </c>
      <c r="G164" s="315"/>
      <c r="H164" s="320" t="s">
        <v>147</v>
      </c>
      <c r="I164" s="320"/>
      <c r="L164" s="321"/>
      <c r="M164" s="321"/>
      <c r="N164" s="321"/>
      <c r="O164" s="322"/>
      <c r="P164" s="323"/>
      <c r="Q164" s="321"/>
      <c r="R164" s="316" t="s">
        <v>21</v>
      </c>
      <c r="S164" s="316" t="s">
        <v>21</v>
      </c>
      <c r="T164" s="316" t="s">
        <v>12</v>
      </c>
      <c r="U164" s="316" t="str">
        <f t="shared" si="7"/>
        <v>insert into tblQuestion (SLNo, Qvar,Formname, Tablename, Qdescbng,Qdesceng,QType ,Qnext1,Qnext2, Qnext3, Qnext4, Qchoice1eng,Qchoice2eng,Qchoice3eng,Qchoice1Bng,Qchoice2Bng,Qchoice3Bng,Qrange1,Qrange2,DataType) values ('145', 'msg17','FrmMessage', '','¯cU †PK (ch©‡e¶Y Ki“b)','Spot check (Please observe) ','','q10_1','','', '','','','','','','',NULL,NULL,'nvarchar');</v>
      </c>
    </row>
    <row r="165" spans="1:21" s="1" customFormat="1" ht="64.5">
      <c r="A165" s="8">
        <v>146</v>
      </c>
      <c r="B165" s="8" t="s">
        <v>147</v>
      </c>
      <c r="C165" s="8" t="s">
        <v>27</v>
      </c>
      <c r="D165" s="8" t="s">
        <v>379</v>
      </c>
      <c r="E165" s="73" t="s">
        <v>1593</v>
      </c>
      <c r="F165" s="74" t="s">
        <v>1594</v>
      </c>
      <c r="G165" s="44"/>
      <c r="H165" s="8" t="s">
        <v>36</v>
      </c>
      <c r="I165" s="8"/>
      <c r="L165" s="9"/>
      <c r="M165" s="9"/>
      <c r="N165" s="9"/>
      <c r="O165" s="10"/>
      <c r="P165" s="11"/>
      <c r="Q165" s="9"/>
      <c r="R165" s="1" t="s">
        <v>21</v>
      </c>
      <c r="S165" s="1" t="s">
        <v>21</v>
      </c>
      <c r="T165" s="1" t="s">
        <v>12</v>
      </c>
      <c r="U165" s="1" t="str">
        <f t="shared" si="7"/>
        <v>insert into tblQuestion (SLNo, Qvar,Formname, Tablename, Qdescbng,Qdesceng,QType ,Qnext1,Qnext2, Qnext3, Qnext4, Qchoice1eng,Qchoice2eng,Qchoice3eng,Qchoice1Bng,Qchoice2Bng,Qchoice3Bng,Qrange1,Qrange2,DataType) values ('146', 'q10_1','FrmSingleChoice', 'tblMainquesSc','10.1. cvqLvbvi ci Avcwb †ewkifvM mgq †Kv_vq nvZ ay‡q _v‡Kb (‡`Lv‡Z ejyb Ges ch©‡e¶Y Ki“b)?','10.1. Can you show me where you mostly wash your hands after you back from the toilet? (Ask to see and observe)','','q10_2','','', '','','','','','','',NULL,NULL,'nvarchar');</v>
      </c>
    </row>
    <row r="166" spans="1:21" s="1" customFormat="1" ht="19.5">
      <c r="A166" s="42">
        <v>147</v>
      </c>
      <c r="B166" s="54" t="s">
        <v>329</v>
      </c>
      <c r="C166" s="8" t="s">
        <v>28</v>
      </c>
      <c r="D166" s="8" t="s">
        <v>379</v>
      </c>
      <c r="E166" s="73" t="s">
        <v>164</v>
      </c>
      <c r="F166" s="74" t="s">
        <v>161</v>
      </c>
      <c r="G166" s="44"/>
      <c r="H166" s="8" t="s">
        <v>36</v>
      </c>
      <c r="I166" s="8"/>
      <c r="L166" s="9"/>
      <c r="M166" s="9"/>
      <c r="N166" s="9"/>
      <c r="O166" s="10"/>
      <c r="P166" s="11"/>
      <c r="Q166" s="9"/>
      <c r="R166" s="1" t="s">
        <v>21</v>
      </c>
      <c r="S166" s="1" t="s">
        <v>21</v>
      </c>
      <c r="T166" s="1" t="s">
        <v>12</v>
      </c>
      <c r="U166" s="1" t="str">
        <f t="shared" si="7"/>
        <v>insert into tblQuestion (SLNo, Qvar,Formname, Tablename, Qdescbng,Qdesceng,QType ,Qnext1,Qnext2, Qnext3, Qnext4, Qchoice1eng,Qchoice2eng,Qchoice3eng,Qchoice1Bng,Qchoice2Bng,Qchoice3Bng,Qrange1,Qrange2,DataType) values ('147', 'q10_1Other','FrmText', 'tblMainquesSc','Ab¨vb¨ (wbw`©ó K‡i wjLyb) ','Other(specify)','','q10_2','','', '','','','','','','',NULL,NULL,'nvarchar');</v>
      </c>
    </row>
    <row r="167" spans="1:21" s="1" customFormat="1" ht="33.75">
      <c r="A167" s="8">
        <v>148</v>
      </c>
      <c r="B167" s="8" t="s">
        <v>36</v>
      </c>
      <c r="C167" s="8" t="s">
        <v>27</v>
      </c>
      <c r="D167" s="8" t="s">
        <v>379</v>
      </c>
      <c r="E167" s="73" t="s">
        <v>1595</v>
      </c>
      <c r="F167" s="74" t="s">
        <v>1596</v>
      </c>
      <c r="G167" s="44"/>
      <c r="H167" s="8" t="s">
        <v>37</v>
      </c>
      <c r="I167" s="8"/>
      <c r="L167" s="9"/>
      <c r="M167" s="9"/>
      <c r="N167" s="9"/>
      <c r="O167" s="10"/>
      <c r="P167" s="11"/>
      <c r="Q167" s="9"/>
      <c r="R167" s="1" t="s">
        <v>21</v>
      </c>
      <c r="S167" s="1" t="s">
        <v>21</v>
      </c>
      <c r="T167" s="1" t="s">
        <v>12</v>
      </c>
      <c r="U167" s="1" t="str">
        <f t="shared" si="7"/>
        <v>insert into tblQuestion (SLNo, Qvar,Formname, Tablename, Qdescbng,Qdesceng,QType ,Qnext1,Qnext2, Qnext3, Qnext4, Qchoice1eng,Qchoice2eng,Qchoice3eng,Qchoice1Bng,Qchoice2Bng,Qchoice3Bng,Qrange1,Qrange2,DataType) values ('148', 'q10_2','FrmSingleChoice', 'tblMainquesSc','10.2. †mLv‡b wK nvZ †avqvi Rb¨ h‡_ó cvwb Av‡Q (ch©‡e¶Y  Ki“b)? ','10.2. Observation only: Is water available there for hand washing?','','q10_3','','', '','','','','','','',NULL,NULL,'nvarchar');</v>
      </c>
    </row>
    <row r="168" spans="1:21" s="1" customFormat="1" ht="50.25">
      <c r="A168" s="42">
        <v>149</v>
      </c>
      <c r="B168" s="8" t="s">
        <v>37</v>
      </c>
      <c r="C168" s="338" t="s">
        <v>29</v>
      </c>
      <c r="D168" s="8" t="s">
        <v>379</v>
      </c>
      <c r="E168" s="73" t="s">
        <v>1597</v>
      </c>
      <c r="F168" s="74" t="s">
        <v>1598</v>
      </c>
      <c r="G168" s="44"/>
      <c r="H168" s="8" t="s">
        <v>38</v>
      </c>
      <c r="I168" s="8"/>
      <c r="L168" s="9"/>
      <c r="M168" s="9"/>
      <c r="N168" s="9"/>
      <c r="O168" s="10"/>
      <c r="P168" s="11"/>
      <c r="Q168" s="9"/>
      <c r="R168" s="1" t="s">
        <v>21</v>
      </c>
      <c r="S168" s="1" t="s">
        <v>21</v>
      </c>
      <c r="T168" s="1" t="s">
        <v>12</v>
      </c>
      <c r="U168" s="1" t="str">
        <f t="shared" si="7"/>
        <v>insert into tblQuestion (SLNo, Qvar,Formname, Tablename, Qdescbng,Qdesceng,QType ,Qnext1,Qnext2, Qnext3, Qnext4, Qchoice1eng,Qchoice2eng,Qchoice3eng,Qchoice1Bng,Qchoice2Bng,Qchoice3Bng,Qrange1,Qrange2,DataType) values ('149', 'q10_3','FrmMultipleCheckCombo', 'tblMainquesSc','10.3. ‡mLv‡b mvevb/ wWUvi‡R›U A_ev nvZ †avqvi Ab¨ †Kvb Dcv`vb †`L‡Z †c‡q‡Qb Kx? (ch©‡e¶Y  Ki“b)          ','10.3. Observation only: Is there soap or detergent or locally used cleansing agent?','','q10_4','','', '','','','','','','',NULL,NULL,'nvarchar');</v>
      </c>
    </row>
    <row r="169" spans="1:21" s="1" customFormat="1" ht="19.5">
      <c r="A169" s="8">
        <v>150</v>
      </c>
      <c r="B169" s="12" t="s">
        <v>330</v>
      </c>
      <c r="C169" s="8" t="s">
        <v>28</v>
      </c>
      <c r="D169" s="8" t="s">
        <v>379</v>
      </c>
      <c r="E169" s="73" t="s">
        <v>1486</v>
      </c>
      <c r="F169" s="74" t="s">
        <v>332</v>
      </c>
      <c r="G169" s="44"/>
      <c r="H169" s="8" t="s">
        <v>38</v>
      </c>
      <c r="I169" s="8"/>
      <c r="L169" s="9"/>
      <c r="M169" s="9"/>
      <c r="N169" s="9"/>
      <c r="O169" s="10"/>
      <c r="P169" s="11"/>
      <c r="Q169" s="9"/>
      <c r="R169" s="1" t="s">
        <v>21</v>
      </c>
      <c r="S169" s="1" t="s">
        <v>21</v>
      </c>
      <c r="T169" s="1" t="s">
        <v>12</v>
      </c>
      <c r="U169" s="1" t="str">
        <f t="shared" si="7"/>
        <v>insert into tblQuestion (SLNo, Qvar,Formname, Tablename, Qdescbng,Qdesceng,QType ,Qnext1,Qnext2, Qnext3, Qnext4, Qchoice1eng,Qchoice2eng,Qchoice3eng,Qchoice1Bng,Qchoice2Bng,Qchoice3Bng,Qrange1,Qrange2,DataType) values ('150', 'q10_3Other','FrmText', 'tblMainquesSc','10.3.  Ab¨vb¨ (wbw`©ó K‡i wjLyb)','10.3. Others (specify)','','q10_4','','', '','','','','','','',NULL,NULL,'nvarchar');</v>
      </c>
    </row>
    <row r="170" spans="1:21" s="1" customFormat="1" ht="64.5">
      <c r="A170" s="42">
        <v>151</v>
      </c>
      <c r="B170" s="8" t="s">
        <v>38</v>
      </c>
      <c r="C170" s="65" t="s">
        <v>29</v>
      </c>
      <c r="D170" s="8" t="s">
        <v>379</v>
      </c>
      <c r="E170" s="73" t="s">
        <v>1599</v>
      </c>
      <c r="F170" s="74" t="s">
        <v>1600</v>
      </c>
      <c r="G170" s="44"/>
      <c r="H170" s="8" t="s">
        <v>39</v>
      </c>
      <c r="I170" s="8"/>
      <c r="J170" s="8"/>
      <c r="L170" s="9"/>
      <c r="M170" s="9"/>
      <c r="N170" s="9"/>
      <c r="O170" s="10"/>
      <c r="P170" s="11"/>
      <c r="Q170" s="9"/>
      <c r="R170" s="1" t="s">
        <v>21</v>
      </c>
      <c r="S170" s="1" t="s">
        <v>21</v>
      </c>
      <c r="T170" s="1" t="s">
        <v>12</v>
      </c>
      <c r="U170" s="1" t="str">
        <f t="shared" si="7"/>
        <v>insert into tblQuestion (SLNo, Qvar,Formname, Tablename, Qdescbng,Qdesceng,QType ,Qnext1,Qnext2, Qnext3, Qnext4, Qchoice1eng,Qchoice2eng,Qchoice3eng,Qchoice1Bng,Qchoice2Bng,Qchoice3Bng,Qrange1,Qrange2,DataType) values ('151', 'q10_4','FrmMultipleCheckCombo', 'tblMainquesSc','10.4. ‡mLv‡b mvevb/ wWUvi‡R›U A_ev nvZ †avqvi Ab¨ †Kvb Dcv`vb bv _vK‡j GK wgwb‡Ui g‡a¨ †`L‡Z †c‡i‡Q Kx?','10.4. If soap or detergent or locally used cleansing agent not present, could interviewee brought within one minute?','','q10_5','','', '','','','','','','',NULL,NULL,'nvarchar');</v>
      </c>
    </row>
    <row r="171" spans="1:21" s="1" customFormat="1" ht="19.5">
      <c r="A171" s="8">
        <v>152</v>
      </c>
      <c r="B171" s="12" t="s">
        <v>331</v>
      </c>
      <c r="C171" s="8" t="s">
        <v>28</v>
      </c>
      <c r="D171" s="8" t="s">
        <v>379</v>
      </c>
      <c r="E171" s="50" t="s">
        <v>1494</v>
      </c>
      <c r="F171" s="71" t="s">
        <v>333</v>
      </c>
      <c r="G171" s="44"/>
      <c r="H171" s="8" t="s">
        <v>39</v>
      </c>
      <c r="I171" s="8"/>
      <c r="J171" s="8"/>
      <c r="L171" s="9"/>
      <c r="M171" s="9"/>
      <c r="N171" s="9"/>
      <c r="O171" s="10"/>
      <c r="P171" s="11"/>
      <c r="Q171" s="9"/>
      <c r="R171" s="1" t="s">
        <v>21</v>
      </c>
      <c r="S171" s="1" t="s">
        <v>21</v>
      </c>
      <c r="T171" s="1" t="s">
        <v>12</v>
      </c>
      <c r="U171" s="1" t="str">
        <f t="shared" si="7"/>
        <v>insert into tblQuestion (SLNo, Qvar,Formname, Tablename, Qdescbng,Qdesceng,QType ,Qnext1,Qnext2, Qnext3, Qnext4, Qchoice1eng,Qchoice2eng,Qchoice3eng,Qchoice1Bng,Qchoice2Bng,Qchoice3Bng,Qrange1,Qrange2,DataType) values ('152', 'q10_4Other','FrmText', 'tblMainquesSc','10.4. Ab¨vb¨ (wbw`©ó K‡i wjLyb)','10.4. Others (specify)','','q10_5','','', '','','','','','','',NULL,NULL,'nvarchar');</v>
      </c>
    </row>
    <row r="172" spans="1:21" s="218" customFormat="1" ht="66.75">
      <c r="A172" s="215">
        <v>153</v>
      </c>
      <c r="B172" s="87" t="s">
        <v>39</v>
      </c>
      <c r="C172" s="87" t="s">
        <v>27</v>
      </c>
      <c r="D172" s="87" t="s">
        <v>379</v>
      </c>
      <c r="E172" s="230" t="s">
        <v>1601</v>
      </c>
      <c r="F172" s="231" t="s">
        <v>1602</v>
      </c>
      <c r="G172" s="91"/>
      <c r="H172" s="87" t="s">
        <v>40</v>
      </c>
      <c r="I172" s="87"/>
      <c r="L172" s="92"/>
      <c r="M172" s="92"/>
      <c r="N172" s="92"/>
      <c r="O172" s="219"/>
      <c r="P172" s="220"/>
      <c r="Q172" s="92"/>
      <c r="R172" s="218" t="s">
        <v>21</v>
      </c>
      <c r="S172" s="218" t="s">
        <v>21</v>
      </c>
      <c r="T172" s="218" t="s">
        <v>12</v>
      </c>
      <c r="U172" s="218" t="str">
        <f t="shared" si="7"/>
        <v>insert into tblQuestion (SLNo, Qvar,Formname, Tablename, Qdescbng,Qdesceng,QType ,Qnext1,Qnext2, Qnext3, Qnext4, Qchoice1eng,Qchoice2eng,Qchoice3eng,Qchoice1Bng,Qchoice2Bng,Qchoice3Bng,Qrange1,Qrange2,DataType) values ('153', 'q10_5','FrmSingleChoice', 'tblMainquesSc','10.5. ivbœvi c~‡e©, wb‡R LvIqvi/ ev”Pv‡K LvIqv‡bvi c~‡e© Avcwb †ewkifvM mgq †Kv_vq nvZ ay‡q _v‡Kb? (‡`Lv‡Z ejyb Ges ch©‡e¶Y Kiæb) ','10.5. Can you show me where you usually wash your hands before you cook, eat or feed your child?] (Ask to see and observe)','','q10_6','','', '','','','','','','',NULL,NULL,'nvarchar');</v>
      </c>
    </row>
    <row r="173" spans="1:21" s="42" customFormat="1" ht="19.5">
      <c r="A173" s="8">
        <v>154</v>
      </c>
      <c r="B173" s="25" t="s">
        <v>346</v>
      </c>
      <c r="C173" s="8" t="s">
        <v>28</v>
      </c>
      <c r="D173" s="8" t="s">
        <v>379</v>
      </c>
      <c r="E173" s="50" t="s">
        <v>1495</v>
      </c>
      <c r="F173" s="71" t="s">
        <v>347</v>
      </c>
      <c r="G173" s="46"/>
      <c r="H173" s="45" t="s">
        <v>40</v>
      </c>
      <c r="I173" s="45"/>
      <c r="L173" s="47"/>
      <c r="M173" s="47"/>
      <c r="N173" s="47"/>
      <c r="O173" s="52"/>
      <c r="P173" s="51"/>
      <c r="Q173" s="47"/>
      <c r="R173" s="1" t="s">
        <v>21</v>
      </c>
      <c r="S173" s="1" t="s">
        <v>21</v>
      </c>
      <c r="T173" s="1" t="s">
        <v>12</v>
      </c>
      <c r="U173" s="1" t="str">
        <f t="shared" si="7"/>
        <v>insert into tblQuestion (SLNo, Qvar,Formname, Tablename, Qdescbng,Qdesceng,QType ,Qnext1,Qnext2, Qnext3, Qnext4, Qchoice1eng,Qchoice2eng,Qchoice3eng,Qchoice1Bng,Qchoice2Bng,Qchoice3Bng,Qrange1,Qrange2,DataType) values ('154', 'q10_5Other','FrmText', 'tblMainquesSc','10.5.  Ab¨vb¨ (wbw`©ó K‡i wjLyb)','10.5. Others (specify)','','q10_6','','', '','','','','','','',NULL,NULL,'nvarchar');</v>
      </c>
    </row>
    <row r="174" spans="1:21" s="1" customFormat="1" ht="50.25">
      <c r="A174" s="42">
        <v>155</v>
      </c>
      <c r="B174" s="8" t="s">
        <v>40</v>
      </c>
      <c r="C174" s="8" t="s">
        <v>27</v>
      </c>
      <c r="D174" s="8" t="s">
        <v>379</v>
      </c>
      <c r="E174" s="73" t="s">
        <v>1603</v>
      </c>
      <c r="F174" s="74" t="s">
        <v>1604</v>
      </c>
      <c r="G174" s="44"/>
      <c r="H174" s="8" t="s">
        <v>41</v>
      </c>
      <c r="I174" s="8"/>
      <c r="L174" s="9"/>
      <c r="M174" s="9"/>
      <c r="N174" s="9"/>
      <c r="O174" s="10"/>
      <c r="P174" s="11"/>
      <c r="Q174" s="9"/>
      <c r="R174" s="1" t="s">
        <v>21</v>
      </c>
      <c r="S174" s="1" t="s">
        <v>21</v>
      </c>
      <c r="T174" s="1" t="s">
        <v>12</v>
      </c>
      <c r="U174" s="1" t="str">
        <f t="shared" si="7"/>
        <v>insert into tblQuestion (SLNo, Qvar,Formname, Tablename, Qdescbng,Qdesceng,QType ,Qnext1,Qnext2, Qnext3, Qnext4, Qchoice1eng,Qchoice2eng,Qchoice3eng,Qchoice1Bng,Qchoice2Bng,Qchoice3Bng,Qrange1,Qrange2,DataType) values ('155', 'q10_6','FrmSingleChoice', 'tblMainquesSc','10.6. GB nvZ †avqvi ¯’vbwU cvqLvbvi ci (10.1) nvZ †avqvi Rb¨ e¨eüZ ¯’vb n‡Z c„_K wK? ','10.6. Is the place is different from the answer of 10.1?','','q10_7','','', '','','','','','','',NULL,NULL,'nvarchar');</v>
      </c>
    </row>
    <row r="175" spans="1:21" s="1" customFormat="1" ht="33.75">
      <c r="A175" s="8">
        <v>156</v>
      </c>
      <c r="B175" s="8" t="s">
        <v>41</v>
      </c>
      <c r="C175" s="8" t="s">
        <v>27</v>
      </c>
      <c r="D175" s="8" t="s">
        <v>379</v>
      </c>
      <c r="E175" s="73" t="s">
        <v>1605</v>
      </c>
      <c r="F175" s="74" t="s">
        <v>1606</v>
      </c>
      <c r="G175" s="44"/>
      <c r="H175" s="8" t="s">
        <v>42</v>
      </c>
      <c r="I175" s="8"/>
      <c r="L175" s="9"/>
      <c r="M175" s="9"/>
      <c r="N175" s="9"/>
      <c r="O175" s="10"/>
      <c r="P175" s="11"/>
      <c r="Q175" s="9"/>
      <c r="R175" s="1" t="s">
        <v>21</v>
      </c>
      <c r="S175" s="1" t="s">
        <v>21</v>
      </c>
      <c r="T175" s="1" t="s">
        <v>12</v>
      </c>
      <c r="U175" s="1" t="str">
        <f t="shared" si="7"/>
        <v>insert into tblQuestion (SLNo, Qvar,Formname, Tablename, Qdescbng,Qdesceng,QType ,Qnext1,Qnext2, Qnext3, Qnext4, Qchoice1eng,Qchoice2eng,Qchoice3eng,Qchoice1Bng,Qchoice2Bng,Qchoice3Bng,Qrange1,Qrange2,DataType) values ('156', 'q10_7','FrmSingleChoice', 'tblMainquesSc','10.7. †mLv‡b wK nvZ †avqvi Rb¨ h‡_ó cvwb Av‡Q (ch©‡e¶Y Ki“b)?','10.7. Observation only: Is water available there for hand washing?','','q10_8','','', '','','','','','','',NULL,NULL,'nvarchar');</v>
      </c>
    </row>
    <row r="176" spans="1:21" s="1" customFormat="1" ht="48.75">
      <c r="A176" s="42">
        <v>157</v>
      </c>
      <c r="B176" s="8" t="s">
        <v>42</v>
      </c>
      <c r="C176" s="65" t="s">
        <v>29</v>
      </c>
      <c r="D176" s="8" t="s">
        <v>379</v>
      </c>
      <c r="E176" s="73" t="s">
        <v>1607</v>
      </c>
      <c r="F176" s="74" t="s">
        <v>1608</v>
      </c>
      <c r="G176" s="44"/>
      <c r="H176" s="8" t="s">
        <v>43</v>
      </c>
      <c r="I176" s="8"/>
      <c r="L176" s="9"/>
      <c r="M176" s="9"/>
      <c r="N176" s="9"/>
      <c r="O176" s="10"/>
      <c r="P176" s="11"/>
      <c r="Q176" s="9"/>
      <c r="R176" s="1" t="s">
        <v>21</v>
      </c>
      <c r="S176" s="1" t="s">
        <v>21</v>
      </c>
      <c r="T176" s="1" t="s">
        <v>12</v>
      </c>
      <c r="U176" s="1" t="str">
        <f t="shared" si="7"/>
        <v>insert into tblQuestion (SLNo, Qvar,Formname, Tablename, Qdescbng,Qdesceng,QType ,Qnext1,Qnext2, Qnext3, Qnext4, Qchoice1eng,Qchoice2eng,Qchoice3eng,Qchoice1Bng,Qchoice2Bng,Qchoice3Bng,Qrange1,Qrange2,DataType) values ('157', 'q10_8','FrmMultipleCheckCombo', 'tblMainquesSc','10.8. ‡mLv‡b mvevb/ wWUvi‡R›U A_ev nvZ †avqvi Ab¨ †Kvb Dcv`vb †`L‡Z †c‡q‡Qb Kx? ','10.8. Observation only: Is there soap or detergent or locally used cleansing agent?','','q10_9','','', '','','','','','','',NULL,NULL,'nvarchar');</v>
      </c>
    </row>
    <row r="177" spans="1:21" s="1" customFormat="1" ht="19.5">
      <c r="A177" s="8">
        <v>158</v>
      </c>
      <c r="B177" s="12" t="s">
        <v>361</v>
      </c>
      <c r="C177" s="8" t="s">
        <v>28</v>
      </c>
      <c r="D177" s="8" t="s">
        <v>379</v>
      </c>
      <c r="E177" s="73" t="s">
        <v>164</v>
      </c>
      <c r="F177" s="74" t="s">
        <v>161</v>
      </c>
      <c r="G177" s="44"/>
      <c r="H177" s="8" t="s">
        <v>43</v>
      </c>
      <c r="I177" s="8"/>
      <c r="L177" s="9"/>
      <c r="M177" s="9"/>
      <c r="N177" s="9"/>
      <c r="O177" s="10"/>
      <c r="P177" s="11"/>
      <c r="Q177" s="9"/>
      <c r="R177" s="1" t="s">
        <v>21</v>
      </c>
      <c r="S177" s="1" t="s">
        <v>21</v>
      </c>
      <c r="T177" s="1" t="s">
        <v>12</v>
      </c>
      <c r="U177" s="1" t="str">
        <f t="shared" si="7"/>
        <v>insert into tblQuestion (SLNo, Qvar,Formname, Tablename, Qdescbng,Qdesceng,QType ,Qnext1,Qnext2, Qnext3, Qnext4, Qchoice1eng,Qchoice2eng,Qchoice3eng,Qchoice1Bng,Qchoice2Bng,Qchoice3Bng,Qrange1,Qrange2,DataType) values ('158', 'q10_8Other','FrmText', 'tblMainquesSc','Ab¨vb¨ (wbw`©ó K‡i wjLyb) ','Other(specify)','','q10_9','','', '','','','','','','',NULL,NULL,'nvarchar');</v>
      </c>
    </row>
    <row r="178" spans="1:21" s="1" customFormat="1" ht="64.5">
      <c r="A178" s="42">
        <v>159</v>
      </c>
      <c r="B178" s="8" t="s">
        <v>43</v>
      </c>
      <c r="C178" s="338" t="s">
        <v>29</v>
      </c>
      <c r="D178" s="8" t="s">
        <v>379</v>
      </c>
      <c r="E178" s="73" t="s">
        <v>1609</v>
      </c>
      <c r="F178" s="74" t="s">
        <v>1610</v>
      </c>
      <c r="G178" s="44"/>
      <c r="H178" s="8" t="s">
        <v>44</v>
      </c>
      <c r="I178" s="8"/>
      <c r="L178" s="9"/>
      <c r="M178" s="9"/>
      <c r="N178" s="9"/>
      <c r="O178" s="10"/>
      <c r="P178" s="11"/>
      <c r="Q178" s="9"/>
      <c r="R178" s="1" t="s">
        <v>21</v>
      </c>
      <c r="S178" s="1" t="s">
        <v>21</v>
      </c>
      <c r="T178" s="1" t="s">
        <v>12</v>
      </c>
      <c r="U178" s="1" t="str">
        <f t="shared" si="7"/>
        <v>insert into tblQuestion (SLNo, Qvar,Formname, Tablename, Qdescbng,Qdesceng,QType ,Qnext1,Qnext2, Qnext3, Qnext4, Qchoice1eng,Qchoice2eng,Qchoice3eng,Qchoice1Bng,Qchoice2Bng,Qchoice3Bng,Qrange1,Qrange2,DataType) values ('159', 'q10_9','FrmMultipleCheckCombo', 'tblMainquesSc','10.9. ‡mLv‡b mvevb/ wWUvi‡R›U A_ev nvZ †avqvi Ab¨ †Kvb Dcv`vb bv _vK‡j GK wgwb‡Ui g‡a¨ †`L‡Z †c‡i‡Q Kx?          ','10.9. If soap or detergent or locally used cleansing agent not present, could interviewee brought within one minute?','','q10_10','','', '','','','','','','',NULL,NULL,'nvarchar');</v>
      </c>
    </row>
    <row r="179" spans="1:21" s="1" customFormat="1" ht="19.5">
      <c r="A179" s="8">
        <v>160</v>
      </c>
      <c r="B179" s="12" t="s">
        <v>362</v>
      </c>
      <c r="C179" s="8" t="s">
        <v>28</v>
      </c>
      <c r="D179" s="8" t="s">
        <v>379</v>
      </c>
      <c r="E179" s="73" t="s">
        <v>164</v>
      </c>
      <c r="F179" s="74" t="s">
        <v>161</v>
      </c>
      <c r="G179" s="44"/>
      <c r="H179" s="8" t="s">
        <v>44</v>
      </c>
      <c r="I179" s="8"/>
      <c r="L179" s="9"/>
      <c r="M179" s="9"/>
      <c r="N179" s="9"/>
      <c r="O179" s="10"/>
      <c r="P179" s="11"/>
      <c r="Q179" s="9"/>
      <c r="R179" s="1" t="s">
        <v>21</v>
      </c>
      <c r="S179" s="1" t="s">
        <v>21</v>
      </c>
      <c r="T179" s="1" t="s">
        <v>12</v>
      </c>
      <c r="U179" s="1" t="str">
        <f t="shared" si="7"/>
        <v>insert into tblQuestion (SLNo, Qvar,Formname, Tablename, Qdescbng,Qdesceng,QType ,Qnext1,Qnext2, Qnext3, Qnext4, Qchoice1eng,Qchoice2eng,Qchoice3eng,Qchoice1Bng,Qchoice2Bng,Qchoice3Bng,Qrange1,Qrange2,DataType) values ('160', 'q10_9Other','FrmText', 'tblMainquesSc','Ab¨vb¨ (wbw`©ó K‡i wjLyb) ','Other(specify)','','q10_10','','', '','','','','','','',NULL,NULL,'nvarchar');</v>
      </c>
    </row>
    <row r="180" spans="1:21" s="314" customFormat="1" ht="33">
      <c r="A180" s="336">
        <v>161</v>
      </c>
      <c r="B180" s="324" t="s">
        <v>1671</v>
      </c>
      <c r="C180" s="338" t="s">
        <v>29</v>
      </c>
      <c r="D180" s="324" t="s">
        <v>379</v>
      </c>
      <c r="E180" s="73" t="s">
        <v>168</v>
      </c>
      <c r="F180" s="74" t="s">
        <v>166</v>
      </c>
      <c r="G180" s="337"/>
      <c r="H180" s="324" t="s">
        <v>44</v>
      </c>
      <c r="I180" s="324"/>
      <c r="L180" s="325"/>
      <c r="M180" s="325"/>
      <c r="N180" s="325"/>
      <c r="O180" s="326"/>
      <c r="P180" s="327"/>
      <c r="Q180" s="325"/>
      <c r="R180" s="314" t="s">
        <v>21</v>
      </c>
      <c r="S180" s="314" t="s">
        <v>21</v>
      </c>
      <c r="T180" s="314" t="s">
        <v>12</v>
      </c>
      <c r="U180" s="314" t="str">
        <f t="shared" ref="U180" si="9">"insert into tblQuestion (SLNo, Qvar,Formname, Tablename, Qdescbng,Qdesceng,QType ,Qnext1,Qnext2, Qnext3, Qnext4, Qchoice1eng,Qchoice2eng,Qchoice3eng,Qchoice1Bng,Qchoice2Bng,Qchoice3Bng,Qrange1,Qrange2,DataType) values ('" &amp;A180&amp;"', '" &amp;B180&amp;"','" &amp;C180&amp;"', '" &amp;D180&amp;"','" &amp;E180&amp;"','" &amp;F180&amp;"','"&amp;G180&amp;"','"&amp;H180&amp;"','"&amp;I180&amp;"','"&amp;J180&amp;"', '"&amp;K180&amp;"','"&amp;L180&amp;"','"&amp;M180&amp;"','"&amp;N180&amp;"','"&amp;O180&amp;"','"&amp;P180&amp;"','"&amp;Q180&amp;"',"&amp;R180&amp;","&amp;S180&amp;",'"&amp;T180&amp;"');"</f>
        <v>insert into tblQuestion (SLNo, Qvar,Formname, Tablename, Qdescbng,Qdesceng,QType ,Qnext1,Qnext2, Qnext3, Qnext4, Qchoice1eng,Qchoice2eng,Qchoice3eng,Qchoice1Bng,Qchoice2Bng,Qchoice3Bng,Qrange1,Qrange2,DataType) values ('161', 'q10_a10','FrmMultipleCheckCombo', 'tblMainquesSc','10.10.  Avwg wK Avcbvi nvZ¸‡jv †`L‡Z cvwi? ','10.10. May I please look at your hands? ','','q10_10','','', '','','','','','','',NULL,NULL,'nvarchar');</v>
      </c>
    </row>
    <row r="181" spans="1:21" s="1" customFormat="1" ht="19.5">
      <c r="A181" s="42">
        <v>161</v>
      </c>
      <c r="B181" s="8" t="s">
        <v>44</v>
      </c>
      <c r="C181" s="338" t="s">
        <v>29</v>
      </c>
      <c r="D181" s="8" t="s">
        <v>379</v>
      </c>
      <c r="E181" s="73" t="s">
        <v>1672</v>
      </c>
      <c r="F181" s="74" t="s">
        <v>1673</v>
      </c>
      <c r="G181" s="44"/>
      <c r="H181" s="8" t="s">
        <v>45</v>
      </c>
      <c r="I181" s="8"/>
      <c r="L181" s="9"/>
      <c r="M181" s="9"/>
      <c r="N181" s="9"/>
      <c r="O181" s="10"/>
      <c r="P181" s="11"/>
      <c r="Q181" s="9"/>
      <c r="R181" s="1" t="s">
        <v>21</v>
      </c>
      <c r="S181" s="1" t="s">
        <v>21</v>
      </c>
      <c r="T181" s="1" t="s">
        <v>12</v>
      </c>
      <c r="U181" s="1" t="str">
        <f t="shared" si="7"/>
        <v>insert into tblQuestion (SLNo, Qvar,Formname, Tablename, Qdescbng,Qdesceng,QType ,Qnext1,Qnext2, Qnext3, Qnext4, Qchoice1eng,Qchoice2eng,Qchoice3eng,Qchoice1Bng,Qchoice2Bng,Qchoice3Bng,Qrange1,Qrange2,DataType) values ('161', 'q10_10','FrmMultipleCheckCombo', 'tblMainquesSc','10.10.   nvZ¸‡jvi Ae¯’v ','10.10. Status of hands? ','','q10_11','','', '','','','','','','',NULL,NULL,'nvarchar');</v>
      </c>
    </row>
    <row r="182" spans="1:21" s="1" customFormat="1" ht="174.75">
      <c r="A182" s="8">
        <v>162</v>
      </c>
      <c r="B182" s="8" t="s">
        <v>45</v>
      </c>
      <c r="C182" s="324" t="s">
        <v>27</v>
      </c>
      <c r="D182" s="8" t="s">
        <v>379</v>
      </c>
      <c r="E182" s="73" t="s">
        <v>436</v>
      </c>
      <c r="F182" s="74" t="s">
        <v>165</v>
      </c>
      <c r="G182" s="44"/>
      <c r="H182" s="8" t="s">
        <v>46</v>
      </c>
      <c r="I182" s="8"/>
      <c r="L182" s="9"/>
      <c r="M182" s="9"/>
      <c r="N182" s="9"/>
      <c r="O182" s="10"/>
      <c r="P182" s="11"/>
      <c r="Q182" s="9"/>
      <c r="R182" s="1" t="s">
        <v>21</v>
      </c>
      <c r="S182" s="1" t="s">
        <v>21</v>
      </c>
      <c r="T182" s="1" t="s">
        <v>12</v>
      </c>
      <c r="U182" s="1" t="str">
        <f t="shared" si="7"/>
        <v>insert into tblQuestion (SLNo, Qvar,Formname, Tablename, Qdescbng,Qdesceng,QType ,Qnext1,Qnext2, Qnext3, Qnext4, Qchoice1eng,Qchoice2eng,Qchoice3eng,Qchoice1Bng,Qchoice2Bng,Qchoice3Bng,Qrange1,Qrange2,DataType) values ('162', 'q10_11','FrmSingleChoice', 'tblMainquesSc','10.11. DËi`vZvi nvZ †avqv cÖ`k©b:  [`qv K‡i Avcwb  Avgv‡K †`Lv‡eb mvavibZt †hfv‡e cvqLvbv Kivi ci nvZ ay‡q _v‡Kb (Lvwj ¯’v‡b †bvU ivLyb †h  DËi`vZv wKfv‡e nvZ ay‡qwQ‡jb Ges cieZ©x‡Z wZwb wKfv‡e nvZ ïwK‡qwQ‡jb hv wKbv wb‡gœi †KvW¸‡jv c~iY Ki‡Z mvnvh¨ Ki‡e| )] bx‡Pi †`qv DËi¸‡jvi mv‡_ wgwj‡q nu¨v ev bv †KvW করুন ','10.11. Handwashing demonstration of respondents: [Please show me how you usually wash your hands after you go to the toilet for defecation. (Please note in the blank space about how did she washed her hands and later on how did she dry and fill up the following questions with appropriate code)] Please check this based on answers of the open question','','q10_12','','', '','','','','','','',NULL,NULL,'nvarchar');</v>
      </c>
    </row>
    <row r="183" spans="1:21" s="55" customFormat="1" ht="33">
      <c r="A183" s="42">
        <v>163</v>
      </c>
      <c r="B183" s="56" t="s">
        <v>46</v>
      </c>
      <c r="C183" s="56" t="s">
        <v>24</v>
      </c>
      <c r="D183" s="8" t="s">
        <v>379</v>
      </c>
      <c r="E183" s="204" t="s">
        <v>1611</v>
      </c>
      <c r="F183" s="205" t="s">
        <v>1612</v>
      </c>
      <c r="H183" s="56" t="s">
        <v>167</v>
      </c>
      <c r="L183" s="57"/>
      <c r="M183" s="57"/>
      <c r="N183" s="57"/>
      <c r="O183" s="58"/>
      <c r="P183" s="59"/>
      <c r="Q183" s="57"/>
      <c r="R183" s="1" t="s">
        <v>21</v>
      </c>
      <c r="S183" s="1" t="s">
        <v>21</v>
      </c>
      <c r="T183" s="1" t="s">
        <v>12</v>
      </c>
      <c r="U183" s="1" t="str">
        <f t="shared" si="7"/>
        <v>insert into tblQuestion (SLNo, Qvar,Formname, Tablename, Qdescbng,Qdesceng,QType ,Qnext1,Qnext2, Qnext3, Qnext4, Qchoice1eng,Qchoice2eng,Qchoice3eng,Qchoice1Bng,Qchoice2Bng,Qchoice3Bng,Qrange1,Qrange2,DataType) values ('163', 'q10_12','FrmNumeric', 'tblMainquesSc','10.12. KZ¶Y (†m‡K‡Û MYbv Ki“b ) mvevb w`‡q nvZ N‡l‡Qb ? ','10.12. How long (count seconds)the person rub hands with soap?','','q10_13','','', '','','','','','','',NULL,NULL,'nvarchar');</v>
      </c>
    </row>
    <row r="184" spans="1:21" s="55" customFormat="1" ht="33">
      <c r="A184" s="8">
        <v>164</v>
      </c>
      <c r="B184" s="56" t="s">
        <v>167</v>
      </c>
      <c r="C184" s="56" t="s">
        <v>27</v>
      </c>
      <c r="D184" s="8" t="s">
        <v>379</v>
      </c>
      <c r="E184" s="38" t="s">
        <v>1613</v>
      </c>
      <c r="F184" s="37" t="s">
        <v>1614</v>
      </c>
      <c r="H184" s="56" t="s">
        <v>1566</v>
      </c>
      <c r="L184" s="57"/>
      <c r="M184" s="57"/>
      <c r="N184" s="57"/>
      <c r="O184" s="58"/>
      <c r="P184" s="59"/>
      <c r="Q184" s="57"/>
      <c r="R184" s="1" t="s">
        <v>21</v>
      </c>
      <c r="S184" s="1" t="s">
        <v>21</v>
      </c>
      <c r="T184" s="1" t="s">
        <v>12</v>
      </c>
      <c r="U184" s="1" t="str">
        <f>"insert into tblQuestion (SLNo, Qvar,Formname, Tablename, Qdescbng,Qdesceng,QType ,Qnext1,Qnext2, Qnext3, Qnext4, Qchoice1eng,Qchoice2eng,Qchoice3eng,Qchoice1Bng,Qchoice2Bng,Qchoice3Bng,Qrange1,Qrange2,DataType) values ('" &amp;A184&amp;"', '" &amp;B184&amp;"','" &amp;C184&amp;"', '" &amp;D184&amp;"','" &amp;E184&amp;"','" &amp;F184&amp;"','"&amp;G184&amp;"','"&amp;H185&amp;"','"&amp;I184&amp;"','"&amp;J184&amp;"', '"&amp;K184&amp;"','"&amp;L184&amp;"','"&amp;M184&amp;"','"&amp;N184&amp;"','"&amp;O184&amp;"','"&amp;P184&amp;"','"&amp;Q184&amp;"',"&amp;R184&amp;","&amp;S184&amp;",'"&amp;T184&amp;"');"</f>
        <v>insert into tblQuestion (SLNo, Qvar,Formname, Tablename, Qdescbng,Qdesceng,QType ,Qnext1,Qnext2, Qnext3, Qnext4, Qchoice1eng,Qchoice2eng,Qchoice3eng,Qchoice1Bng,Qchoice2Bng,Qchoice3Bng,Qrange1,Qrange2,DataType) values ('164', 'q10_13','FrmSingleChoice', 'tblMainquesSc','10.13. nvZ ay‡q †`Lv‡bvi ci wKfv‡e nvZ †gvQv/ ïKv‡bv n‡q‡Q ? ','10.13. After the hand washing demo hands were dried with','','msg18','','', '','','','','','','',NULL,NULL,'nvarchar');</v>
      </c>
    </row>
    <row r="185" spans="1:21" s="218" customFormat="1" ht="19.5">
      <c r="A185" s="215">
        <v>3</v>
      </c>
      <c r="B185" s="87" t="s">
        <v>1566</v>
      </c>
      <c r="C185" s="221" t="s">
        <v>202</v>
      </c>
      <c r="D185" s="87" t="s">
        <v>30</v>
      </c>
      <c r="E185" s="216" t="s">
        <v>1615</v>
      </c>
      <c r="F185" s="217" t="s">
        <v>1616</v>
      </c>
      <c r="G185" s="91"/>
      <c r="H185" s="320" t="s">
        <v>1676</v>
      </c>
      <c r="I185" s="87"/>
      <c r="L185" s="92"/>
      <c r="M185" s="92"/>
      <c r="N185" s="92"/>
      <c r="O185" s="219"/>
      <c r="P185" s="220"/>
      <c r="Q185" s="92"/>
      <c r="R185" s="218" t="s">
        <v>21</v>
      </c>
      <c r="S185" s="218" t="s">
        <v>21</v>
      </c>
      <c r="T185" s="218" t="s">
        <v>12</v>
      </c>
      <c r="U185" s="218" t="e">
        <f>"insert into tblQuestion (SLNo, Qvar,Formname, Tablename, Qdescbng,Qdesceng,QType ,Qnext1,Qnext2, Qnext3, Qnext4, Qchoice1eng,Qchoice2eng,Qchoice3eng,Qchoice1Bng,Qchoice2Bng,Qchoice3Bng,Qrange1,Qrange2,DataType) values ('" &amp;A185&amp;"', '" &amp;B185&amp;"','" &amp;C185&amp;"', '" &amp;D185&amp;"','" &amp;E185&amp;"','" &amp;F185&amp;"','"&amp;G185&amp;"','"&amp;#REF!&amp;"','"&amp;I185&amp;"','"&amp;J185&amp;"', '"&amp;K185&amp;"','"&amp;L185&amp;"','"&amp;M185&amp;"','"&amp;N185&amp;"','"&amp;O185&amp;"','"&amp;P185&amp;"','"&amp;Q185&amp;"',"&amp;R185&amp;","&amp;S185&amp;",'"&amp;T185&amp;"');"</f>
        <v>#REF!</v>
      </c>
    </row>
    <row r="186" spans="1:21" s="1" customFormat="1" ht="19.5">
      <c r="A186" s="42">
        <v>165</v>
      </c>
      <c r="B186" s="320" t="s">
        <v>1676</v>
      </c>
      <c r="C186" s="8" t="s">
        <v>25</v>
      </c>
      <c r="D186" s="8"/>
      <c r="E186" s="124" t="s">
        <v>1565</v>
      </c>
      <c r="F186" s="72" t="s">
        <v>348</v>
      </c>
      <c r="G186" s="44"/>
      <c r="H186" s="8" t="s">
        <v>350</v>
      </c>
      <c r="I186" s="8"/>
      <c r="L186" s="9"/>
      <c r="M186" s="9"/>
      <c r="N186" s="9"/>
      <c r="O186" s="10"/>
      <c r="P186" s="11"/>
      <c r="Q186" s="9"/>
      <c r="R186" s="1" t="s">
        <v>21</v>
      </c>
      <c r="S186" s="1" t="s">
        <v>21</v>
      </c>
      <c r="T186" s="1" t="s">
        <v>12</v>
      </c>
      <c r="U186" s="1" t="str">
        <f t="shared" si="7"/>
        <v>insert into tblQuestion (SLNo, Qvar,Formname, Tablename, Qdescbng,Qdesceng,QType ,Qnext1,Qnext2, Qnext3, Qnext4, Qchoice1eng,Qchoice2eng,Qchoice3eng,Qchoice1Bng,Qchoice2Bng,Qchoice3Bng,Qrange1,Qrange2,DataType) values ('165', 'msg18','FrmMessage', '','Avgv‡K GZ¶b mgq †`qvi Rb¨ Avcbv‡K ab¨ev` ','Thank you for your time','','End','','', '','','','','','','',NULL,NULL,'nvarchar');</v>
      </c>
    </row>
    <row r="187" spans="1:21" s="1" customFormat="1" ht="19.5">
      <c r="A187" s="8"/>
      <c r="B187" s="8"/>
      <c r="C187" s="8"/>
      <c r="D187" s="8"/>
      <c r="E187" s="50"/>
      <c r="F187" s="71"/>
      <c r="G187" s="44"/>
      <c r="H187" s="8"/>
      <c r="I187" s="8"/>
      <c r="L187" s="9"/>
      <c r="M187" s="9"/>
      <c r="N187" s="9"/>
      <c r="O187" s="10"/>
      <c r="P187" s="11"/>
      <c r="Q187" s="9"/>
      <c r="U187" s="12"/>
    </row>
    <row r="189" spans="1:21" s="1" customFormat="1" ht="19.5">
      <c r="A189" s="8"/>
      <c r="B189" s="8"/>
      <c r="C189" s="8"/>
      <c r="D189" s="8"/>
      <c r="E189" s="50"/>
      <c r="F189" s="71"/>
      <c r="G189" s="44"/>
      <c r="H189" s="8"/>
      <c r="I189" s="8"/>
      <c r="L189" s="9"/>
      <c r="M189" s="9"/>
      <c r="N189" s="9"/>
      <c r="O189" s="10"/>
      <c r="P189" s="11"/>
      <c r="Q189" s="9"/>
      <c r="U189" s="12"/>
    </row>
    <row r="190" spans="1:21" s="1" customFormat="1" ht="19.5">
      <c r="A190" s="8"/>
      <c r="B190" s="8"/>
      <c r="C190" s="8"/>
      <c r="D190" s="8"/>
      <c r="E190" s="49"/>
      <c r="F190" s="48"/>
      <c r="G190" s="44"/>
      <c r="H190" s="8"/>
      <c r="I190" s="8"/>
      <c r="L190" s="9"/>
      <c r="M190" s="9"/>
      <c r="N190" s="9"/>
      <c r="O190" s="10"/>
      <c r="P190" s="11"/>
      <c r="Q190" s="9"/>
      <c r="U190" s="12"/>
    </row>
    <row r="191" spans="1:21" s="1" customFormat="1" ht="19.5">
      <c r="A191" s="8"/>
      <c r="B191" s="8"/>
      <c r="C191" s="8"/>
      <c r="D191" s="8"/>
      <c r="E191" s="60"/>
      <c r="F191" s="48"/>
      <c r="G191" s="44"/>
      <c r="H191" s="8"/>
      <c r="I191" s="8"/>
      <c r="L191" s="9"/>
      <c r="M191" s="9"/>
      <c r="N191" s="9"/>
      <c r="O191" s="10"/>
      <c r="P191" s="11"/>
      <c r="Q191" s="9"/>
      <c r="U191" s="12"/>
    </row>
  </sheetData>
  <autoFilter ref="A1:T191">
    <filterColumn colId="1"/>
    <filterColumn colId="2"/>
    <sortState ref="A9:V52">
      <sortCondition ref="D1:D86"/>
    </sortState>
  </autoFilter>
  <phoneticPr fontId="8" type="noConversion"/>
  <pageMargins left="0.75" right="0.75" top="1" bottom="1" header="0.5" footer="0.5"/>
  <pageSetup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dimension ref="A1:AA682"/>
  <sheetViews>
    <sheetView topLeftCell="A634" workbookViewId="0">
      <selection activeCell="F649" sqref="F649"/>
    </sheetView>
  </sheetViews>
  <sheetFormatPr defaultRowHeight="16.5"/>
  <cols>
    <col min="1" max="1" width="4.7109375" style="35" customWidth="1"/>
    <col min="2" max="2" width="15.28515625" style="36" customWidth="1"/>
    <col min="3" max="3" width="42.85546875" style="37" customWidth="1"/>
    <col min="4" max="4" width="29.28515625" style="38" customWidth="1"/>
    <col min="5" max="5" width="6.85546875" style="36" customWidth="1"/>
    <col min="6" max="6" width="13.7109375" style="25" customWidth="1"/>
    <col min="7" max="7" width="3.85546875" style="39" customWidth="1"/>
    <col min="8" max="8" width="9.140625" style="39" customWidth="1"/>
    <col min="9" max="16384" width="9.140625" style="39"/>
  </cols>
  <sheetData>
    <row r="1" spans="1:8" s="23" customFormat="1" ht="15.75">
      <c r="A1" s="19" t="s">
        <v>20</v>
      </c>
      <c r="B1" s="20" t="s">
        <v>169</v>
      </c>
      <c r="C1" s="21" t="s">
        <v>170</v>
      </c>
      <c r="D1" s="21" t="s">
        <v>171</v>
      </c>
      <c r="E1" s="21" t="s">
        <v>172</v>
      </c>
      <c r="F1" s="22" t="s">
        <v>173</v>
      </c>
      <c r="H1" s="24" t="s">
        <v>174</v>
      </c>
    </row>
    <row r="2" spans="1:8" s="23" customFormat="1">
      <c r="A2" s="25">
        <v>1</v>
      </c>
      <c r="B2" s="25" t="s">
        <v>50</v>
      </c>
      <c r="C2" s="25" t="s">
        <v>175</v>
      </c>
      <c r="D2" s="26" t="s">
        <v>693</v>
      </c>
      <c r="E2" s="25">
        <v>1</v>
      </c>
      <c r="F2" s="25"/>
      <c r="H2" s="27" t="str">
        <f>"insert into tblOptions (SLNo, QID, CaptionEng, CaptionBang, Code, QNext ) values ('" &amp;A2&amp;"','" &amp;B2&amp;"', '" &amp;C2&amp;"','" &amp;D2&amp;"','" &amp;E2&amp;"','"&amp;F2&amp;"');"</f>
        <v>insert into tblOptions (SLNo, QID, CaptionEng, CaptionBang, Code, QNext ) values ('1','q2_2', 'a. Male','K. cyi–l ','1','');</v>
      </c>
    </row>
    <row r="3" spans="1:8" s="23" customFormat="1">
      <c r="A3" s="25">
        <v>2</v>
      </c>
      <c r="B3" s="25" t="s">
        <v>50</v>
      </c>
      <c r="C3" s="25" t="s">
        <v>176</v>
      </c>
      <c r="D3" s="26" t="s">
        <v>694</v>
      </c>
      <c r="E3" s="25">
        <v>0</v>
      </c>
      <c r="F3" s="25"/>
      <c r="H3" s="27" t="str">
        <f t="shared" ref="H3" si="0">"insert into tblOptions (SLNo, QID, CaptionEng, CaptionBang, Code, QNext ) values ('" &amp;A3&amp;"','" &amp;B3&amp;"', '" &amp;C3&amp;"','" &amp;D3&amp;"','" &amp;E3&amp;"','"&amp;F3&amp;"');"</f>
        <v>insert into tblOptions (SLNo, QID, CaptionEng, CaptionBang, Code, QNext ) values ('2','q2_2', 'b. Female','L. gwnjv','0','');</v>
      </c>
    </row>
    <row r="4" spans="1:8" s="23" customFormat="1">
      <c r="A4" s="25">
        <v>9</v>
      </c>
      <c r="B4" s="25" t="s">
        <v>54</v>
      </c>
      <c r="C4" s="25" t="s">
        <v>695</v>
      </c>
      <c r="D4" s="26" t="s">
        <v>696</v>
      </c>
      <c r="E4" s="25">
        <v>1</v>
      </c>
      <c r="F4" s="25"/>
      <c r="H4" s="27" t="str">
        <f t="shared" ref="H4:H19" si="1">"insert into tblOptions (SLNo, QID, CaptionEng, CaptionBang, Code, QNext ) values ('" &amp;A4&amp;"','" &amp;B4&amp;"', '" &amp;C4&amp;"','" &amp;D4&amp;"','" &amp;E4&amp;"','"&amp;F4&amp;"');"</f>
        <v>insert into tblOptions (SLNo, QID, CaptionEng, CaptionBang, Code, QNext ) values ('9','q2_5', '01. Homemaker for own HH/Housewife','01. N‡i KvR K‡i/M„wnYx ','1','');</v>
      </c>
    </row>
    <row r="5" spans="1:8" s="23" customFormat="1">
      <c r="A5" s="25">
        <v>10</v>
      </c>
      <c r="B5" s="25" t="s">
        <v>54</v>
      </c>
      <c r="C5" s="25" t="s">
        <v>698</v>
      </c>
      <c r="D5" s="26" t="s">
        <v>697</v>
      </c>
      <c r="E5" s="25">
        <v>2</v>
      </c>
      <c r="F5" s="25"/>
      <c r="H5" s="27" t="str">
        <f t="shared" si="1"/>
        <v>insert into tblOptions (SLNo, QID, CaptionEng, CaptionBang, Code, QNext ) values ('10','q2_5', '02.Labor (physical labor)','02.kªwgK (KvwqK kªg cÖ`vb K‡i)  ','2','');</v>
      </c>
    </row>
    <row r="6" spans="1:8" s="23" customFormat="1">
      <c r="A6" s="25">
        <v>11</v>
      </c>
      <c r="B6" s="25" t="s">
        <v>54</v>
      </c>
      <c r="C6" s="25" t="s">
        <v>177</v>
      </c>
      <c r="D6" s="26" t="s">
        <v>178</v>
      </c>
      <c r="E6" s="25">
        <v>3</v>
      </c>
      <c r="F6" s="25"/>
      <c r="H6" s="27" t="str">
        <f t="shared" si="1"/>
        <v>insert into tblOptions (SLNo, QID, CaptionEng, CaptionBang, Code, QNext ) values ('11','q2_5', '03.Salaried job','03. ‡eZbfy³ Kg©Pvix ','3','');</v>
      </c>
    </row>
    <row r="7" spans="1:8" s="23" customFormat="1" ht="33">
      <c r="A7" s="25">
        <v>12</v>
      </c>
      <c r="B7" s="25" t="s">
        <v>54</v>
      </c>
      <c r="C7" s="25" t="s">
        <v>700</v>
      </c>
      <c r="D7" s="26" t="s">
        <v>699</v>
      </c>
      <c r="E7" s="25">
        <v>4</v>
      </c>
      <c r="F7" s="25"/>
      <c r="H7" s="27" t="str">
        <f t="shared" si="1"/>
        <v>insert into tblOptions (SLNo, QID, CaptionEng, CaptionBang, Code, QNext ) values ('12','q2_5', '04.Mason/Carpenter/Electrician/Plumber','04. wg¯¿x (ivRwgw¯¿, myZvi, ˆe`¨ywZK wgw¯¿, m¨vwbUvwi wg¯¿x BZ¨vw`)','4','');</v>
      </c>
    </row>
    <row r="8" spans="1:8" s="23" customFormat="1" ht="33">
      <c r="A8" s="25">
        <v>13</v>
      </c>
      <c r="B8" s="25" t="s">
        <v>54</v>
      </c>
      <c r="C8" s="25" t="s">
        <v>702</v>
      </c>
      <c r="D8" s="26" t="s">
        <v>701</v>
      </c>
      <c r="E8" s="25">
        <v>5</v>
      </c>
      <c r="F8" s="25"/>
      <c r="H8" s="27" t="str">
        <f t="shared" si="1"/>
        <v>insert into tblOptions (SLNo, QID, CaptionEng, CaptionBang, Code, QNext ) values ('13','q2_5', '05.Van/Rickshaw puller/battery driven auto riksha driver','05. f¨vb/wiKkv PvjK /e¨vUvwi PvwjZ A‡Uvwi•v PvjK ','5','');</v>
      </c>
    </row>
    <row r="9" spans="1:8" s="23" customFormat="1">
      <c r="A9" s="25">
        <v>14</v>
      </c>
      <c r="B9" s="25" t="s">
        <v>54</v>
      </c>
      <c r="C9" s="25" t="s">
        <v>703</v>
      </c>
      <c r="D9" s="26" t="s">
        <v>309</v>
      </c>
      <c r="E9" s="25">
        <v>6</v>
      </c>
      <c r="F9" s="25"/>
      <c r="H9" s="27" t="str">
        <f t="shared" si="1"/>
        <v>insert into tblOptions (SLNo, QID, CaptionEng, CaptionBang, Code, QNext ) values ('14','q2_5', '06.Cobbler/ maker','06. gywP ','6','');</v>
      </c>
    </row>
    <row r="10" spans="1:8" s="23" customFormat="1">
      <c r="A10" s="25">
        <v>15</v>
      </c>
      <c r="B10" s="25" t="s">
        <v>54</v>
      </c>
      <c r="C10" s="188" t="s">
        <v>705</v>
      </c>
      <c r="D10" s="26" t="s">
        <v>704</v>
      </c>
      <c r="E10" s="25">
        <v>7</v>
      </c>
      <c r="F10" s="25"/>
      <c r="H10" s="27" t="str">
        <f t="shared" si="1"/>
        <v>insert into tblOptions (SLNo, QID, CaptionEng, CaptionBang, Code, QNext ) values ('15','q2_5', '07. Shopkeeper/Business/ambulent vendor','07. ‡`vKvb`vi/e¨emvqx/†dwiIqvjv  ','7','');</v>
      </c>
    </row>
    <row r="11" spans="1:8" s="23" customFormat="1" ht="33">
      <c r="A11" s="25">
        <v>16</v>
      </c>
      <c r="B11" s="25" t="s">
        <v>54</v>
      </c>
      <c r="C11" s="25" t="s">
        <v>707</v>
      </c>
      <c r="D11" s="26" t="s">
        <v>706</v>
      </c>
      <c r="E11" s="25">
        <v>8</v>
      </c>
      <c r="F11" s="25"/>
      <c r="H11" s="27" t="str">
        <f t="shared" si="1"/>
        <v>insert into tblOptions (SLNo, QID, CaptionEng, CaptionBang, Code, QNext ) values ('16','q2_5', '08.Tailor (both in home and shop)]','08. `wR© (A‡_©i wewbg‡q wbR N‡i ev †`vKv‡b †mjvB K‡i _v‡K)  ','8','');</v>
      </c>
    </row>
    <row r="12" spans="1:8" s="23" customFormat="1">
      <c r="A12" s="25">
        <v>17</v>
      </c>
      <c r="B12" s="25" t="s">
        <v>54</v>
      </c>
      <c r="C12" s="25" t="s">
        <v>709</v>
      </c>
      <c r="D12" s="26" t="s">
        <v>708</v>
      </c>
      <c r="E12" s="25">
        <v>9</v>
      </c>
      <c r="F12" s="25"/>
      <c r="H12" s="27" t="str">
        <f t="shared" si="1"/>
        <v>insert into tblOptions (SLNo, QID, CaptionEng, CaptionBang, Code, QNext ) values ('17','q2_5', '09.Driver','09. WªvBfvi','9','');</v>
      </c>
    </row>
    <row r="13" spans="1:8" s="23" customFormat="1">
      <c r="A13" s="25">
        <v>18</v>
      </c>
      <c r="B13" s="25" t="s">
        <v>54</v>
      </c>
      <c r="C13" s="188" t="s">
        <v>712</v>
      </c>
      <c r="D13" s="26" t="s">
        <v>710</v>
      </c>
      <c r="E13" s="25">
        <v>10</v>
      </c>
      <c r="F13" s="25"/>
      <c r="H13" s="27" t="str">
        <f t="shared" si="1"/>
        <v>insert into tblOptions (SLNo, QID, CaptionEng, CaptionBang, Code, QNext ) values ('18','q2_5', '10. Cottage industry','10. KzwUi wkí  ','10','');</v>
      </c>
    </row>
    <row r="14" spans="1:8" s="23" customFormat="1">
      <c r="A14" s="25">
        <v>19</v>
      </c>
      <c r="B14" s="25" t="s">
        <v>54</v>
      </c>
      <c r="C14" s="188" t="s">
        <v>713</v>
      </c>
      <c r="D14" s="26" t="s">
        <v>711</v>
      </c>
      <c r="E14" s="25">
        <v>11</v>
      </c>
      <c r="F14" s="25"/>
      <c r="H14" s="27" t="str">
        <f t="shared" si="1"/>
        <v>insert into tblOptions (SLNo, QID, CaptionEng, CaptionBang, Code, QNext ) values ('19','q2_5', '11. Garment worker','11. †cvkvK KviLvbvi kªwgK','11','');</v>
      </c>
    </row>
    <row r="15" spans="1:8" s="23" customFormat="1">
      <c r="A15" s="25">
        <v>20</v>
      </c>
      <c r="B15" s="25" t="s">
        <v>54</v>
      </c>
      <c r="C15" s="188" t="s">
        <v>714</v>
      </c>
      <c r="D15" s="26" t="s">
        <v>718</v>
      </c>
      <c r="E15" s="25">
        <v>12</v>
      </c>
      <c r="F15" s="25"/>
      <c r="H15" s="27" t="str">
        <f t="shared" si="1"/>
        <v>insert into tblOptions (SLNo, QID, CaptionEng, CaptionBang, Code, QNext ) values ('20','q2_5', '12. Domestic maid /servant','12. Kv‡Ri †jvK ','12','');</v>
      </c>
    </row>
    <row r="16" spans="1:8" s="23" customFormat="1">
      <c r="A16" s="25">
        <v>21</v>
      </c>
      <c r="B16" s="25" t="s">
        <v>54</v>
      </c>
      <c r="C16" s="188" t="s">
        <v>715</v>
      </c>
      <c r="D16" s="26" t="s">
        <v>719</v>
      </c>
      <c r="E16" s="25">
        <v>13</v>
      </c>
      <c r="F16" s="25"/>
      <c r="H16" s="27" t="str">
        <f t="shared" si="1"/>
        <v>insert into tblOptions (SLNo, QID, CaptionEng, CaptionBang, Code, QNext ) values ('21','q2_5', '13. Begger','13. wf¶zK ','13','');</v>
      </c>
    </row>
    <row r="17" spans="1:8" s="23" customFormat="1">
      <c r="A17" s="25">
        <v>22</v>
      </c>
      <c r="B17" s="25" t="s">
        <v>54</v>
      </c>
      <c r="C17" s="188" t="s">
        <v>727</v>
      </c>
      <c r="D17" s="26" t="s">
        <v>720</v>
      </c>
      <c r="E17" s="25">
        <v>14</v>
      </c>
      <c r="F17" s="25"/>
      <c r="H17" s="27" t="str">
        <f t="shared" si="1"/>
        <v>insert into tblOptions (SLNo, QID, CaptionEng, CaptionBang, Code, QNext ) values ('22','q2_5', '14. Unemployed/ Disabled','14. ‡eKvi/ A¶g ','14','');</v>
      </c>
    </row>
    <row r="18" spans="1:8" s="23" customFormat="1">
      <c r="A18" s="25">
        <v>24</v>
      </c>
      <c r="B18" s="25" t="s">
        <v>54</v>
      </c>
      <c r="C18" s="188" t="s">
        <v>726</v>
      </c>
      <c r="D18" s="26" t="s">
        <v>725</v>
      </c>
      <c r="E18" s="25">
        <v>16</v>
      </c>
      <c r="F18" s="25" t="s">
        <v>452</v>
      </c>
      <c r="H18" s="27" t="str">
        <f t="shared" si="1"/>
        <v>insert into tblOptions (SLNo, QID, CaptionEng, CaptionBang, Code, QNext ) values ('24','q2_5', '15. Others (specify)','15. Ab¨vb¨ (eY©bv wjLyb) ','16','q2_5Other');</v>
      </c>
    </row>
    <row r="19" spans="1:8" s="23" customFormat="1">
      <c r="A19" s="25">
        <v>1</v>
      </c>
      <c r="B19" s="25" t="s">
        <v>57</v>
      </c>
      <c r="C19" s="25" t="s">
        <v>175</v>
      </c>
      <c r="D19" s="26" t="s">
        <v>693</v>
      </c>
      <c r="E19" s="25">
        <v>1</v>
      </c>
      <c r="F19" s="25"/>
      <c r="H19" s="27" t="str">
        <f t="shared" si="1"/>
        <v>insert into tblOptions (SLNo, QID, CaptionEng, CaptionBang, Code, QNext ) values ('1','q2_8', 'a. Male','K. cyi–l ','1','');</v>
      </c>
    </row>
    <row r="20" spans="1:8" s="23" customFormat="1">
      <c r="A20" s="25">
        <v>2</v>
      </c>
      <c r="B20" s="25" t="s">
        <v>57</v>
      </c>
      <c r="C20" s="25" t="s">
        <v>176</v>
      </c>
      <c r="D20" s="26" t="s">
        <v>694</v>
      </c>
      <c r="E20" s="25">
        <v>0</v>
      </c>
      <c r="F20" s="25"/>
      <c r="H20" s="27" t="str">
        <f t="shared" ref="H20" si="2">"insert into tblOptions (SLNo, QID, CaptionEng, CaptionBang, Code, QNext ) values ('" &amp;A20&amp;"','" &amp;B20&amp;"', '" &amp;C20&amp;"','" &amp;D20&amp;"','" &amp;E20&amp;"','"&amp;F20&amp;"');"</f>
        <v>insert into tblOptions (SLNo, QID, CaptionEng, CaptionBang, Code, QNext ) values ('2','q2_8', 'b. Female','L. gwnjv','0','');</v>
      </c>
    </row>
    <row r="21" spans="1:8" s="23" customFormat="1">
      <c r="A21" s="25">
        <v>9</v>
      </c>
      <c r="B21" s="25" t="s">
        <v>60</v>
      </c>
      <c r="C21" s="25" t="s">
        <v>695</v>
      </c>
      <c r="D21" s="26" t="s">
        <v>696</v>
      </c>
      <c r="E21" s="25">
        <v>1</v>
      </c>
      <c r="F21" s="25"/>
      <c r="H21" s="27" t="str">
        <f t="shared" ref="H21:H37" si="3">"insert into tblOptions (SLNo, QID, CaptionEng, CaptionBang, Code, QNext ) values ('" &amp;A21&amp;"','" &amp;B21&amp;"', '" &amp;C21&amp;"','" &amp;D21&amp;"','" &amp;E21&amp;"','"&amp;F21&amp;"');"</f>
        <v>insert into tblOptions (SLNo, QID, CaptionEng, CaptionBang, Code, QNext ) values ('9','q2_11', '01. Homemaker for own HH/Housewife','01. N‡i KvR K‡i/M„wnYx ','1','');</v>
      </c>
    </row>
    <row r="22" spans="1:8" s="23" customFormat="1">
      <c r="A22" s="25">
        <v>10</v>
      </c>
      <c r="B22" s="25" t="s">
        <v>60</v>
      </c>
      <c r="C22" s="25" t="s">
        <v>698</v>
      </c>
      <c r="D22" s="26" t="s">
        <v>697</v>
      </c>
      <c r="E22" s="25">
        <v>2</v>
      </c>
      <c r="F22" s="25"/>
      <c r="H22" s="27" t="str">
        <f t="shared" si="3"/>
        <v>insert into tblOptions (SLNo, QID, CaptionEng, CaptionBang, Code, QNext ) values ('10','q2_11', '02.Labor (physical labor)','02.kªwgK (KvwqK kªg cÖ`vb K‡i)  ','2','');</v>
      </c>
    </row>
    <row r="23" spans="1:8" s="23" customFormat="1">
      <c r="A23" s="25">
        <v>11</v>
      </c>
      <c r="B23" s="25" t="s">
        <v>60</v>
      </c>
      <c r="C23" s="25" t="s">
        <v>177</v>
      </c>
      <c r="D23" s="26" t="s">
        <v>178</v>
      </c>
      <c r="E23" s="25">
        <v>3</v>
      </c>
      <c r="F23" s="25"/>
      <c r="H23" s="27" t="str">
        <f t="shared" si="3"/>
        <v>insert into tblOptions (SLNo, QID, CaptionEng, CaptionBang, Code, QNext ) values ('11','q2_11', '03.Salaried job','03. ‡eZbfy³ Kg©Pvix ','3','');</v>
      </c>
    </row>
    <row r="24" spans="1:8" s="23" customFormat="1" ht="33">
      <c r="A24" s="25">
        <v>12</v>
      </c>
      <c r="B24" s="25" t="s">
        <v>60</v>
      </c>
      <c r="C24" s="25" t="s">
        <v>700</v>
      </c>
      <c r="D24" s="26" t="s">
        <v>699</v>
      </c>
      <c r="E24" s="25">
        <v>4</v>
      </c>
      <c r="F24" s="25"/>
      <c r="H24" s="27" t="str">
        <f t="shared" si="3"/>
        <v>insert into tblOptions (SLNo, QID, CaptionEng, CaptionBang, Code, QNext ) values ('12','q2_11', '04.Mason/Carpenter/Electrician/Plumber','04. wg¯¿x (ivRwgw¯¿, myZvi, ˆe`¨ywZK wgw¯¿, m¨vwbUvwi wg¯¿x BZ¨vw`)','4','');</v>
      </c>
    </row>
    <row r="25" spans="1:8" s="23" customFormat="1" ht="33">
      <c r="A25" s="25">
        <v>13</v>
      </c>
      <c r="B25" s="25" t="s">
        <v>60</v>
      </c>
      <c r="C25" s="25" t="s">
        <v>702</v>
      </c>
      <c r="D25" s="26" t="s">
        <v>701</v>
      </c>
      <c r="E25" s="25">
        <v>5</v>
      </c>
      <c r="F25" s="25"/>
      <c r="H25" s="27" t="str">
        <f t="shared" si="3"/>
        <v>insert into tblOptions (SLNo, QID, CaptionEng, CaptionBang, Code, QNext ) values ('13','q2_11', '05.Van/Rickshaw puller/battery driven auto riksha driver','05. f¨vb/wiKkv PvjK /e¨vUvwi PvwjZ A‡Uvwi•v PvjK ','5','');</v>
      </c>
    </row>
    <row r="26" spans="1:8" s="23" customFormat="1">
      <c r="A26" s="25">
        <v>14</v>
      </c>
      <c r="B26" s="25" t="s">
        <v>60</v>
      </c>
      <c r="C26" s="25" t="s">
        <v>703</v>
      </c>
      <c r="D26" s="26" t="s">
        <v>309</v>
      </c>
      <c r="E26" s="25">
        <v>6</v>
      </c>
      <c r="F26" s="25"/>
      <c r="H26" s="27" t="str">
        <f t="shared" si="3"/>
        <v>insert into tblOptions (SLNo, QID, CaptionEng, CaptionBang, Code, QNext ) values ('14','q2_11', '06.Cobbler/ maker','06. gywP ','6','');</v>
      </c>
    </row>
    <row r="27" spans="1:8" s="23" customFormat="1">
      <c r="A27" s="25">
        <v>15</v>
      </c>
      <c r="B27" s="25" t="s">
        <v>60</v>
      </c>
      <c r="C27" s="188" t="s">
        <v>705</v>
      </c>
      <c r="D27" s="26" t="s">
        <v>704</v>
      </c>
      <c r="E27" s="25">
        <v>7</v>
      </c>
      <c r="F27" s="25"/>
      <c r="H27" s="27" t="str">
        <f t="shared" si="3"/>
        <v>insert into tblOptions (SLNo, QID, CaptionEng, CaptionBang, Code, QNext ) values ('15','q2_11', '07. Shopkeeper/Business/ambulent vendor','07. ‡`vKvb`vi/e¨emvqx/†dwiIqvjv  ','7','');</v>
      </c>
    </row>
    <row r="28" spans="1:8" s="23" customFormat="1" ht="33">
      <c r="A28" s="25">
        <v>16</v>
      </c>
      <c r="B28" s="25" t="s">
        <v>60</v>
      </c>
      <c r="C28" s="25" t="s">
        <v>707</v>
      </c>
      <c r="D28" s="26" t="s">
        <v>706</v>
      </c>
      <c r="E28" s="25">
        <v>8</v>
      </c>
      <c r="F28" s="25"/>
      <c r="H28" s="27" t="str">
        <f t="shared" si="3"/>
        <v>insert into tblOptions (SLNo, QID, CaptionEng, CaptionBang, Code, QNext ) values ('16','q2_11', '08.Tailor (both in home and shop)]','08. `wR© (A‡_©i wewbg‡q wbR N‡i ev †`vKv‡b †mjvB K‡i _v‡K)  ','8','');</v>
      </c>
    </row>
    <row r="29" spans="1:8" s="23" customFormat="1">
      <c r="A29" s="25">
        <v>17</v>
      </c>
      <c r="B29" s="25" t="s">
        <v>60</v>
      </c>
      <c r="C29" s="25" t="s">
        <v>709</v>
      </c>
      <c r="D29" s="26" t="s">
        <v>708</v>
      </c>
      <c r="E29" s="25">
        <v>9</v>
      </c>
      <c r="F29" s="25"/>
      <c r="H29" s="27" t="str">
        <f t="shared" si="3"/>
        <v>insert into tblOptions (SLNo, QID, CaptionEng, CaptionBang, Code, QNext ) values ('17','q2_11', '09.Driver','09. WªvBfvi','9','');</v>
      </c>
    </row>
    <row r="30" spans="1:8" s="23" customFormat="1">
      <c r="A30" s="25">
        <v>18</v>
      </c>
      <c r="B30" s="25" t="s">
        <v>60</v>
      </c>
      <c r="C30" s="188" t="s">
        <v>712</v>
      </c>
      <c r="D30" s="26" t="s">
        <v>710</v>
      </c>
      <c r="E30" s="25">
        <v>10</v>
      </c>
      <c r="F30" s="25"/>
      <c r="H30" s="27" t="str">
        <f t="shared" si="3"/>
        <v>insert into tblOptions (SLNo, QID, CaptionEng, CaptionBang, Code, QNext ) values ('18','q2_11', '10. Cottage industry','10. KzwUi wkí  ','10','');</v>
      </c>
    </row>
    <row r="31" spans="1:8" s="23" customFormat="1">
      <c r="A31" s="25">
        <v>19</v>
      </c>
      <c r="B31" s="25" t="s">
        <v>60</v>
      </c>
      <c r="C31" s="188" t="s">
        <v>713</v>
      </c>
      <c r="D31" s="26" t="s">
        <v>711</v>
      </c>
      <c r="E31" s="25">
        <v>11</v>
      </c>
      <c r="F31" s="25"/>
      <c r="H31" s="27" t="str">
        <f t="shared" si="3"/>
        <v>insert into tblOptions (SLNo, QID, CaptionEng, CaptionBang, Code, QNext ) values ('19','q2_11', '11. Garment worker','11. †cvkvK KviLvbvi kªwgK','11','');</v>
      </c>
    </row>
    <row r="32" spans="1:8" s="23" customFormat="1">
      <c r="A32" s="25">
        <v>20</v>
      </c>
      <c r="B32" s="25" t="s">
        <v>60</v>
      </c>
      <c r="C32" s="188" t="s">
        <v>714</v>
      </c>
      <c r="D32" s="26" t="s">
        <v>718</v>
      </c>
      <c r="E32" s="25">
        <v>12</v>
      </c>
      <c r="F32" s="25"/>
      <c r="H32" s="27" t="str">
        <f t="shared" si="3"/>
        <v>insert into tblOptions (SLNo, QID, CaptionEng, CaptionBang, Code, QNext ) values ('20','q2_11', '12. Domestic maid /servant','12. Kv‡Ri †jvK ','12','');</v>
      </c>
    </row>
    <row r="33" spans="1:8" s="23" customFormat="1">
      <c r="A33" s="25">
        <v>21</v>
      </c>
      <c r="B33" s="25" t="s">
        <v>60</v>
      </c>
      <c r="C33" s="188" t="s">
        <v>715</v>
      </c>
      <c r="D33" s="26" t="s">
        <v>719</v>
      </c>
      <c r="E33" s="25">
        <v>13</v>
      </c>
      <c r="F33" s="25"/>
      <c r="H33" s="27" t="str">
        <f t="shared" si="3"/>
        <v>insert into tblOptions (SLNo, QID, CaptionEng, CaptionBang, Code, QNext ) values ('21','q2_11', '13. Begger','13. wf¶zK ','13','');</v>
      </c>
    </row>
    <row r="34" spans="1:8" s="23" customFormat="1">
      <c r="A34" s="25">
        <v>22</v>
      </c>
      <c r="B34" s="25" t="s">
        <v>60</v>
      </c>
      <c r="C34" s="188" t="s">
        <v>727</v>
      </c>
      <c r="D34" s="26" t="s">
        <v>720</v>
      </c>
      <c r="E34" s="25">
        <v>14</v>
      </c>
      <c r="F34" s="25"/>
      <c r="H34" s="27" t="str">
        <f t="shared" si="3"/>
        <v>insert into tblOptions (SLNo, QID, CaptionEng, CaptionBang, Code, QNext ) values ('22','q2_11', '14. Unemployed/ Disabled','14. ‡eKvi/ A¶g ','14','');</v>
      </c>
    </row>
    <row r="35" spans="1:8" s="23" customFormat="1">
      <c r="A35" s="25">
        <v>23</v>
      </c>
      <c r="B35" s="25" t="s">
        <v>60</v>
      </c>
      <c r="C35" s="188" t="s">
        <v>722</v>
      </c>
      <c r="D35" s="26" t="s">
        <v>721</v>
      </c>
      <c r="E35" s="25">
        <v>15</v>
      </c>
      <c r="F35" s="25"/>
      <c r="H35" s="27" t="str">
        <f t="shared" si="3"/>
        <v>insert into tblOptions (SLNo, QID, CaptionEng, CaptionBang, Code, QNext ) values ('23','q2_11', '15. Untraced','15. wb‡LuvR  ','15','');</v>
      </c>
    </row>
    <row r="36" spans="1:8" s="23" customFormat="1">
      <c r="A36" s="25">
        <v>24</v>
      </c>
      <c r="B36" s="25" t="s">
        <v>60</v>
      </c>
      <c r="C36" s="188" t="s">
        <v>716</v>
      </c>
      <c r="D36" s="26" t="s">
        <v>723</v>
      </c>
      <c r="E36" s="25">
        <v>16</v>
      </c>
      <c r="F36" s="25"/>
      <c r="H36" s="27" t="str">
        <f t="shared" si="3"/>
        <v>insert into tblOptions (SLNo, QID, CaptionEng, CaptionBang, Code, QNext ) values ('24','q2_11', '16. Others (specify)','16. Ab¨vb¨ (eY©bv wjLyb) ','16','');</v>
      </c>
    </row>
    <row r="37" spans="1:8" s="23" customFormat="1">
      <c r="A37" s="25">
        <v>25</v>
      </c>
      <c r="B37" s="25" t="s">
        <v>60</v>
      </c>
      <c r="C37" s="188" t="s">
        <v>717</v>
      </c>
      <c r="D37" s="26" t="s">
        <v>724</v>
      </c>
      <c r="E37" s="25">
        <v>17</v>
      </c>
      <c r="F37" s="25" t="s">
        <v>469</v>
      </c>
      <c r="H37" s="27" t="str">
        <f t="shared" si="3"/>
        <v>insert into tblOptions (SLNo, QID, CaptionEng, CaptionBang, Code, QNext ) values ('25','q2_11', '17. Don’t know','17. Rvwbbv','17','q2_11Other');</v>
      </c>
    </row>
    <row r="38" spans="1:8" s="23" customFormat="1">
      <c r="A38" s="25">
        <v>6</v>
      </c>
      <c r="B38" s="25" t="s">
        <v>61</v>
      </c>
      <c r="C38" s="25" t="s">
        <v>179</v>
      </c>
      <c r="D38" s="26" t="s">
        <v>728</v>
      </c>
      <c r="E38" s="25">
        <v>0</v>
      </c>
      <c r="F38" s="25"/>
      <c r="H38" s="27" t="str">
        <f t="shared" ref="H38" si="4">"insert into tblOptions (SLNo, QID, CaptionEng, CaptionBang, Code, QNext ) values ('" &amp;A38&amp;"','" &amp;B38&amp;"', '" &amp;C38&amp;"','" &amp;D38&amp;"','" &amp;E38&amp;"','"&amp;F38&amp;"');"</f>
        <v>insert into tblOptions (SLNo, QID, CaptionEng, CaptionBang, Code, QNext ) values ('6','q2_14', 'a. No','K.  bv','0','');</v>
      </c>
    </row>
    <row r="39" spans="1:8" s="23" customFormat="1">
      <c r="A39" s="25">
        <v>5</v>
      </c>
      <c r="B39" s="25" t="s">
        <v>61</v>
      </c>
      <c r="C39" s="25" t="s">
        <v>184</v>
      </c>
      <c r="D39" s="26" t="s">
        <v>729</v>
      </c>
      <c r="E39" s="25">
        <v>1</v>
      </c>
      <c r="F39" s="25"/>
      <c r="H39" s="27" t="str">
        <f>"insert into tblOptions (SLNo, QID, CaptionEng, CaptionBang, Code, QNext ) values ('" &amp;A39&amp;"','" &amp;B39&amp;"', '" &amp;C39&amp;"','" &amp;D39&amp;"','" &amp;E39&amp;"','"&amp;F39&amp;"');"</f>
        <v>insert into tblOptions (SLNo, QID, CaptionEng, CaptionBang, Code, QNext ) values ('5','q2_14', 'b. Yes','L. n¨uv ','1','');</v>
      </c>
    </row>
    <row r="40" spans="1:8" s="23" customFormat="1">
      <c r="A40" s="25">
        <v>6</v>
      </c>
      <c r="B40" s="25" t="s">
        <v>457</v>
      </c>
      <c r="C40" s="25" t="s">
        <v>179</v>
      </c>
      <c r="D40" s="26" t="s">
        <v>728</v>
      </c>
      <c r="E40" s="25">
        <v>0</v>
      </c>
      <c r="F40" s="25"/>
      <c r="H40" s="27" t="str">
        <f t="shared" ref="H40" si="5">"insert into tblOptions (SLNo, QID, CaptionEng, CaptionBang, Code, QNext ) values ('" &amp;A40&amp;"','" &amp;B40&amp;"', '" &amp;C40&amp;"','" &amp;D40&amp;"','" &amp;E40&amp;"','"&amp;F40&amp;"');"</f>
        <v>insert into tblOptions (SLNo, QID, CaptionEng, CaptionBang, Code, QNext ) values ('6','q2_15', 'a. No','K.  bv','0','');</v>
      </c>
    </row>
    <row r="41" spans="1:8" s="23" customFormat="1">
      <c r="A41" s="25">
        <v>5</v>
      </c>
      <c r="B41" s="25" t="s">
        <v>457</v>
      </c>
      <c r="C41" s="25" t="s">
        <v>184</v>
      </c>
      <c r="D41" s="26" t="s">
        <v>729</v>
      </c>
      <c r="E41" s="25">
        <v>1</v>
      </c>
      <c r="F41" s="25"/>
      <c r="H41" s="27" t="str">
        <f>"insert into tblOptions (SLNo, QID, CaptionEng, CaptionBang, Code, QNext ) values ('" &amp;A41&amp;"','" &amp;B41&amp;"', '" &amp;C41&amp;"','" &amp;D41&amp;"','" &amp;E41&amp;"','"&amp;F41&amp;"');"</f>
        <v>insert into tblOptions (SLNo, QID, CaptionEng, CaptionBang, Code, QNext ) values ('5','q2_15', 'b. Yes','L. n¨uv ','1','');</v>
      </c>
    </row>
    <row r="42" spans="1:8" s="23" customFormat="1">
      <c r="A42" s="25">
        <v>6</v>
      </c>
      <c r="B42" s="25" t="s">
        <v>435</v>
      </c>
      <c r="C42" s="25" t="s">
        <v>179</v>
      </c>
      <c r="D42" s="26" t="s">
        <v>728</v>
      </c>
      <c r="E42" s="25">
        <v>0</v>
      </c>
      <c r="F42" s="25"/>
      <c r="H42" s="27" t="str">
        <f t="shared" ref="H42" si="6">"insert into tblOptions (SLNo, QID, CaptionEng, CaptionBang, Code, QNext ) values ('" &amp;A42&amp;"','" &amp;B42&amp;"', '" &amp;C42&amp;"','" &amp;D42&amp;"','" &amp;E42&amp;"','"&amp;F42&amp;"');"</f>
        <v>insert into tblOptions (SLNo, QID, CaptionEng, CaptionBang, Code, QNext ) values ('6','q2_17', 'a. No','K.  bv','0','');</v>
      </c>
    </row>
    <row r="43" spans="1:8" s="23" customFormat="1">
      <c r="A43" s="25">
        <v>5</v>
      </c>
      <c r="B43" s="25" t="s">
        <v>435</v>
      </c>
      <c r="C43" s="25" t="s">
        <v>184</v>
      </c>
      <c r="D43" s="26" t="s">
        <v>729</v>
      </c>
      <c r="E43" s="25">
        <v>1</v>
      </c>
      <c r="F43" s="25"/>
      <c r="H43" s="27" t="str">
        <f t="shared" ref="H43:H86" si="7">"insert into tblOptions (SLNo, QID, CaptionEng, CaptionBang, Code, QNext ) values ('" &amp;A43&amp;"','" &amp;B43&amp;"', '" &amp;C43&amp;"','" &amp;D43&amp;"','" &amp;E43&amp;"','"&amp;F43&amp;"');"</f>
        <v>insert into tblOptions (SLNo, QID, CaptionEng, CaptionBang, Code, QNext ) values ('5','q2_17', 'b. Yes','L. n¨uv ','1','');</v>
      </c>
    </row>
    <row r="44" spans="1:8" s="23" customFormat="1">
      <c r="A44" s="25">
        <v>51</v>
      </c>
      <c r="B44" s="25" t="s">
        <v>393</v>
      </c>
      <c r="C44" s="25" t="s">
        <v>762</v>
      </c>
      <c r="D44" s="26" t="s">
        <v>769</v>
      </c>
      <c r="E44" s="25">
        <v>1</v>
      </c>
      <c r="F44" s="25"/>
      <c r="H44" s="27" t="str">
        <f t="shared" si="7"/>
        <v>insert into tblOptions (SLNo, QID, CaptionEng, CaptionBang, Code, QNext ) values ('51','q3_a1_1', '1. My household contributed','1.Avgvi Lvbv K‡iwQj ','1','');</v>
      </c>
    </row>
    <row r="45" spans="1:8" s="23" customFormat="1" ht="49.5">
      <c r="A45" s="25">
        <v>52</v>
      </c>
      <c r="B45" s="25" t="s">
        <v>394</v>
      </c>
      <c r="C45" s="25" t="s">
        <v>763</v>
      </c>
      <c r="D45" s="26" t="s">
        <v>770</v>
      </c>
      <c r="E45" s="25">
        <v>1</v>
      </c>
      <c r="F45" s="22"/>
      <c r="H45" s="27" t="str">
        <f t="shared" si="7"/>
        <v>insert into tblOptions (SLNo, QID, CaptionEng, CaptionBang, Code, QNext ) values ('52','q3_a1_2', '2. Neighbors or other compound residents outside my household contributed','2. Avgvi Lvbv e¨vZxZ cÖwZ‡ekxiv ev Ab¨ †Kvb K¤cvD‡Ûi evwm›`viv ˆZwi‡Z Ask wb‡qwQj','1','');</v>
      </c>
    </row>
    <row r="46" spans="1:8" s="28" customFormat="1" ht="49.5">
      <c r="A46" s="25">
        <v>53</v>
      </c>
      <c r="B46" s="25" t="s">
        <v>395</v>
      </c>
      <c r="C46" s="25" t="s">
        <v>764</v>
      </c>
      <c r="D46" s="26" t="s">
        <v>771</v>
      </c>
      <c r="E46" s="25">
        <v>1</v>
      </c>
      <c r="F46" s="25" t="s">
        <v>425</v>
      </c>
      <c r="H46" s="27" t="str">
        <f t="shared" si="7"/>
        <v>insert into tblOptions (SLNo, QID, CaptionEng, CaptionBang, Code, QNext ) values ('53','q3_a1_3', '3. Landlord or compound manager contributed (If yes, name)','3. Rwgi gvwjK A_ev K¤úvDÛ g¨v‡bRvi ‰Zix‡Z mnvqZv K‡iwQj(hw` n¨vu nq, Zvn‡j bvg wjLyb)','1','q3_a1_3Name');</v>
      </c>
    </row>
    <row r="47" spans="1:8" s="23" customFormat="1" ht="49.5">
      <c r="A47" s="25">
        <v>54</v>
      </c>
      <c r="B47" s="25" t="s">
        <v>396</v>
      </c>
      <c r="C47" s="25" t="s">
        <v>765</v>
      </c>
      <c r="D47" s="26" t="s">
        <v>772</v>
      </c>
      <c r="E47" s="25">
        <v>1</v>
      </c>
      <c r="F47" s="25" t="s">
        <v>424</v>
      </c>
      <c r="H47" s="27" t="str">
        <f t="shared" si="7"/>
        <v>insert into tblOptions (SLNo, QID, CaptionEng, CaptionBang, Code, QNext ) values ('54','q3_a1_4', '4. CBO or other community group contributed (If yes, name)','4. wmweI A_ev Ab¨ KwgDwbwU Mª~c ‰Zix‡Z mnvqZv K‡iwQj(hw` n¨vu nq, Zvn‡j bvg) ','1','q3_a1_4Name');</v>
      </c>
    </row>
    <row r="48" spans="1:8" s="23" customFormat="1" ht="49.5">
      <c r="A48" s="25">
        <v>55</v>
      </c>
      <c r="B48" s="25" t="s">
        <v>397</v>
      </c>
      <c r="C48" s="25" t="s">
        <v>766</v>
      </c>
      <c r="D48" s="26" t="s">
        <v>773</v>
      </c>
      <c r="E48" s="25">
        <v>1</v>
      </c>
      <c r="F48" s="25" t="s">
        <v>423</v>
      </c>
      <c r="H48" s="27" t="str">
        <f t="shared" si="7"/>
        <v>insert into tblOptions (SLNo, QID, CaptionEng, CaptionBang, Code, QNext ) values ('55','q3_a1_5', '5. NGO or other outside group contributed (If yes, name)','5. GbwRI A_ev evB‡ii Ab¨ †Kvb Mª~c ‰Zix‡Z mnvqZv K‡iwQj(hw` n¨vu nq, Zvn‡j bvg) ','1','q3_a1_5Name');</v>
      </c>
    </row>
    <row r="49" spans="1:8" s="23" customFormat="1">
      <c r="A49" s="25">
        <v>56</v>
      </c>
      <c r="B49" s="25" t="s">
        <v>398</v>
      </c>
      <c r="C49" s="25" t="s">
        <v>767</v>
      </c>
      <c r="D49" s="26" t="s">
        <v>774</v>
      </c>
      <c r="E49" s="25">
        <v>1</v>
      </c>
      <c r="F49" s="25"/>
      <c r="H49" s="27" t="str">
        <f t="shared" si="7"/>
        <v>insert into tblOptions (SLNo, QID, CaptionEng, CaptionBang, Code, QNext ) values ('56','q3_a1_6', '6. Dont know','6. Rvwbbv','1','');</v>
      </c>
    </row>
    <row r="50" spans="1:8" s="23" customFormat="1">
      <c r="A50" s="25">
        <v>57</v>
      </c>
      <c r="B50" s="25" t="s">
        <v>399</v>
      </c>
      <c r="C50" s="25" t="s">
        <v>768</v>
      </c>
      <c r="D50" s="26" t="s">
        <v>775</v>
      </c>
      <c r="E50" s="25">
        <v>1</v>
      </c>
      <c r="F50" s="25" t="s">
        <v>422</v>
      </c>
      <c r="H50" s="27" t="str">
        <f t="shared" si="7"/>
        <v>insert into tblOptions (SLNo, QID, CaptionEng, CaptionBang, Code, QNext ) values ('57','q3_a1_7', '7. Other(specify)]: ','7. Ab¨vb¨ (wbw`©ó K‡i wjLyb)','1','q3_a1Other');</v>
      </c>
    </row>
    <row r="51" spans="1:8" s="23" customFormat="1" ht="33">
      <c r="A51" s="25">
        <v>58</v>
      </c>
      <c r="B51" s="25" t="s">
        <v>400</v>
      </c>
      <c r="C51" s="25" t="s">
        <v>744</v>
      </c>
      <c r="D51" s="26" t="s">
        <v>753</v>
      </c>
      <c r="E51" s="25">
        <v>1</v>
      </c>
      <c r="F51" s="25"/>
      <c r="H51" s="27" t="str">
        <f t="shared" si="7"/>
        <v>insert into tblOptions (SLNo, QID, CaptionEng, CaptionBang, Code, QNext ) values ('58','q3_a2_1', '1. Residents rotate responsibility to clean','1. evwm›`viv ch©vqµ‡g cwi®‹vi K‡i _v‡K ','1','');</v>
      </c>
    </row>
    <row r="52" spans="1:8" s="23" customFormat="1" ht="49.5">
      <c r="A52" s="25">
        <v>59</v>
      </c>
      <c r="B52" s="25" t="s">
        <v>401</v>
      </c>
      <c r="C52" s="25" t="s">
        <v>745</v>
      </c>
      <c r="D52" s="26" t="s">
        <v>754</v>
      </c>
      <c r="E52" s="25">
        <v>1</v>
      </c>
      <c r="F52" s="25"/>
      <c r="H52" s="27" t="str">
        <f t="shared" si="7"/>
        <v>insert into tblOptions (SLNo, QID, CaptionEng, CaptionBang, Code, QNext ) values ('59','q3_a2_2', '2. Residents pay a caretaker to clean','2. GKRb ZË¡veavbKvix  hv‡K evwm›`viv cwi®‹vi Kivi Rb¨ A_© cª`vb K‡i _v‡K ','1','');</v>
      </c>
    </row>
    <row r="53" spans="1:8" s="23" customFormat="1" ht="66">
      <c r="A53" s="25">
        <v>60</v>
      </c>
      <c r="B53" s="25" t="s">
        <v>402</v>
      </c>
      <c r="C53" s="25" t="s">
        <v>746</v>
      </c>
      <c r="D53" s="26" t="s">
        <v>755</v>
      </c>
      <c r="E53" s="25">
        <v>1</v>
      </c>
      <c r="F53" s="25"/>
      <c r="H53" s="27" t="str">
        <f t="shared" si="7"/>
        <v>insert into tblOptions (SLNo, QID, CaptionEng, CaptionBang, Code, QNext ) values ('60','q3_a2_3', '3. Landlord or compound manager pays a caretaker to clean','3. GKRb ZË¡veavbKvix hv‡K Rwgi gvwjK A_ev K¤úvDÛ g¨v‡bRvi cwi®‹vi Kivi Rb¨ A_© cª`vb K‡i _v‡K ','1','');</v>
      </c>
    </row>
    <row r="54" spans="1:8" s="23" customFormat="1" ht="49.5">
      <c r="A54" s="25">
        <v>61</v>
      </c>
      <c r="B54" s="25" t="s">
        <v>403</v>
      </c>
      <c r="C54" s="25" t="s">
        <v>747</v>
      </c>
      <c r="D54" s="26" t="s">
        <v>756</v>
      </c>
      <c r="E54" s="25">
        <v>1</v>
      </c>
      <c r="F54" s="25"/>
      <c r="H54" s="27" t="str">
        <f t="shared" si="7"/>
        <v>insert into tblOptions (SLNo, QID, CaptionEng, CaptionBang, Code, QNext ) values ('61','q3_a2_4', '4. Maintenance committee/CBO selects a rotation of users to clean','4. i¶bv‡e¶bKvix  KwgwU/wmweI   e¨enviKix‡`i†K ch©vqµ‡g cwi®‹vi ivLvi `vwqZ¡ w`‡q _v‡K ','1','');</v>
      </c>
    </row>
    <row r="55" spans="1:8" s="23" customFormat="1" ht="49.5">
      <c r="A55" s="25">
        <v>62</v>
      </c>
      <c r="B55" s="25" t="s">
        <v>404</v>
      </c>
      <c r="C55" s="25" t="s">
        <v>748</v>
      </c>
      <c r="D55" s="26" t="s">
        <v>757</v>
      </c>
      <c r="E55" s="25">
        <v>1</v>
      </c>
      <c r="F55" s="25"/>
      <c r="H55" s="27" t="str">
        <f t="shared" si="7"/>
        <v>insert into tblOptions (SLNo, QID, CaptionEng, CaptionBang, Code, QNext ) values ('62','q3_a2_5', '5. Maintenance committee collects funds to pay a caretaker to clean','5. GKRb ZË¡veavbKvix hv‡K i¶bv‡e¶bKvix  KwgwU dvÛ msMª‡ni gva¨‡g A_© cª`vb K‡i _v‡K','1','');</v>
      </c>
    </row>
    <row r="56" spans="1:8" s="23" customFormat="1" ht="49.5">
      <c r="A56" s="25">
        <v>63</v>
      </c>
      <c r="B56" s="25" t="s">
        <v>405</v>
      </c>
      <c r="C56" s="25" t="s">
        <v>749</v>
      </c>
      <c r="D56" s="26" t="s">
        <v>758</v>
      </c>
      <c r="E56" s="25">
        <v>1</v>
      </c>
      <c r="F56" s="25" t="s">
        <v>421</v>
      </c>
      <c r="H56" s="27" t="str">
        <f t="shared" si="7"/>
        <v>insert into tblOptions (SLNo, QID, CaptionEng, CaptionBang, Code, QNext ) values ('63','q3_a2_6', '6. NGO or other outside group organizes cleaning . If yes, name:','6. GbwRI ev evB‡ii †Kvb MÖ“c  cwi®‹vi Kivi e¨e¯’v K‡i †`q (hw` n¨vu nq, bvg wjLyb)','1','q3_a2_6Name');</v>
      </c>
    </row>
    <row r="57" spans="1:8" s="23" customFormat="1" ht="66">
      <c r="A57" s="25">
        <v>64</v>
      </c>
      <c r="B57" s="25" t="s">
        <v>406</v>
      </c>
      <c r="C57" s="25" t="s">
        <v>750</v>
      </c>
      <c r="D57" s="26" t="s">
        <v>759</v>
      </c>
      <c r="E57" s="25">
        <v>1</v>
      </c>
      <c r="F57" s="25"/>
      <c r="H57" s="27" t="str">
        <f t="shared" si="7"/>
        <v>insert into tblOptions (SLNo, QID, CaptionEng, CaptionBang, Code, QNext ) values ('64','q3_a2_7', '7. No regular cleaning, users must clean when they enter if there is a problem','7. wbqwgZ cwi®‹vi Kiv nq bv, e¨enviKixiv hw` wfZ‡i wM‡q †Kvb mgm¨v ‡eva K‡i ZLb cwi®‹vi K‡i _v‡K','1','');</v>
      </c>
    </row>
    <row r="58" spans="1:8" s="23" customFormat="1" ht="49.5">
      <c r="A58" s="25">
        <v>65</v>
      </c>
      <c r="B58" s="25" t="s">
        <v>407</v>
      </c>
      <c r="C58" s="25" t="s">
        <v>751</v>
      </c>
      <c r="D58" s="26" t="s">
        <v>760</v>
      </c>
      <c r="E58" s="25">
        <v>1</v>
      </c>
      <c r="F58" s="25" t="s">
        <v>420</v>
      </c>
      <c r="H58" s="27" t="str">
        <f t="shared" si="7"/>
        <v>insert into tblOptions (SLNo, QID, CaptionEng, CaptionBang, Code, QNext ) values ('65','q3_a2_8', '8. Dont know] (If DK, probe: who would you go to regarding this kind of problem','8. Rvwbbv (DËi Rvwbbv n‡j, †cÖve Ki“bt Avcwb G ai‡bi mgm¨vi mb¥ywLb n‡j Kvi Kv‡Q hvb?) ','1','q3_a2_8Name');</v>
      </c>
    </row>
    <row r="59" spans="1:8" s="23" customFormat="1">
      <c r="A59" s="25">
        <v>66</v>
      </c>
      <c r="B59" s="25" t="s">
        <v>408</v>
      </c>
      <c r="C59" s="25" t="s">
        <v>752</v>
      </c>
      <c r="D59" s="26" t="s">
        <v>761</v>
      </c>
      <c r="E59" s="25">
        <v>1</v>
      </c>
      <c r="F59" s="25" t="s">
        <v>419</v>
      </c>
      <c r="H59" s="27" t="str">
        <f t="shared" si="7"/>
        <v>insert into tblOptions (SLNo, QID, CaptionEng, CaptionBang, Code, QNext ) values ('66','q3_a2_9', '9. Others  ( Specify )','9. Ab¨vb¨ (wbwÏó Ki“b)','1','q3_a2Other');</v>
      </c>
    </row>
    <row r="60" spans="1:8" s="23" customFormat="1" ht="33">
      <c r="A60" s="25">
        <v>67</v>
      </c>
      <c r="B60" s="25" t="s">
        <v>409</v>
      </c>
      <c r="C60" s="25" t="s">
        <v>730</v>
      </c>
      <c r="D60" s="26" t="s">
        <v>743</v>
      </c>
      <c r="E60" s="25">
        <v>1</v>
      </c>
      <c r="F60" s="25"/>
      <c r="H60" s="27" t="str">
        <f t="shared" si="7"/>
        <v>insert into tblOptions (SLNo, QID, CaptionEng, CaptionBang, Code, QNext ) values ('67','q3_a3_1', '1. Residents manage cost of repairs','1. evwm›`vivB †givgZ Kivi Rb¨ A‡_©i e¨e¯’v K‡i _v‡K ','1','');</v>
      </c>
    </row>
    <row r="61" spans="1:8" s="23" customFormat="1" ht="49.5">
      <c r="A61" s="25">
        <v>68</v>
      </c>
      <c r="B61" s="25" t="s">
        <v>410</v>
      </c>
      <c r="C61" s="25" t="s">
        <v>731</v>
      </c>
      <c r="D61" s="26" t="s">
        <v>742</v>
      </c>
      <c r="E61" s="25">
        <v>1</v>
      </c>
      <c r="F61" s="25"/>
      <c r="H61" s="27" t="str">
        <f t="shared" si="7"/>
        <v>insert into tblOptions (SLNo, QID, CaptionEng, CaptionBang, Code, QNext ) values ('68','q3_a3_2', '2. Landlord or compound manager manages cost of repairs','2. Rwgi gvwjK A_ev K¤úvDÛ g¨v‡bRvi †givgZ Kivi Rb¨ A‡_©i e¨e¯’v K‡i _v‡K ','1','');</v>
      </c>
    </row>
    <row r="62" spans="1:8" s="23" customFormat="1" ht="33">
      <c r="A62" s="25">
        <v>69</v>
      </c>
      <c r="B62" s="25" t="s">
        <v>411</v>
      </c>
      <c r="C62" s="25" t="s">
        <v>732</v>
      </c>
      <c r="D62" s="26" t="s">
        <v>741</v>
      </c>
      <c r="E62" s="25">
        <v>1</v>
      </c>
      <c r="F62" s="25"/>
      <c r="H62" s="27" t="str">
        <f t="shared" si="7"/>
        <v>insert into tblOptions (SLNo, QID, CaptionEng, CaptionBang, Code, QNext ) values ('69','q3_a3_3', '3. Maintenance committee collects funds for repairs','3. i¶bv‡e¶bKvix  KwgwU †givgZ Kivi Rb¨ A_© msMÖn K‡i _v‡K ','1','');</v>
      </c>
    </row>
    <row r="63" spans="1:8" s="23" customFormat="1" ht="49.5">
      <c r="A63" s="25">
        <v>70</v>
      </c>
      <c r="B63" s="25" t="s">
        <v>412</v>
      </c>
      <c r="C63" s="25" t="s">
        <v>733</v>
      </c>
      <c r="D63" s="26" t="s">
        <v>740</v>
      </c>
      <c r="E63" s="25">
        <v>1</v>
      </c>
      <c r="F63" s="25" t="s">
        <v>416</v>
      </c>
      <c r="H63" s="27" t="str">
        <f t="shared" si="7"/>
        <v>insert into tblOptions (SLNo, QID, CaptionEng, CaptionBang, Code, QNext ) values ('70','q3_a3_4', '4. NGO or other outside group organizes (If yes, name)','4. GbwRI ev evB‡ii †Kvb MÖ“c †givgZ msµvš— e¨e¯’v K‡i †`q (hw` n¨vu nq, bvg wjLyb) ','1','q3_a3_4Name');</v>
      </c>
    </row>
    <row r="64" spans="1:8" s="23" customFormat="1">
      <c r="A64" s="25">
        <v>71</v>
      </c>
      <c r="B64" s="25" t="s">
        <v>413</v>
      </c>
      <c r="C64" s="25" t="s">
        <v>734</v>
      </c>
      <c r="D64" s="26" t="s">
        <v>739</v>
      </c>
      <c r="E64" s="25">
        <v>1</v>
      </c>
      <c r="F64" s="25"/>
      <c r="H64" s="27" t="str">
        <f t="shared" si="7"/>
        <v>insert into tblOptions (SLNo, QID, CaptionEng, CaptionBang, Code, QNext ) values ('71','q3_a3_5', '5. Nobody','5. ‡KD bv ','1','');</v>
      </c>
    </row>
    <row r="65" spans="1:8" s="23" customFormat="1" ht="49.5">
      <c r="A65" s="25">
        <v>72</v>
      </c>
      <c r="B65" s="25" t="s">
        <v>414</v>
      </c>
      <c r="C65" s="25" t="s">
        <v>735</v>
      </c>
      <c r="D65" s="26" t="s">
        <v>738</v>
      </c>
      <c r="E65" s="25">
        <v>1</v>
      </c>
      <c r="F65" s="25" t="s">
        <v>417</v>
      </c>
      <c r="H65" s="27" t="str">
        <f t="shared" si="7"/>
        <v>insert into tblOptions (SLNo, QID, CaptionEng, CaptionBang, Code, QNext ) values ('72','q3_a3_6', '6. Dont know (If DK, probe: who would you go to regarding this kind of problem)','6. Rvwbbv (DËi Rvwbbv n‡j, †cÖve Ki“bt Avcwb G ai‡bi mgm¨vi mb¥ywLb n‡j Kvi Kv‡Q hvb?)','1','q3_a3_6Name');</v>
      </c>
    </row>
    <row r="66" spans="1:8" s="23" customFormat="1">
      <c r="A66" s="25">
        <v>73</v>
      </c>
      <c r="B66" s="25" t="s">
        <v>415</v>
      </c>
      <c r="C66" s="25" t="s">
        <v>736</v>
      </c>
      <c r="D66" s="26" t="s">
        <v>737</v>
      </c>
      <c r="E66" s="25">
        <v>1</v>
      </c>
      <c r="F66" s="25" t="s">
        <v>418</v>
      </c>
      <c r="H66" s="27" t="str">
        <f t="shared" si="7"/>
        <v>insert into tblOptions (SLNo, QID, CaptionEng, CaptionBang, Code, QNext ) values ('73','q3_a3_7', '7. Other(specify)','7. Ab¨vb¨ (wbw`©ó Ki“b) ','1','q3_a3Other');</v>
      </c>
    </row>
    <row r="67" spans="1:8" s="23" customFormat="1" ht="33">
      <c r="A67" s="25">
        <v>74</v>
      </c>
      <c r="B67" s="25" t="s">
        <v>205</v>
      </c>
      <c r="C67" s="25" t="s">
        <v>776</v>
      </c>
      <c r="D67" s="26" t="s">
        <v>788</v>
      </c>
      <c r="E67" s="25">
        <v>1</v>
      </c>
      <c r="F67" s="25"/>
      <c r="H67" s="27" t="str">
        <f t="shared" si="7"/>
        <v>insert into tblOptions (SLNo, QID, CaptionEng, CaptionBang, Code, QNext ) values ('74','q3_4_1', '1. Residents manage cost of improvements','1. evwm›`vivB mvwe©K Dbœqb Kivi Rb¨ A‡_©i e¨e¯’v K‡i _v‡K','1','');</v>
      </c>
    </row>
    <row r="68" spans="1:8" s="23" customFormat="1" ht="49.5">
      <c r="A68" s="25">
        <v>75</v>
      </c>
      <c r="B68" s="25" t="s">
        <v>206</v>
      </c>
      <c r="C68" s="25" t="s">
        <v>777</v>
      </c>
      <c r="D68" s="26" t="s">
        <v>789</v>
      </c>
      <c r="E68" s="25">
        <v>1</v>
      </c>
      <c r="F68" s="25"/>
      <c r="H68" s="27" t="str">
        <f t="shared" si="7"/>
        <v>insert into tblOptions (SLNo, QID, CaptionEng, CaptionBang, Code, QNext ) values ('75','q3_4_2', '2. Landlord or compound manager manages cost of improvements','2. Rwgi gvwjK A_ev K¤úvDÛ g¨v‡bRvi mvwe©K Dbœqb Kivi Rb¨ A‡_©i e¨e¯’v K‡i _v‡K ','1','');</v>
      </c>
    </row>
    <row r="69" spans="1:8" s="23" customFormat="1" ht="49.5">
      <c r="A69" s="25">
        <v>76</v>
      </c>
      <c r="B69" s="25" t="s">
        <v>207</v>
      </c>
      <c r="C69" s="25" t="s">
        <v>778</v>
      </c>
      <c r="D69" s="26" t="s">
        <v>790</v>
      </c>
      <c r="E69" s="25">
        <v>1</v>
      </c>
      <c r="F69" s="25"/>
      <c r="H69" s="27" t="str">
        <f t="shared" si="7"/>
        <v>insert into tblOptions (SLNo, QID, CaptionEng, CaptionBang, Code, QNext ) values ('76','q3_4_3', '3. Maintenance committee collects funds for improvements','3. i¶bv‡e¶bKvix  KwgwU/ wmweI A_ev Ab¨ KwgDwbwU Mª~c  mvwe©K Dbœqb Kivi Rb¨ A_© msMÖn K‡i _v‡K','1','');</v>
      </c>
    </row>
    <row r="70" spans="1:8" s="23" customFormat="1" ht="49.5">
      <c r="A70" s="25">
        <v>77</v>
      </c>
      <c r="B70" s="25" t="s">
        <v>208</v>
      </c>
      <c r="C70" s="25" t="s">
        <v>733</v>
      </c>
      <c r="D70" s="26" t="s">
        <v>791</v>
      </c>
      <c r="E70" s="25">
        <v>1</v>
      </c>
      <c r="F70" s="25" t="s">
        <v>203</v>
      </c>
      <c r="H70" s="27" t="str">
        <f t="shared" si="7"/>
        <v>insert into tblOptions (SLNo, QID, CaptionEng, CaptionBang, Code, QNext ) values ('77','q3_4_4', '4. NGO or other outside group organizes (If yes, name)','4. GbwRI ev evB‡ii †Kvb MÖ“c e¨e¯’v K‡i †`q (hw` n¨vu nq, bvg wjLyb) ','1','q3_4_4Name');</v>
      </c>
    </row>
    <row r="71" spans="1:8" s="23" customFormat="1">
      <c r="A71" s="25">
        <v>78</v>
      </c>
      <c r="B71" s="25" t="s">
        <v>209</v>
      </c>
      <c r="C71" s="25" t="s">
        <v>734</v>
      </c>
      <c r="D71" s="26" t="s">
        <v>739</v>
      </c>
      <c r="E71" s="25">
        <v>1</v>
      </c>
      <c r="F71" s="25"/>
      <c r="H71" s="27" t="str">
        <f t="shared" si="7"/>
        <v>insert into tblOptions (SLNo, QID, CaptionEng, CaptionBang, Code, QNext ) values ('78','q3_4_5', '5. Nobody','5. ‡KD bv ','1','');</v>
      </c>
    </row>
    <row r="72" spans="1:8" s="23" customFormat="1" ht="49.5">
      <c r="A72" s="25">
        <v>79</v>
      </c>
      <c r="B72" s="25" t="s">
        <v>210</v>
      </c>
      <c r="C72" s="25" t="s">
        <v>767</v>
      </c>
      <c r="D72" s="26" t="s">
        <v>787</v>
      </c>
      <c r="E72" s="25">
        <v>1</v>
      </c>
      <c r="F72" s="25"/>
      <c r="H72" s="27" t="str">
        <f t="shared" si="7"/>
        <v>insert into tblOptions (SLNo, QID, CaptionEng, CaptionBang, Code, QNext ) values ('79','q3_4_6', '6. Dont know','6. Rvwbbv(DËi Rvwbbv n‡j, †cÖve Ki“bt Avcwb G ai‡bi mgm¨vi mb¥ywLb n‡j Kvi Kv‡Q hvb?)','1','');</v>
      </c>
    </row>
    <row r="73" spans="1:8" s="23" customFormat="1">
      <c r="A73" s="25">
        <v>80</v>
      </c>
      <c r="B73" s="25" t="s">
        <v>211</v>
      </c>
      <c r="C73" s="25" t="s">
        <v>736</v>
      </c>
      <c r="D73" s="26" t="s">
        <v>737</v>
      </c>
      <c r="E73" s="25">
        <v>1</v>
      </c>
      <c r="F73" s="25" t="s">
        <v>204</v>
      </c>
      <c r="H73" s="27" t="str">
        <f t="shared" si="7"/>
        <v>insert into tblOptions (SLNo, QID, CaptionEng, CaptionBang, Code, QNext ) values ('80','q3_4_777', '7. Other(specify)','7. Ab¨vb¨ (wbw`©ó Ki“b) ','1','q3_4Other');</v>
      </c>
    </row>
    <row r="74" spans="1:8" s="23" customFormat="1" ht="33">
      <c r="A74" s="25">
        <v>81</v>
      </c>
      <c r="B74" s="25" t="s">
        <v>212</v>
      </c>
      <c r="C74" s="25" t="s">
        <v>779</v>
      </c>
      <c r="D74" s="26" t="s">
        <v>783</v>
      </c>
      <c r="E74" s="25">
        <v>1</v>
      </c>
      <c r="F74" s="25"/>
      <c r="H74" s="27" t="str">
        <f t="shared" si="7"/>
        <v>insert into tblOptions (SLNo, QID, CaptionEng, CaptionBang, Code, QNext ) values ('81','q3_5_1', '1. Residents manage cost of removal','1. evwm›`vivB gj Acmvi‡Yi Rb¨ A‡_©i e¨e¯’v K‡i _v‡K','1','');</v>
      </c>
    </row>
    <row r="75" spans="1:8" s="23" customFormat="1" ht="49.5">
      <c r="A75" s="25">
        <v>82</v>
      </c>
      <c r="B75" s="25" t="s">
        <v>213</v>
      </c>
      <c r="C75" s="25" t="s">
        <v>780</v>
      </c>
      <c r="D75" s="26" t="s">
        <v>784</v>
      </c>
      <c r="E75" s="25">
        <v>1</v>
      </c>
      <c r="F75" s="25"/>
      <c r="H75" s="27" t="str">
        <f t="shared" si="7"/>
        <v>insert into tblOptions (SLNo, QID, CaptionEng, CaptionBang, Code, QNext ) values ('82','q3_5_2', '2. Landlord or compound manager manages cost of removal','2. Rwgi gvwjK A_ev K¤úvDÛ g¨v‡bRvi gj Acmvi‡Yi Rb¨ A‡_©i e¨e¯’v K‡i _v‡K ','1','');</v>
      </c>
    </row>
    <row r="76" spans="1:8" s="23" customFormat="1" ht="33">
      <c r="A76" s="25">
        <v>83</v>
      </c>
      <c r="B76" s="25" t="s">
        <v>214</v>
      </c>
      <c r="C76" s="25" t="s">
        <v>781</v>
      </c>
      <c r="D76" s="26" t="s">
        <v>785</v>
      </c>
      <c r="E76" s="25">
        <v>1</v>
      </c>
      <c r="F76" s="25"/>
      <c r="H76" s="27" t="str">
        <f t="shared" si="7"/>
        <v>insert into tblOptions (SLNo, QID, CaptionEng, CaptionBang, Code, QNext ) values ('83','q3_5_3', '3. Maintenance committee collects funds for remova','3. i¶bv‡e¶bKvix KwgwU gj Acmvi‡Yi Rb¨ A_© msMÖn K‡i _v‡K','1','');</v>
      </c>
    </row>
    <row r="77" spans="1:8" s="23" customFormat="1" ht="49.5">
      <c r="A77" s="25">
        <v>84</v>
      </c>
      <c r="B77" s="25" t="s">
        <v>215</v>
      </c>
      <c r="C77" s="25" t="s">
        <v>733</v>
      </c>
      <c r="D77" s="26" t="s">
        <v>786</v>
      </c>
      <c r="E77" s="25">
        <v>1</v>
      </c>
      <c r="F77" s="25" t="s">
        <v>219</v>
      </c>
      <c r="H77" s="27" t="str">
        <f t="shared" si="7"/>
        <v>insert into tblOptions (SLNo, QID, CaptionEng, CaptionBang, Code, QNext ) values ('84','q3_5_4', '4. NGO or other outside group organizes (If yes, name)','4. GbwRI ev evB‡ii †Kvb MÖ“c A‡_©i e¨e¯’v K‡i †`q (hw` n¨vu nq, bvg wjLyb)','1','q3_5_4Name');</v>
      </c>
    </row>
    <row r="78" spans="1:8" s="23" customFormat="1">
      <c r="A78" s="25">
        <v>85</v>
      </c>
      <c r="B78" s="25" t="s">
        <v>216</v>
      </c>
      <c r="C78" s="25" t="s">
        <v>734</v>
      </c>
      <c r="D78" s="26" t="s">
        <v>739</v>
      </c>
      <c r="E78" s="25">
        <v>1</v>
      </c>
      <c r="F78" s="25"/>
      <c r="H78" s="27" t="str">
        <f t="shared" si="7"/>
        <v>insert into tblOptions (SLNo, QID, CaptionEng, CaptionBang, Code, QNext ) values ('85','q3_5_5', '5. Nobody','5. ‡KD bv ','1','');</v>
      </c>
    </row>
    <row r="79" spans="1:8" s="23" customFormat="1" ht="49.5">
      <c r="A79" s="25">
        <v>86</v>
      </c>
      <c r="B79" s="25" t="s">
        <v>217</v>
      </c>
      <c r="C79" s="25" t="s">
        <v>767</v>
      </c>
      <c r="D79" s="26" t="s">
        <v>787</v>
      </c>
      <c r="E79" s="25">
        <v>1</v>
      </c>
      <c r="F79" s="25"/>
      <c r="H79" s="27" t="str">
        <f t="shared" si="7"/>
        <v>insert into tblOptions (SLNo, QID, CaptionEng, CaptionBang, Code, QNext ) values ('86','q3_5_6', '6. Dont know','6. Rvwbbv(DËi Rvwbbv n‡j, †cÖve Ki“bt Avcwb G ai‡bi mgm¨vi mb¥ywLb n‡j Kvi Kv‡Q hvb?)','1','');</v>
      </c>
    </row>
    <row r="80" spans="1:8" s="23" customFormat="1">
      <c r="A80" s="25">
        <v>87</v>
      </c>
      <c r="B80" s="25" t="s">
        <v>218</v>
      </c>
      <c r="C80" s="25" t="s">
        <v>782</v>
      </c>
      <c r="D80" s="26" t="s">
        <v>327</v>
      </c>
      <c r="E80" s="25">
        <v>1</v>
      </c>
      <c r="F80" s="25" t="s">
        <v>378</v>
      </c>
      <c r="H80" s="27" t="str">
        <f t="shared" si="7"/>
        <v>insert into tblOptions (SLNo, QID, CaptionEng, CaptionBang, Code, QNext ) values ('87','q3_5_777', '8. Other(specify)','8. Ab¨vb¨ (wbw`©ó Ki“b)','1','q3_5Other');</v>
      </c>
    </row>
    <row r="81" spans="1:8" s="23" customFormat="1">
      <c r="A81" s="25">
        <v>88</v>
      </c>
      <c r="B81" s="25" t="s">
        <v>220</v>
      </c>
      <c r="C81" s="25" t="s">
        <v>793</v>
      </c>
      <c r="D81" s="26" t="s">
        <v>799</v>
      </c>
      <c r="E81" s="25">
        <v>1</v>
      </c>
      <c r="F81" s="25"/>
      <c r="H81" s="27" t="str">
        <f t="shared" si="7"/>
        <v>insert into tblOptions (SLNo, QID, CaptionEng, CaptionBang, Code, QNext ) values ('88','q3_6_1', '1. Hired manual sweeper','1. fvov Kiv myBcvi nvZ w`‡q ','1','');</v>
      </c>
    </row>
    <row r="82" spans="1:8" s="23" customFormat="1" ht="33">
      <c r="A82" s="25">
        <v>89</v>
      </c>
      <c r="B82" s="25" t="s">
        <v>221</v>
      </c>
      <c r="C82" s="25" t="s">
        <v>794</v>
      </c>
      <c r="D82" s="26" t="s">
        <v>800</v>
      </c>
      <c r="E82" s="25">
        <v>1</v>
      </c>
      <c r="F82" s="25"/>
      <c r="H82" s="27" t="str">
        <f t="shared" si="7"/>
        <v>insert into tblOptions (SLNo, QID, CaptionEng, CaptionBang, Code, QNext ) values ('89','q3_6_2', '2. Hired operator using a machine like a vacu-tug or mud-pump','2. fvov Kiv †jvK †gwkb †hgb f¨vKy-UvM ev gvW-cv¤ú Gi mvnv‡h¨','1','');</v>
      </c>
    </row>
    <row r="83" spans="1:8" s="23" customFormat="1" ht="33">
      <c r="A83" s="25">
        <v>90</v>
      </c>
      <c r="B83" s="25" t="s">
        <v>222</v>
      </c>
      <c r="C83" s="25" t="s">
        <v>795</v>
      </c>
      <c r="D83" s="26" t="s">
        <v>801</v>
      </c>
      <c r="E83" s="25">
        <v>1</v>
      </c>
      <c r="F83" s="25"/>
      <c r="H83" s="27" t="str">
        <f t="shared" si="7"/>
        <v>insert into tblOptions (SLNo, QID, CaptionEng, CaptionBang, Code, QNext ) values ('90','q3_6_3', '3. Community empties manually with spades or buckets','3. KwgDwbwU m`m¨iv †Kv`vj Ges evjwZ w`‡q ','1','');</v>
      </c>
    </row>
    <row r="84" spans="1:8" s="23" customFormat="1">
      <c r="A84" s="25">
        <v>91</v>
      </c>
      <c r="B84" s="25" t="s">
        <v>223</v>
      </c>
      <c r="C84" s="25" t="s">
        <v>796</v>
      </c>
      <c r="D84" s="26" t="s">
        <v>802</v>
      </c>
      <c r="E84" s="25">
        <v>1</v>
      </c>
      <c r="F84" s="25"/>
      <c r="H84" s="27" t="str">
        <f t="shared" si="7"/>
        <v>insert into tblOptions (SLNo, QID, CaptionEng, CaptionBang, Code, QNext ) values ('91','q3_6_4', '4. Dont know','4. Rvwbbv','1','');</v>
      </c>
    </row>
    <row r="85" spans="1:8" s="23" customFormat="1">
      <c r="A85" s="25">
        <v>91</v>
      </c>
      <c r="B85" s="25" t="s">
        <v>792</v>
      </c>
      <c r="C85" s="37" t="s">
        <v>797</v>
      </c>
      <c r="D85" s="26" t="s">
        <v>803</v>
      </c>
      <c r="E85" s="25">
        <v>1</v>
      </c>
      <c r="F85" s="25"/>
      <c r="H85" s="27" t="str">
        <f t="shared" si="7"/>
        <v>insert into tblOptions (SLNo, QID, CaptionEng, CaptionBang, Code, QNext ) values ('91','q3_6_5', '5. Not yet required','5. GLbI cÖ‡qvRb nqwb','1','');</v>
      </c>
    </row>
    <row r="86" spans="1:8" s="23" customFormat="1">
      <c r="A86" s="25">
        <v>92</v>
      </c>
      <c r="B86" s="25" t="s">
        <v>224</v>
      </c>
      <c r="C86" s="25" t="s">
        <v>798</v>
      </c>
      <c r="D86" s="26" t="s">
        <v>804</v>
      </c>
      <c r="E86" s="25">
        <v>1</v>
      </c>
      <c r="F86" s="25" t="s">
        <v>225</v>
      </c>
      <c r="H86" s="27" t="str">
        <f t="shared" si="7"/>
        <v>insert into tblOptions (SLNo, QID, CaptionEng, CaptionBang, Code, QNext ) values ('92','q3_6_777', '6. Others  ( Specify )','6. Ab¨vb¨ (wbw`©ó Ki“b)','1','q3_6Other');</v>
      </c>
    </row>
    <row r="87" spans="1:8">
      <c r="B87" s="25" t="s">
        <v>67</v>
      </c>
      <c r="C87" s="25" t="s">
        <v>805</v>
      </c>
      <c r="D87" s="26" t="s">
        <v>811</v>
      </c>
    </row>
    <row r="88" spans="1:8">
      <c r="B88" s="25" t="s">
        <v>67</v>
      </c>
      <c r="C88" s="25" t="s">
        <v>806</v>
      </c>
      <c r="D88" s="26" t="s">
        <v>812</v>
      </c>
    </row>
    <row r="89" spans="1:8">
      <c r="B89" s="25" t="s">
        <v>67</v>
      </c>
      <c r="C89" s="25" t="s">
        <v>807</v>
      </c>
      <c r="D89" s="26" t="s">
        <v>813</v>
      </c>
    </row>
    <row r="90" spans="1:8">
      <c r="B90" s="25" t="s">
        <v>67</v>
      </c>
      <c r="C90" s="25" t="s">
        <v>808</v>
      </c>
      <c r="D90" s="26" t="s">
        <v>814</v>
      </c>
    </row>
    <row r="91" spans="1:8">
      <c r="B91" s="25" t="s">
        <v>67</v>
      </c>
      <c r="C91" s="25" t="s">
        <v>809</v>
      </c>
      <c r="D91" s="26" t="s">
        <v>815</v>
      </c>
    </row>
    <row r="92" spans="1:8">
      <c r="B92" s="25" t="s">
        <v>67</v>
      </c>
      <c r="C92" s="25" t="s">
        <v>810</v>
      </c>
      <c r="D92" s="26" t="s">
        <v>816</v>
      </c>
    </row>
    <row r="93" spans="1:8" s="23" customFormat="1">
      <c r="A93" s="25">
        <v>93</v>
      </c>
      <c r="B93" s="25" t="s">
        <v>68</v>
      </c>
      <c r="C93" s="25" t="s">
        <v>817</v>
      </c>
      <c r="D93" s="26" t="s">
        <v>825</v>
      </c>
      <c r="E93" s="25">
        <v>1</v>
      </c>
      <c r="F93" s="25"/>
      <c r="H93" s="27" t="str">
        <f t="shared" ref="H93:H100" si="8">"insert into tblOptions (SLNo, QID, CaptionEng, CaptionBang, Code, QNext ) values ('" &amp;A93&amp;"','" &amp;B93&amp;"', '" &amp;C93&amp;"','" &amp;D93&amp;"','" &amp;E93&amp;"','"&amp;F93&amp;"');"</f>
        <v>insert into tblOptions (SLNo, QID, CaptionEng, CaptionBang, Code, QNext ) values ('93','q3_8', '1. Every month','1. cÖwZ gv‡m','1','');</v>
      </c>
    </row>
    <row r="94" spans="1:8" s="23" customFormat="1">
      <c r="A94" s="25">
        <v>94</v>
      </c>
      <c r="B94" s="25" t="s">
        <v>68</v>
      </c>
      <c r="C94" s="25" t="s">
        <v>818</v>
      </c>
      <c r="D94" s="306" t="s">
        <v>826</v>
      </c>
      <c r="E94" s="25">
        <v>2</v>
      </c>
      <c r="F94" s="25"/>
      <c r="H94" s="27" t="str">
        <f t="shared" si="8"/>
        <v>insert into tblOptions (SLNo, QID, CaptionEng, CaptionBang, Code, QNext ) values ('94','q3_8', '2. Every 1-2 months','2. প্রতি ১-২ মাস অন্তর অন্তর ','2','');</v>
      </c>
    </row>
    <row r="95" spans="1:8" s="23" customFormat="1">
      <c r="A95" s="25">
        <v>95</v>
      </c>
      <c r="B95" s="25" t="s">
        <v>68</v>
      </c>
      <c r="C95" s="25" t="s">
        <v>819</v>
      </c>
      <c r="D95" s="306" t="s">
        <v>827</v>
      </c>
      <c r="E95" s="25">
        <v>3</v>
      </c>
      <c r="F95" s="25"/>
      <c r="H95" s="27" t="str">
        <f t="shared" si="8"/>
        <v>insert into tblOptions (SLNo, QID, CaptionEng, CaptionBang, Code, QNext ) values ('95','q3_8', '3. Every 3-5 months','3. প্রতি ৩-৫ মাস অন্তর অন্তর ','3','');</v>
      </c>
    </row>
    <row r="96" spans="1:8" s="23" customFormat="1" ht="31.5">
      <c r="A96" s="25">
        <v>96</v>
      </c>
      <c r="B96" s="25" t="s">
        <v>68</v>
      </c>
      <c r="C96" s="25" t="s">
        <v>820</v>
      </c>
      <c r="D96" s="26" t="s">
        <v>828</v>
      </c>
      <c r="E96" s="25">
        <v>4</v>
      </c>
      <c r="F96" s="25"/>
      <c r="H96" s="27" t="str">
        <f t="shared" si="8"/>
        <v>insert into tblOptions (SLNo, QID, CaptionEng, CaptionBang, Code, QNext ) values ('96','q3_8', '4. About twice a year (every 6 months or so)','4. eQ‡i `yBevi(cÖwZ 6gv‡m)','4','');</v>
      </c>
    </row>
    <row r="97" spans="1:27" s="23" customFormat="1">
      <c r="A97" s="25">
        <v>97</v>
      </c>
      <c r="B97" s="25" t="s">
        <v>68</v>
      </c>
      <c r="C97" s="25" t="s">
        <v>821</v>
      </c>
      <c r="D97" s="26" t="s">
        <v>829</v>
      </c>
      <c r="E97" s="25">
        <v>5</v>
      </c>
      <c r="F97" s="25"/>
      <c r="H97" s="27" t="str">
        <f t="shared" si="8"/>
        <v>insert into tblOptions (SLNo, QID, CaptionEng, CaptionBang, Code, QNext ) values ('97','q3_8', '5. Yearly','5. eQ‡i GKevi ','5','');</v>
      </c>
    </row>
    <row r="98" spans="1:27" s="23" customFormat="1">
      <c r="A98" s="25">
        <v>98</v>
      </c>
      <c r="B98" s="25" t="s">
        <v>68</v>
      </c>
      <c r="C98" s="25" t="s">
        <v>822</v>
      </c>
      <c r="D98" s="26" t="s">
        <v>830</v>
      </c>
      <c r="E98" s="25">
        <v>6</v>
      </c>
      <c r="F98" s="25"/>
      <c r="H98" s="27" t="str">
        <f t="shared" si="8"/>
        <v>insert into tblOptions (SLNo, QID, CaptionEng, CaptionBang, Code, QNext ) values ('98','q3_8', '6. Less than once a year','6. eQ‡i GKeviI bv ','6','');</v>
      </c>
    </row>
    <row r="99" spans="1:27" s="23" customFormat="1" ht="33">
      <c r="A99" s="25">
        <v>99</v>
      </c>
      <c r="B99" s="25" t="s">
        <v>68</v>
      </c>
      <c r="C99" s="25" t="s">
        <v>823</v>
      </c>
      <c r="D99" s="26" t="s">
        <v>831</v>
      </c>
      <c r="E99" s="25">
        <v>7</v>
      </c>
      <c r="F99" s="25"/>
      <c r="H99" s="27" t="str">
        <f t="shared" si="8"/>
        <v>insert into tblOptions (SLNo, QID, CaptionEng, CaptionBang, Code, QNext ) values ('99','q3_8', '7. Only when it becomes filled or blocked','7. hLb cvqLvbvwU (‡mcwUK U¨vsK) f‡i ev AvU‡K hvq ','7','');</v>
      </c>
    </row>
    <row r="100" spans="1:27" s="23" customFormat="1">
      <c r="A100" s="25">
        <v>100</v>
      </c>
      <c r="B100" s="25" t="s">
        <v>68</v>
      </c>
      <c r="C100" s="25" t="s">
        <v>824</v>
      </c>
      <c r="D100" s="26" t="s">
        <v>832</v>
      </c>
      <c r="E100" s="25">
        <v>999</v>
      </c>
      <c r="F100" s="25"/>
      <c r="H100" s="27" t="str">
        <f t="shared" si="8"/>
        <v>insert into tblOptions (SLNo, QID, CaptionEng, CaptionBang, Code, QNext ) values ('100','q3_8', '8. Dont know','8. Rvwbbv','999','');</v>
      </c>
    </row>
    <row r="101" spans="1:27">
      <c r="B101" s="25" t="s">
        <v>833</v>
      </c>
      <c r="C101" s="25" t="s">
        <v>840</v>
      </c>
      <c r="D101" s="26" t="s">
        <v>845</v>
      </c>
      <c r="E101" s="36">
        <v>1</v>
      </c>
      <c r="H101" s="27" t="str">
        <f t="shared" ref="H101:H105" si="9">"insert into tblOptions (SLNo, QID, CaptionEng, CaptionBang, Code, QNext ) values ('" &amp;A101&amp;"','" &amp;B101&amp;"', '" &amp;C101&amp;"','" &amp;D101&amp;"','" &amp;E101&amp;"','"&amp;F101&amp;"');"</f>
        <v>insert into tblOptions (SLNo, QID, CaptionEng, CaptionBang, Code, QNext ) values ('','q3_9_1', '1. Dumped within the compound','1. K¤úvD‡Ûi wfZ‡iB ‡d‡j ','1','');</v>
      </c>
      <c r="I101" s="23"/>
      <c r="J101" s="23"/>
      <c r="K101" s="23"/>
      <c r="L101" s="23"/>
      <c r="M101" s="23"/>
      <c r="N101" s="23"/>
      <c r="O101" s="23"/>
      <c r="P101" s="23"/>
      <c r="Q101" s="23"/>
      <c r="R101" s="23"/>
      <c r="S101" s="23"/>
      <c r="T101" s="23"/>
      <c r="U101" s="23"/>
      <c r="V101" s="23"/>
      <c r="W101" s="23"/>
      <c r="X101" s="23"/>
      <c r="Y101" s="23"/>
      <c r="Z101" s="23"/>
      <c r="AA101" s="23"/>
    </row>
    <row r="102" spans="1:27" ht="33">
      <c r="B102" s="25" t="s">
        <v>834</v>
      </c>
      <c r="C102" s="25" t="s">
        <v>841</v>
      </c>
      <c r="D102" s="26" t="s">
        <v>846</v>
      </c>
      <c r="E102" s="36">
        <v>1</v>
      </c>
      <c r="H102" s="27" t="str">
        <f t="shared" si="9"/>
        <v>insert into tblOptions (SLNo, QID, CaptionEng, CaptionBang, Code, QNext ) values ('','q3_9_2', '2. Dumped in a ditch or roadside near the compound','2. b`©gvq ‡d‡j ev K¤úvD‡Ûi wbKUeZ©x iv¯—vi cv‡k ‡d‡j ','1','');</v>
      </c>
      <c r="I102" s="23"/>
      <c r="J102" s="23"/>
      <c r="K102" s="23"/>
      <c r="L102" s="23"/>
      <c r="M102" s="23"/>
      <c r="N102" s="23"/>
      <c r="O102" s="23"/>
      <c r="P102" s="23"/>
      <c r="Q102" s="23"/>
      <c r="R102" s="23"/>
      <c r="S102" s="23"/>
      <c r="T102" s="23"/>
      <c r="U102" s="23"/>
      <c r="V102" s="23"/>
      <c r="W102" s="23"/>
      <c r="X102" s="23"/>
      <c r="Y102" s="23"/>
      <c r="Z102" s="23"/>
      <c r="AA102" s="23"/>
    </row>
    <row r="103" spans="1:27">
      <c r="B103" s="25" t="s">
        <v>835</v>
      </c>
      <c r="C103" s="25" t="s">
        <v>842</v>
      </c>
      <c r="D103" s="26" t="s">
        <v>847</v>
      </c>
      <c r="E103" s="36">
        <v>1</v>
      </c>
      <c r="H103" s="27" t="str">
        <f t="shared" si="9"/>
        <v>insert into tblOptions (SLNo, QID, CaptionEng, CaptionBang, Code, QNext ) values ('','q3_9_3', '3. Dumped in a lake or pond','3. wej  / wSj / cyKz‡i ‡d‡j ','1','');</v>
      </c>
      <c r="I103" s="23"/>
      <c r="J103" s="23"/>
      <c r="K103" s="23"/>
      <c r="L103" s="23"/>
      <c r="M103" s="23"/>
      <c r="N103" s="23"/>
      <c r="O103" s="23"/>
      <c r="P103" s="23"/>
      <c r="Q103" s="23"/>
      <c r="R103" s="23"/>
      <c r="S103" s="23"/>
      <c r="T103" s="23"/>
      <c r="U103" s="23"/>
      <c r="V103" s="23"/>
      <c r="W103" s="23"/>
      <c r="X103" s="23"/>
      <c r="Y103" s="23"/>
      <c r="Z103" s="23"/>
      <c r="AA103" s="23"/>
    </row>
    <row r="104" spans="1:27">
      <c r="B104" s="25" t="s">
        <v>836</v>
      </c>
      <c r="C104" s="25" t="s">
        <v>843</v>
      </c>
      <c r="D104" s="26" t="s">
        <v>848</v>
      </c>
      <c r="E104" s="36">
        <v>1</v>
      </c>
      <c r="H104" s="27" t="str">
        <f t="shared" si="9"/>
        <v>insert into tblOptions (SLNo, QID, CaptionEng, CaptionBang, Code, QNext ) values ('','q3_9_4', '4. Dumped in a canel, river, stream','4. Lvj / b`x / cÖevngvb cvwb‡Z †d‡j','1','');</v>
      </c>
      <c r="I104" s="23"/>
      <c r="J104" s="23"/>
      <c r="K104" s="23"/>
      <c r="L104" s="23"/>
      <c r="M104" s="23"/>
      <c r="N104" s="23"/>
      <c r="O104" s="23"/>
      <c r="P104" s="23"/>
      <c r="Q104" s="23"/>
      <c r="R104" s="23"/>
      <c r="S104" s="23"/>
      <c r="T104" s="23"/>
      <c r="U104" s="23"/>
      <c r="V104" s="23"/>
      <c r="W104" s="23"/>
      <c r="X104" s="23"/>
      <c r="Y104" s="23"/>
      <c r="Z104" s="23"/>
      <c r="AA104" s="23"/>
    </row>
    <row r="105" spans="1:27" ht="33">
      <c r="B105" s="25" t="s">
        <v>837</v>
      </c>
      <c r="C105" s="25" t="s">
        <v>844</v>
      </c>
      <c r="D105" s="26" t="s">
        <v>849</v>
      </c>
      <c r="E105" s="36">
        <v>1</v>
      </c>
      <c r="H105" s="27" t="str">
        <f t="shared" si="9"/>
        <v>insert into tblOptions (SLNo, QID, CaptionEng, CaptionBang, Code, QNext ) values ('','q3_9_5', '5. Disposed outside of this compound','5. GB K¤cvD‡Ûi evB‡i †Kv_vI †djv nq ','1','');</v>
      </c>
      <c r="I105" s="23"/>
      <c r="J105" s="23"/>
      <c r="K105" s="23"/>
      <c r="L105" s="23"/>
      <c r="M105" s="23"/>
      <c r="N105" s="23"/>
      <c r="O105" s="23"/>
      <c r="P105" s="23"/>
      <c r="Q105" s="23"/>
      <c r="R105" s="23"/>
      <c r="S105" s="23"/>
      <c r="T105" s="23"/>
      <c r="U105" s="23"/>
      <c r="V105" s="23"/>
      <c r="W105" s="23"/>
      <c r="X105" s="23"/>
      <c r="Y105" s="23"/>
      <c r="Z105" s="23"/>
      <c r="AA105" s="23"/>
    </row>
    <row r="106" spans="1:27">
      <c r="B106" s="25" t="s">
        <v>838</v>
      </c>
      <c r="C106" s="25" t="s">
        <v>810</v>
      </c>
      <c r="D106" s="26" t="s">
        <v>816</v>
      </c>
      <c r="E106" s="36">
        <v>1</v>
      </c>
      <c r="H106" s="27" t="str">
        <f t="shared" ref="H106:H107" si="10">"insert into tblOptions (SLNo, QID, CaptionEng, CaptionBang, Code, QNext ) values ('" &amp;A106&amp;"','" &amp;B106&amp;"', '" &amp;C106&amp;"','" &amp;D106&amp;"','" &amp;E106&amp;"','"&amp;F106&amp;"');"</f>
        <v>insert into tblOptions (SLNo, QID, CaptionEng, CaptionBang, Code, QNext ) values ('','q3_9_6', '6. Don’t know','6. Rvwbbv ','1','');</v>
      </c>
      <c r="I106" s="23"/>
      <c r="J106" s="23"/>
      <c r="K106" s="23"/>
      <c r="L106" s="23"/>
      <c r="M106" s="23"/>
      <c r="N106" s="23"/>
      <c r="O106" s="23"/>
      <c r="P106" s="23"/>
      <c r="Q106" s="23"/>
      <c r="R106" s="23"/>
      <c r="S106" s="23"/>
      <c r="T106" s="23"/>
      <c r="U106" s="23"/>
      <c r="V106" s="23"/>
      <c r="W106" s="23"/>
      <c r="X106" s="23"/>
      <c r="Y106" s="23"/>
      <c r="Z106" s="23"/>
    </row>
    <row r="107" spans="1:27">
      <c r="B107" s="25" t="s">
        <v>839</v>
      </c>
      <c r="C107" s="25" t="s">
        <v>736</v>
      </c>
      <c r="D107" s="26" t="s">
        <v>850</v>
      </c>
      <c r="E107" s="36">
        <v>1</v>
      </c>
      <c r="F107" s="25" t="s">
        <v>558</v>
      </c>
      <c r="H107" s="27" t="str">
        <f t="shared" si="10"/>
        <v>insert into tblOptions (SLNo, QID, CaptionEng, CaptionBang, Code, QNext ) values ('','q3_9_777', '7. Other(specify)','7. Ab¨vb¨ (wbw`©ó Ki“b) ','1','q3_9Other');</v>
      </c>
      <c r="I107" s="23"/>
      <c r="J107" s="23"/>
      <c r="K107" s="23"/>
      <c r="L107" s="23"/>
      <c r="M107" s="23"/>
      <c r="N107" s="23"/>
      <c r="O107" s="23"/>
      <c r="P107" s="23"/>
      <c r="Q107" s="23"/>
      <c r="R107" s="23"/>
      <c r="S107" s="23"/>
      <c r="T107" s="23"/>
      <c r="U107" s="23"/>
      <c r="V107" s="23"/>
      <c r="W107" s="23"/>
      <c r="X107" s="23"/>
      <c r="Y107" s="23"/>
      <c r="Z107" s="23"/>
    </row>
    <row r="108" spans="1:27" s="23" customFormat="1">
      <c r="A108" s="25">
        <v>107</v>
      </c>
      <c r="B108" s="25" t="s">
        <v>70</v>
      </c>
      <c r="C108" s="25" t="s">
        <v>851</v>
      </c>
      <c r="D108" s="26" t="s">
        <v>856</v>
      </c>
      <c r="E108" s="25">
        <v>1</v>
      </c>
      <c r="F108" s="25"/>
      <c r="H108" s="27" t="str">
        <f>"insert into tblOptions (SLNo, QID, CaptionEng, CaptionBang, Code, QNext ) values ('" &amp;A108&amp;"','" &amp;B108&amp;"', '" &amp;C108&amp;"','" &amp;D108&amp;"','" &amp;E108&amp;"','"&amp;F108&amp;"');"</f>
        <v>insert into tblOptions (SLNo, QID, CaptionEng, CaptionBang, Code, QNext ) values ('107','q3_10', '1. Today','1. AvR‡K ','1','');</v>
      </c>
    </row>
    <row r="109" spans="1:27" s="23" customFormat="1">
      <c r="A109" s="25">
        <v>108</v>
      </c>
      <c r="B109" s="25" t="s">
        <v>70</v>
      </c>
      <c r="C109" s="25" t="s">
        <v>852</v>
      </c>
      <c r="D109" s="26" t="s">
        <v>857</v>
      </c>
      <c r="E109" s="25">
        <v>2</v>
      </c>
      <c r="F109" s="25"/>
      <c r="H109" s="27" t="str">
        <f>"insert into tblOptions (SLNo, QID, CaptionEng, CaptionBang, Code, QNext ) values ('" &amp;A109&amp;"','" &amp;B109&amp;"', '" &amp;C109&amp;"','" &amp;D109&amp;"','" &amp;E109&amp;"','"&amp;F109&amp;"');"</f>
        <v>insert into tblOptions (SLNo, QID, CaptionEng, CaptionBang, Code, QNext ) values ('108','q3_10', '2. 1-3 days ago','2. 1-3 w`‡bi g‡a¨ ','2','');</v>
      </c>
    </row>
    <row r="110" spans="1:27" s="23" customFormat="1">
      <c r="A110" s="25">
        <v>109</v>
      </c>
      <c r="B110" s="25" t="s">
        <v>70</v>
      </c>
      <c r="C110" s="25" t="s">
        <v>853</v>
      </c>
      <c r="D110" s="26" t="s">
        <v>858</v>
      </c>
      <c r="E110" s="25">
        <v>3</v>
      </c>
      <c r="F110" s="25"/>
      <c r="H110" s="27" t="str">
        <f>"insert into tblOptions (SLNo, QID, CaptionEng, CaptionBang, Code, QNext ) values ('" &amp;A110&amp;"','" &amp;B110&amp;"', '" &amp;C110&amp;"','" &amp;D110&amp;"','" &amp;E110&amp;"','"&amp;F110&amp;"');"</f>
        <v>insert into tblOptions (SLNo, QID, CaptionEng, CaptionBang, Code, QNext ) values ('109','q3_10', '3. 4-6 days ago','3. 4-6 w`‡bi g‡a¨','3','');</v>
      </c>
    </row>
    <row r="111" spans="1:27" s="23" customFormat="1">
      <c r="A111" s="25">
        <v>110</v>
      </c>
      <c r="B111" s="25" t="s">
        <v>70</v>
      </c>
      <c r="C111" s="25" t="s">
        <v>854</v>
      </c>
      <c r="D111" s="26" t="s">
        <v>859</v>
      </c>
      <c r="E111" s="25">
        <v>4</v>
      </c>
      <c r="F111" s="25"/>
      <c r="H111" s="27" t="str">
        <f>"insert into tblOptions (SLNo, QID, CaptionEng, CaptionBang, Code, QNext ) values ('" &amp;A111&amp;"','" &amp;B111&amp;"', '" &amp;C111&amp;"','" &amp;D111&amp;"','" &amp;E111&amp;"','"&amp;F111&amp;"');"</f>
        <v>insert into tblOptions (SLNo, QID, CaptionEng, CaptionBang, Code, QNext ) values ('110','q3_10', '4.  More than 1 week ago','4. GK mßv‡ni †ekx ','4','');</v>
      </c>
    </row>
    <row r="112" spans="1:27" s="23" customFormat="1">
      <c r="A112" s="25">
        <v>111</v>
      </c>
      <c r="B112" s="25" t="s">
        <v>70</v>
      </c>
      <c r="C112" s="25" t="s">
        <v>855</v>
      </c>
      <c r="D112" s="26" t="s">
        <v>860</v>
      </c>
      <c r="E112" s="25">
        <v>999</v>
      </c>
      <c r="F112" s="29"/>
      <c r="H112" s="27" t="str">
        <f>"insert into tblOptions (SLNo, QID, CaptionEng, CaptionBang, Code, QNext ) values ('" &amp;A112&amp;"','" &amp;B112&amp;"', '" &amp;C112&amp;"','" &amp;D112&amp;"','" &amp;E112&amp;"','"&amp;F112&amp;"');"</f>
        <v>insert into tblOptions (SLNo, QID, CaptionEng, CaptionBang, Code, QNext ) values ('111','q3_10', '5.  Dont know','5. Rvwbbv ','999','');</v>
      </c>
    </row>
    <row r="113" spans="1:8" s="23" customFormat="1">
      <c r="A113" s="25">
        <v>112</v>
      </c>
      <c r="B113" s="29" t="s">
        <v>71</v>
      </c>
      <c r="C113" s="25" t="s">
        <v>861</v>
      </c>
      <c r="D113" s="26" t="s">
        <v>866</v>
      </c>
      <c r="E113" s="25">
        <v>1</v>
      </c>
      <c r="F113" s="29"/>
      <c r="H113" s="27" t="str">
        <f t="shared" ref="H113:H117" si="11">"insert into tblOptions (SLNo, QID, CaptionEng, CaptionBang, Code, QNext ) values ('" &amp;A113&amp;"','" &amp;B113&amp;"', '" &amp;C113&amp;"','" &amp;D113&amp;"','" &amp;E113&amp;"','"&amp;F113&amp;"');"</f>
        <v>insert into tblOptions (SLNo, QID, CaptionEng, CaptionBang, Code, QNext ) values ('112','q3_11', '1. Daily (or every weekday)','1. cÖwZw`b(mßv‡n cÖwZw`b) ','1','');</v>
      </c>
    </row>
    <row r="114" spans="1:8" s="23" customFormat="1">
      <c r="A114" s="25">
        <v>113</v>
      </c>
      <c r="B114" s="29" t="s">
        <v>71</v>
      </c>
      <c r="C114" s="25" t="s">
        <v>862</v>
      </c>
      <c r="D114" s="26" t="s">
        <v>867</v>
      </c>
      <c r="E114" s="25">
        <v>2</v>
      </c>
      <c r="F114" s="29"/>
      <c r="H114" s="27" t="str">
        <f t="shared" si="11"/>
        <v>insert into tblOptions (SLNo, QID, CaptionEng, CaptionBang, Code, QNext ) values ('113','q3_11', '2. At least 2-3 times per week','2. mßv‡n 2-3 evi ','2','');</v>
      </c>
    </row>
    <row r="115" spans="1:8" s="23" customFormat="1">
      <c r="A115" s="25">
        <v>114</v>
      </c>
      <c r="B115" s="29" t="s">
        <v>71</v>
      </c>
      <c r="C115" s="25" t="s">
        <v>863</v>
      </c>
      <c r="D115" s="26" t="s">
        <v>868</v>
      </c>
      <c r="E115" s="25">
        <v>3</v>
      </c>
      <c r="F115" s="29"/>
      <c r="H115" s="27" t="str">
        <f t="shared" si="11"/>
        <v>insert into tblOptions (SLNo, QID, CaptionEng, CaptionBang, Code, QNext ) values ('114','q3_11', '3. Once per week','3. mßv‡n GKevi ','3','');</v>
      </c>
    </row>
    <row r="116" spans="1:8" s="23" customFormat="1">
      <c r="A116" s="25">
        <v>115</v>
      </c>
      <c r="B116" s="29" t="s">
        <v>71</v>
      </c>
      <c r="C116" s="25" t="s">
        <v>864</v>
      </c>
      <c r="D116" s="26" t="s">
        <v>869</v>
      </c>
      <c r="E116" s="25">
        <v>4</v>
      </c>
      <c r="F116" s="29"/>
      <c r="H116" s="27" t="str">
        <f t="shared" si="11"/>
        <v>insert into tblOptions (SLNo, QID, CaptionEng, CaptionBang, Code, QNext ) values ('115','q3_11', '4. Less than once per week','4. mßv‡n GKev‡iiI Kg ','4','');</v>
      </c>
    </row>
    <row r="117" spans="1:8" s="23" customFormat="1">
      <c r="A117" s="25">
        <v>116</v>
      </c>
      <c r="B117" s="29" t="s">
        <v>71</v>
      </c>
      <c r="C117" s="25" t="s">
        <v>865</v>
      </c>
      <c r="D117" s="26" t="s">
        <v>870</v>
      </c>
      <c r="E117" s="25">
        <v>999</v>
      </c>
      <c r="F117" s="29"/>
      <c r="H117" s="27" t="str">
        <f t="shared" si="11"/>
        <v>insert into tblOptions (SLNo, QID, CaptionEng, CaptionBang, Code, QNext ) values ('116','q3_11', '5. Dont know','5. Rvwbbv','999','');</v>
      </c>
    </row>
    <row r="118" spans="1:8" s="23" customFormat="1">
      <c r="A118" s="25">
        <v>117</v>
      </c>
      <c r="B118" s="29" t="s">
        <v>871</v>
      </c>
      <c r="C118" s="25" t="s">
        <v>878</v>
      </c>
      <c r="D118" s="26" t="s">
        <v>328</v>
      </c>
      <c r="E118" s="25">
        <v>1</v>
      </c>
      <c r="F118" s="29"/>
      <c r="H118" s="27" t="str">
        <f t="shared" ref="H118:H128" si="12">"insert into tblOptions (SLNo, QID, CaptionEng, CaptionBang, Code, QNext ) values ('" &amp;A118&amp;"','" &amp;B118&amp;"', '" &amp;C118&amp;"','" &amp;D118&amp;"','" &amp;E118&amp;"','"&amp;F118&amp;"');"</f>
        <v>insert into tblOptions (SLNo, QID, CaptionEng, CaptionBang, Code, QNext ) values ('117','q3_12_1', '1. Inside the toilet chamber','1. cvqLvbvi wfZ‡i ','1','');</v>
      </c>
    </row>
    <row r="119" spans="1:8" s="23" customFormat="1">
      <c r="A119" s="25">
        <v>118</v>
      </c>
      <c r="B119" s="29" t="s">
        <v>872</v>
      </c>
      <c r="C119" s="25" t="s">
        <v>879</v>
      </c>
      <c r="D119" s="26" t="s">
        <v>884</v>
      </c>
      <c r="E119" s="25">
        <v>1</v>
      </c>
      <c r="F119" s="29"/>
      <c r="H119" s="27" t="str">
        <f t="shared" si="12"/>
        <v>insert into tblOptions (SLNo, QID, CaptionEng, CaptionBang, Code, QNext ) values ('118','q3_12_2', '2. Adjacent to toilet facility','2. cvqLvbvi cv‡k ','1','');</v>
      </c>
    </row>
    <row r="120" spans="1:8" s="23" customFormat="1">
      <c r="A120" s="25">
        <v>119</v>
      </c>
      <c r="B120" s="29" t="s">
        <v>873</v>
      </c>
      <c r="C120" s="25" t="s">
        <v>880</v>
      </c>
      <c r="D120" s="26" t="s">
        <v>885</v>
      </c>
      <c r="E120" s="25">
        <v>1</v>
      </c>
      <c r="F120" s="29"/>
      <c r="H120" s="27" t="str">
        <f t="shared" si="12"/>
        <v>insert into tblOptions (SLNo, QID, CaptionEng, CaptionBang, Code, QNext ) values ('119','q3_12_3', '3. Must carry from home','3. Ni †_‡K wb‡q Avwm ','1','');</v>
      </c>
    </row>
    <row r="121" spans="1:8" s="23" customFormat="1" ht="33">
      <c r="A121" s="25">
        <v>120</v>
      </c>
      <c r="B121" s="29" t="s">
        <v>874</v>
      </c>
      <c r="C121" s="25" t="s">
        <v>881</v>
      </c>
      <c r="D121" s="26" t="s">
        <v>886</v>
      </c>
      <c r="E121" s="25">
        <v>1</v>
      </c>
      <c r="F121" s="29"/>
      <c r="H121" s="27" t="str">
        <f t="shared" si="12"/>
        <v>insert into tblOptions (SLNo, QID, CaptionEng, CaptionBang, Code, QNext ) values ('120','q3_12_4', '4. Must carry from distant community tap','4. `~‡ii KwgDwbwU U¨vc †_‡K wb‡q Avwm ','1','');</v>
      </c>
    </row>
    <row r="122" spans="1:8" s="23" customFormat="1">
      <c r="A122" s="25">
        <v>121</v>
      </c>
      <c r="B122" s="29" t="s">
        <v>875</v>
      </c>
      <c r="C122" s="25" t="s">
        <v>882</v>
      </c>
      <c r="D122" s="26" t="s">
        <v>887</v>
      </c>
      <c r="E122" s="25">
        <v>1</v>
      </c>
      <c r="F122" s="29"/>
      <c r="H122" s="27" t="str">
        <f t="shared" si="12"/>
        <v>insert into tblOptions (SLNo, QID, CaptionEng, CaptionBang, Code, QNext ) values ('121','q3_12_5', '5. Unavailable','5. cvwb bvB ','1','');</v>
      </c>
    </row>
    <row r="123" spans="1:8" s="23" customFormat="1" ht="33">
      <c r="A123" s="25">
        <v>122</v>
      </c>
      <c r="B123" s="29" t="s">
        <v>876</v>
      </c>
      <c r="C123" s="25" t="s">
        <v>883</v>
      </c>
      <c r="D123" s="26" t="s">
        <v>888</v>
      </c>
      <c r="E123" s="25">
        <v>1</v>
      </c>
      <c r="F123" s="22"/>
      <c r="H123" s="27" t="str">
        <f t="shared" si="12"/>
        <v>insert into tblOptions (SLNo, QID, CaptionEng, CaptionBang, Code, QNext ) values ('122','q3_12_6', '6. I dont flush','6. Avwg j¨vwUªb cwi®‹vi Ki‡Z cvwb Xvwj bv ','1','');</v>
      </c>
    </row>
    <row r="124" spans="1:8" s="23" customFormat="1">
      <c r="A124" s="25">
        <v>123</v>
      </c>
      <c r="B124" s="29" t="s">
        <v>877</v>
      </c>
      <c r="C124" s="25" t="s">
        <v>736</v>
      </c>
      <c r="D124" s="26" t="s">
        <v>737</v>
      </c>
      <c r="E124" s="25">
        <v>1</v>
      </c>
      <c r="F124" s="29" t="s">
        <v>561</v>
      </c>
      <c r="H124" s="27" t="str">
        <f t="shared" si="12"/>
        <v>insert into tblOptions (SLNo, QID, CaptionEng, CaptionBang, Code, QNext ) values ('123','q3_12_777', '7. Other(specify)','7. Ab¨vb¨ (wbw`©ó Ki“b) ','1','q3_12Other');</v>
      </c>
    </row>
    <row r="125" spans="1:8" s="23" customFormat="1">
      <c r="A125" s="25">
        <v>124</v>
      </c>
      <c r="B125" s="29" t="s">
        <v>72</v>
      </c>
      <c r="C125" s="25" t="s">
        <v>893</v>
      </c>
      <c r="D125" s="26" t="s">
        <v>889</v>
      </c>
      <c r="E125" s="25">
        <v>0</v>
      </c>
      <c r="F125" s="307" t="s">
        <v>74</v>
      </c>
      <c r="H125" s="27" t="str">
        <f t="shared" si="12"/>
        <v>insert into tblOptions (SLNo, QID, CaptionEng, CaptionBang, Code, QNext ) values ('124','q3_13', '1. No','1. bv','0','q3_16');</v>
      </c>
    </row>
    <row r="126" spans="1:8" s="23" customFormat="1">
      <c r="A126" s="25">
        <v>125</v>
      </c>
      <c r="B126" s="29" t="s">
        <v>72</v>
      </c>
      <c r="C126" s="25" t="s">
        <v>894</v>
      </c>
      <c r="D126" s="26" t="s">
        <v>890</v>
      </c>
      <c r="E126" s="25">
        <v>1</v>
      </c>
      <c r="F126" s="29"/>
      <c r="H126" s="27" t="str">
        <f t="shared" si="12"/>
        <v>insert into tblOptions (SLNo, QID, CaptionEng, CaptionBang, Code, QNext ) values ('125','q3_13', '2. Sometimes','2. gv‡Sgv‡S','1','');</v>
      </c>
    </row>
    <row r="127" spans="1:8" s="23" customFormat="1">
      <c r="A127" s="25">
        <v>126</v>
      </c>
      <c r="B127" s="29" t="s">
        <v>72</v>
      </c>
      <c r="C127" s="25" t="s">
        <v>895</v>
      </c>
      <c r="D127" s="26" t="s">
        <v>891</v>
      </c>
      <c r="E127" s="25">
        <v>2</v>
      </c>
      <c r="F127" s="29"/>
      <c r="H127" s="27" t="str">
        <f t="shared" si="12"/>
        <v>insert into tblOptions (SLNo, QID, CaptionEng, CaptionBang, Code, QNext ) values ('126','q3_13', '3. Yes','3. হ্যাঁ','2','');</v>
      </c>
    </row>
    <row r="128" spans="1:8" s="23" customFormat="1">
      <c r="A128" s="25">
        <v>127</v>
      </c>
      <c r="B128" s="29" t="s">
        <v>72</v>
      </c>
      <c r="C128" s="25" t="s">
        <v>896</v>
      </c>
      <c r="D128" s="26" t="s">
        <v>892</v>
      </c>
      <c r="E128" s="25">
        <v>999</v>
      </c>
      <c r="F128" s="307" t="s">
        <v>74</v>
      </c>
      <c r="H128" s="27" t="str">
        <f t="shared" si="12"/>
        <v>insert into tblOptions (SLNo, QID, CaptionEng, CaptionBang, Code, QNext ) values ('127','q3_13', '4. Unsure','4. wbwðZ bq','999','q3_16');</v>
      </c>
    </row>
    <row r="129" spans="1:8" s="23" customFormat="1">
      <c r="A129" s="25">
        <v>128</v>
      </c>
      <c r="B129" s="29" t="s">
        <v>897</v>
      </c>
      <c r="C129" s="25" t="s">
        <v>878</v>
      </c>
      <c r="D129" s="26" t="s">
        <v>328</v>
      </c>
      <c r="E129" s="25">
        <v>1</v>
      </c>
      <c r="F129" s="29"/>
      <c r="H129" s="27" t="str">
        <f t="shared" ref="H129:H130" si="13">"insert into tblOptions (SLNo, QID, CaptionEng, CaptionBang, Code, QNext ) values ('" &amp;A129&amp;"','" &amp;B129&amp;"', '" &amp;C129&amp;"','" &amp;D129&amp;"','" &amp;E129&amp;"','"&amp;F129&amp;"');"</f>
        <v>insert into tblOptions (SLNo, QID, CaptionEng, CaptionBang, Code, QNext ) values ('128','q3_14_1', '1. Inside the toilet chamber','1. cvqLvbvi wfZ‡i ','1','');</v>
      </c>
    </row>
    <row r="130" spans="1:8" s="23" customFormat="1">
      <c r="A130" s="25">
        <v>129</v>
      </c>
      <c r="B130" s="29" t="s">
        <v>898</v>
      </c>
      <c r="C130" s="25" t="s">
        <v>879</v>
      </c>
      <c r="D130" s="26" t="s">
        <v>884</v>
      </c>
      <c r="E130" s="25">
        <v>1</v>
      </c>
      <c r="F130" s="29"/>
      <c r="H130" s="27" t="str">
        <f t="shared" si="13"/>
        <v>insert into tblOptions (SLNo, QID, CaptionEng, CaptionBang, Code, QNext ) values ('129','q3_14_2', '2. Adjacent to toilet facility','2. cvqLvbvi cv‡k ','1','');</v>
      </c>
    </row>
    <row r="131" spans="1:8" s="23" customFormat="1">
      <c r="A131" s="25">
        <v>130</v>
      </c>
      <c r="B131" s="29" t="s">
        <v>899</v>
      </c>
      <c r="C131" s="25" t="s">
        <v>880</v>
      </c>
      <c r="D131" s="26" t="s">
        <v>885</v>
      </c>
      <c r="E131" s="25">
        <v>1</v>
      </c>
      <c r="F131" s="29"/>
      <c r="H131" s="27" t="str">
        <f>"insert into tblOptions (SLNo, QID, CaptionEng, CaptionBang, Code, QNext ) values ('" &amp;A131&amp;"','" &amp;B131&amp;"', '" &amp;C131&amp;"','" &amp;D131&amp;"','" &amp;E131&amp;"','"&amp;F131&amp;"');"</f>
        <v>insert into tblOptions (SLNo, QID, CaptionEng, CaptionBang, Code, QNext ) values ('130','q3_14_3', '3. Must carry from home','3. Ni †_‡K wb‡q Avwm ','1','');</v>
      </c>
    </row>
    <row r="132" spans="1:8" s="23" customFormat="1" ht="33">
      <c r="A132" s="25">
        <v>131</v>
      </c>
      <c r="B132" s="29" t="s">
        <v>900</v>
      </c>
      <c r="C132" s="25" t="s">
        <v>881</v>
      </c>
      <c r="D132" s="26" t="s">
        <v>886</v>
      </c>
      <c r="E132" s="25">
        <v>1</v>
      </c>
      <c r="F132" s="29"/>
      <c r="H132" s="27" t="str">
        <f>"insert into tblOptions (SLNo, QID, CaptionEng, CaptionBang, Code, QNext ) values ('" &amp;A132&amp;"','" &amp;B132&amp;"', '" &amp;C132&amp;"','" &amp;D132&amp;"','" &amp;E132&amp;"','"&amp;F132&amp;"');"</f>
        <v>insert into tblOptions (SLNo, QID, CaptionEng, CaptionBang, Code, QNext ) values ('131','q3_14_4', '4. Must carry from distant community tap','4. `~‡ii KwgDwbwU U¨vc †_‡K wb‡q Avwm ','1','');</v>
      </c>
    </row>
    <row r="133" spans="1:8" s="23" customFormat="1">
      <c r="A133" s="25">
        <v>132</v>
      </c>
      <c r="B133" s="29" t="s">
        <v>901</v>
      </c>
      <c r="C133" s="25" t="s">
        <v>882</v>
      </c>
      <c r="D133" s="26" t="s">
        <v>887</v>
      </c>
      <c r="E133" s="25">
        <v>1</v>
      </c>
      <c r="F133" s="29"/>
      <c r="H133" s="27" t="str">
        <f>"insert into tblOptions (SLNo, QID, CaptionEng, CaptionBang, Code, QNext ) values ('" &amp;A133&amp;"','" &amp;B133&amp;"', '" &amp;C133&amp;"','" &amp;D133&amp;"','" &amp;E133&amp;"','"&amp;F133&amp;"');"</f>
        <v>insert into tblOptions (SLNo, QID, CaptionEng, CaptionBang, Code, QNext ) values ('132','q3_14_5', '5. Unavailable','5. cvwb bvB ','1','');</v>
      </c>
    </row>
    <row r="134" spans="1:8" s="23" customFormat="1">
      <c r="A134" s="25">
        <v>132</v>
      </c>
      <c r="B134" s="29" t="s">
        <v>902</v>
      </c>
      <c r="C134" s="210" t="s">
        <v>905</v>
      </c>
      <c r="D134" s="139" t="s">
        <v>907</v>
      </c>
      <c r="E134" s="25">
        <v>1</v>
      </c>
      <c r="F134" s="29"/>
      <c r="H134" s="27" t="str">
        <f t="shared" ref="H134:H135" si="14">"insert into tblOptions (SLNo, QID, CaptionEng, CaptionBang, Code, QNext ) values ('" &amp;A134&amp;"','" &amp;B134&amp;"', '" &amp;C134&amp;"','" &amp;D134&amp;"','" &amp;E134&amp;"','"&amp;F134&amp;"');"</f>
        <v>insert into tblOptions (SLNo, QID, CaptionEng, CaptionBang, Code, QNext ) values ('132','q3_14_6', '6. I don’t flush','6. Avwg cvwb Xvwj bv ','1','');</v>
      </c>
    </row>
    <row r="135" spans="1:8" s="23" customFormat="1">
      <c r="A135" s="25">
        <v>132</v>
      </c>
      <c r="B135" s="29" t="s">
        <v>903</v>
      </c>
      <c r="C135" s="210" t="s">
        <v>906</v>
      </c>
      <c r="D135" s="139" t="s">
        <v>908</v>
      </c>
      <c r="E135" s="25">
        <v>1</v>
      </c>
      <c r="F135" s="29"/>
      <c r="H135" s="27" t="str">
        <f t="shared" si="14"/>
        <v>insert into tblOptions (SLNo, QID, CaptionEng, CaptionBang, Code, QNext ) values ('132','q3_14_7', '7. Dug well','7. Kzqv','1','');</v>
      </c>
    </row>
    <row r="136" spans="1:8" s="23" customFormat="1">
      <c r="A136" s="25">
        <v>133</v>
      </c>
      <c r="B136" s="29" t="s">
        <v>904</v>
      </c>
      <c r="C136" s="25" t="s">
        <v>782</v>
      </c>
      <c r="D136" s="26" t="s">
        <v>909</v>
      </c>
      <c r="E136" s="25">
        <v>1</v>
      </c>
      <c r="F136" s="29" t="s">
        <v>562</v>
      </c>
      <c r="H136" s="27" t="str">
        <f t="shared" ref="H136:H167" si="15">"insert into tblOptions (SLNo, QID, CaptionEng, CaptionBang, Code, QNext ) values ('" &amp;A136&amp;"','" &amp;B136&amp;"', '" &amp;C136&amp;"','" &amp;D136&amp;"','" &amp;E136&amp;"','"&amp;F136&amp;"');"</f>
        <v>insert into tblOptions (SLNo, QID, CaptionEng, CaptionBang, Code, QNext ) values ('133','q3_14_777', '8. Other(specify)','8. Ab¨vb¨ (wbw`©ó Ki“b) ','1','q3_14Other');</v>
      </c>
    </row>
    <row r="137" spans="1:8" s="23" customFormat="1">
      <c r="A137" s="25">
        <v>134</v>
      </c>
      <c r="B137" s="307" t="s">
        <v>1622</v>
      </c>
      <c r="C137" s="25" t="s">
        <v>878</v>
      </c>
      <c r="D137" s="26" t="s">
        <v>913</v>
      </c>
      <c r="E137" s="25">
        <v>1</v>
      </c>
      <c r="F137" s="29"/>
      <c r="H137" s="27" t="str">
        <f t="shared" si="15"/>
        <v>insert into tblOptions (SLNo, QID, CaptionEng, CaptionBang, Code, QNext ) values ('134','q3_15_1', '1. Inside the toilet chamber','1. cvqLvbvi wfZ‡i','1','');</v>
      </c>
    </row>
    <row r="138" spans="1:8" s="23" customFormat="1">
      <c r="A138" s="25">
        <v>135</v>
      </c>
      <c r="B138" s="307" t="s">
        <v>1623</v>
      </c>
      <c r="C138" s="25" t="s">
        <v>910</v>
      </c>
      <c r="D138" s="26" t="s">
        <v>914</v>
      </c>
      <c r="E138" s="25">
        <v>2</v>
      </c>
      <c r="F138" s="29"/>
      <c r="H138" s="27" t="str">
        <f t="shared" si="15"/>
        <v>insert into tblOptions (SLNo, QID, CaptionEng, CaptionBang, Code, QNext ) values ('135','q3_15_2', '2. Stored adjacent to toilet facility','2. cvqLvbvi cv‡kB _v‡K ','2','');</v>
      </c>
    </row>
    <row r="139" spans="1:8" s="23" customFormat="1">
      <c r="A139" s="25">
        <v>136</v>
      </c>
      <c r="B139" s="307" t="s">
        <v>1624</v>
      </c>
      <c r="C139" s="25" t="s">
        <v>911</v>
      </c>
      <c r="D139" s="26" t="s">
        <v>885</v>
      </c>
      <c r="E139" s="25">
        <v>3</v>
      </c>
      <c r="F139" s="29"/>
      <c r="H139" s="27" t="str">
        <f t="shared" si="15"/>
        <v>insert into tblOptions (SLNo, QID, CaptionEng, CaptionBang, Code, QNext ) values ('136','q3_15_3', '3. Must bring from home','3. Ni †_‡K wb‡q Avwm ','3','');</v>
      </c>
    </row>
    <row r="140" spans="1:8" s="23" customFormat="1">
      <c r="A140" s="25">
        <v>137</v>
      </c>
      <c r="B140" s="307" t="s">
        <v>1625</v>
      </c>
      <c r="C140" s="25" t="s">
        <v>912</v>
      </c>
      <c r="D140" s="26" t="s">
        <v>915</v>
      </c>
      <c r="E140" s="25">
        <v>4</v>
      </c>
      <c r="F140" s="25"/>
      <c r="H140" s="27" t="str">
        <f t="shared" si="15"/>
        <v>insert into tblOptions (SLNo, QID, CaptionEng, CaptionBang, Code, QNext ) values ('137','q3_15_4', '4. Unavailable','4. bvB','4','');</v>
      </c>
    </row>
    <row r="141" spans="1:8" s="23" customFormat="1" ht="31.5">
      <c r="A141" s="25">
        <v>138</v>
      </c>
      <c r="B141" s="25" t="s">
        <v>916</v>
      </c>
      <c r="C141" s="25" t="s">
        <v>928</v>
      </c>
      <c r="D141" s="26" t="s">
        <v>940</v>
      </c>
      <c r="E141" s="25">
        <v>1</v>
      </c>
      <c r="F141" s="25"/>
      <c r="H141" s="27" t="str">
        <f t="shared" si="15"/>
        <v>insert into tblOptions (SLNo, QID, CaptionEng, CaptionBang, Code, QNext ) values ('138','q3_16_1', '1. Rags/Pieces of cloth used for menstrual management ','1. Kvco/gvwm‡K e¨eüZ Kvco ','1','');</v>
      </c>
    </row>
    <row r="142" spans="1:8" s="23" customFormat="1">
      <c r="A142" s="25">
        <v>139</v>
      </c>
      <c r="B142" s="25" t="s">
        <v>917</v>
      </c>
      <c r="C142" s="25" t="s">
        <v>929</v>
      </c>
      <c r="D142" s="26" t="s">
        <v>941</v>
      </c>
      <c r="E142" s="25">
        <v>1</v>
      </c>
      <c r="F142" s="25"/>
      <c r="H142" s="27" t="str">
        <f t="shared" si="15"/>
        <v>insert into tblOptions (SLNo, QID, CaptionEng, CaptionBang, Code, QNext ) values ('139','q3_16_2', '2. Paper','2. KvMR','1','');</v>
      </c>
    </row>
    <row r="143" spans="1:8" s="23" customFormat="1">
      <c r="A143" s="25">
        <v>140</v>
      </c>
      <c r="B143" s="25" t="s">
        <v>918</v>
      </c>
      <c r="C143" s="25" t="s">
        <v>930</v>
      </c>
      <c r="D143" s="26" t="s">
        <v>942</v>
      </c>
      <c r="E143" s="25">
        <v>1</v>
      </c>
      <c r="F143" s="25"/>
      <c r="H143" s="27" t="str">
        <f t="shared" si="15"/>
        <v>insert into tblOptions (SLNo, QID, CaptionEng, CaptionBang, Code, QNext ) values ('140','q3_16_3', '3. Plastic bottles ','3. c­vw÷‡Ki  †evZj','1','');</v>
      </c>
    </row>
    <row r="144" spans="1:8" s="23" customFormat="1">
      <c r="A144" s="25">
        <v>141</v>
      </c>
      <c r="B144" s="25" t="s">
        <v>919</v>
      </c>
      <c r="C144" s="25" t="s">
        <v>931</v>
      </c>
      <c r="D144" s="26" t="s">
        <v>943</v>
      </c>
      <c r="E144" s="25">
        <v>1</v>
      </c>
      <c r="F144" s="25"/>
      <c r="H144" s="27" t="str">
        <f t="shared" si="15"/>
        <v>insert into tblOptions (SLNo, QID, CaptionEng, CaptionBang, Code, QNext ) values ('141','q3_16_4', '4. Plastic bags','4. c­vw÷‡Ki  e¨vM','1','');</v>
      </c>
    </row>
    <row r="145" spans="1:8" s="23" customFormat="1">
      <c r="A145" s="25">
        <v>142</v>
      </c>
      <c r="B145" s="25" t="s">
        <v>920</v>
      </c>
      <c r="C145" s="25" t="s">
        <v>932</v>
      </c>
      <c r="D145" s="26" t="s">
        <v>944</v>
      </c>
      <c r="E145" s="25">
        <v>1</v>
      </c>
      <c r="F145" s="25"/>
      <c r="H145" s="27" t="str">
        <f t="shared" si="15"/>
        <v>insert into tblOptions (SLNo, QID, CaptionEng, CaptionBang, Code, QNext ) values ('142','q3_16_5', '5. Children’s feces wrapped','5. wkïi gj †gvov‡bv wKQz ','1','');</v>
      </c>
    </row>
    <row r="146" spans="1:8" s="23" customFormat="1">
      <c r="A146" s="25">
        <v>143</v>
      </c>
      <c r="B146" s="25" t="s">
        <v>921</v>
      </c>
      <c r="C146" s="25" t="s">
        <v>933</v>
      </c>
      <c r="D146" s="26" t="s">
        <v>945</v>
      </c>
      <c r="E146" s="25">
        <v>1</v>
      </c>
      <c r="F146" s="25"/>
      <c r="G146" s="28"/>
      <c r="H146" s="27" t="str">
        <f t="shared" si="15"/>
        <v>insert into tblOptions (SLNo, QID, CaptionEng, CaptionBang, Code, QNext ) values ('143','q3_16_6', '6. Pads','6. c¨vW ','1','');</v>
      </c>
    </row>
    <row r="147" spans="1:8" s="23" customFormat="1">
      <c r="A147" s="25">
        <v>145</v>
      </c>
      <c r="B147" s="25" t="s">
        <v>922</v>
      </c>
      <c r="C147" s="25" t="s">
        <v>934</v>
      </c>
      <c r="D147" s="26" t="s">
        <v>946</v>
      </c>
      <c r="E147" s="25">
        <v>1</v>
      </c>
      <c r="F147" s="25"/>
      <c r="G147" s="28"/>
      <c r="H147" s="27" t="str">
        <f t="shared" si="15"/>
        <v>insert into tblOptions (SLNo, QID, CaptionEng, CaptionBang, Code, QNext ) values ('145','q3_16_7', '7. Condoms','7. KbWg','1','');</v>
      </c>
    </row>
    <row r="148" spans="1:8" s="23" customFormat="1">
      <c r="A148" s="25">
        <v>146</v>
      </c>
      <c r="B148" s="25" t="s">
        <v>923</v>
      </c>
      <c r="C148" s="25" t="s">
        <v>935</v>
      </c>
      <c r="D148" s="26" t="s">
        <v>947</v>
      </c>
      <c r="E148" s="25">
        <v>1</v>
      </c>
      <c r="F148" s="25"/>
      <c r="G148" s="30"/>
      <c r="H148" s="27" t="str">
        <f t="shared" si="15"/>
        <v>insert into tblOptions (SLNo, QID, CaptionEng, CaptionBang, Code, QNext ) values ('146','q3_16_8', '8. Toys','8. †Ljbv','1','');</v>
      </c>
    </row>
    <row r="149" spans="1:8" s="23" customFormat="1">
      <c r="A149" s="25">
        <v>147</v>
      </c>
      <c r="B149" s="25" t="s">
        <v>924</v>
      </c>
      <c r="C149" s="25" t="s">
        <v>936</v>
      </c>
      <c r="D149" s="26" t="s">
        <v>948</v>
      </c>
      <c r="E149" s="25">
        <v>1</v>
      </c>
      <c r="F149" s="25"/>
      <c r="G149" s="30"/>
      <c r="H149" s="27" t="str">
        <f t="shared" si="15"/>
        <v>insert into tblOptions (SLNo, QID, CaptionEng, CaptionBang, Code, QNext ) values ('147','q3_16_9', '9. Broken brushes','9. fv½v eªvk','1','');</v>
      </c>
    </row>
    <row r="150" spans="1:8" s="23" customFormat="1">
      <c r="A150" s="25">
        <v>148</v>
      </c>
      <c r="B150" s="25" t="s">
        <v>925</v>
      </c>
      <c r="C150" s="25" t="s">
        <v>937</v>
      </c>
      <c r="D150" s="26" t="s">
        <v>949</v>
      </c>
      <c r="E150" s="25">
        <v>1</v>
      </c>
      <c r="F150" s="25"/>
      <c r="G150" s="30"/>
      <c r="H150" s="27" t="str">
        <f t="shared" si="15"/>
        <v>insert into tblOptions (SLNo, QID, CaptionEng, CaptionBang, Code, QNext ) values ('148','q3_16_10', '10. Construction debris','10. wbg©vY mvgMÖxi Aewkóvsk ','1','');</v>
      </c>
    </row>
    <row r="151" spans="1:8" s="23" customFormat="1">
      <c r="A151" s="25">
        <v>149</v>
      </c>
      <c r="B151" s="25" t="s">
        <v>926</v>
      </c>
      <c r="C151" s="25" t="s">
        <v>938</v>
      </c>
      <c r="D151" s="26" t="s">
        <v>950</v>
      </c>
      <c r="E151" s="25">
        <v>1</v>
      </c>
      <c r="F151" s="25"/>
      <c r="H151" s="27" t="str">
        <f t="shared" si="15"/>
        <v>insert into tblOptions (SLNo, QID, CaptionEng, CaptionBang, Code, QNext ) values ('149','q3_16_11', '11. Nothing is disposed in the toilet','11. cvqLvbvq wKQzB †djv nq bv ','1','');</v>
      </c>
    </row>
    <row r="152" spans="1:8" s="23" customFormat="1" ht="33" customHeight="1">
      <c r="A152" s="25">
        <v>150</v>
      </c>
      <c r="B152" s="25" t="s">
        <v>927</v>
      </c>
      <c r="C152" s="25" t="s">
        <v>939</v>
      </c>
      <c r="D152" s="26" t="s">
        <v>951</v>
      </c>
      <c r="E152" s="25">
        <v>1</v>
      </c>
      <c r="F152" s="25" t="s">
        <v>563</v>
      </c>
      <c r="H152" s="27" t="str">
        <f t="shared" si="15"/>
        <v>insert into tblOptions (SLNo, QID, CaptionEng, CaptionBang, Code, QNext ) values ('150','q3_16_777', '12. Other(specify)','12. Ab¨vb¨ (wbw`©ó Ki“b) ','1','q3_16Other');</v>
      </c>
    </row>
    <row r="153" spans="1:8" s="23" customFormat="1">
      <c r="A153" s="25">
        <v>151</v>
      </c>
      <c r="B153" s="29" t="s">
        <v>75</v>
      </c>
      <c r="C153" s="25" t="s">
        <v>893</v>
      </c>
      <c r="D153" s="26" t="s">
        <v>889</v>
      </c>
      <c r="E153" s="25">
        <v>0</v>
      </c>
      <c r="F153" s="8" t="s">
        <v>155</v>
      </c>
      <c r="H153" s="27" t="str">
        <f t="shared" si="15"/>
        <v>insert into tblOptions (SLNo, QID, CaptionEng, CaptionBang, Code, QNext ) values ('151','q3_17', '1. No','1. bv','0','q3_25');</v>
      </c>
    </row>
    <row r="154" spans="1:8" s="23" customFormat="1">
      <c r="A154" s="25">
        <v>152</v>
      </c>
      <c r="B154" s="29" t="s">
        <v>75</v>
      </c>
      <c r="C154" s="211" t="s">
        <v>952</v>
      </c>
      <c r="D154" s="138" t="s">
        <v>1535</v>
      </c>
      <c r="E154" s="25">
        <v>1</v>
      </c>
      <c r="F154" s="31"/>
      <c r="H154" s="27" t="str">
        <f t="shared" si="15"/>
        <v>insert into tblOptions (SLNo, QID, CaptionEng, CaptionBang, Code, QNext ) values ('152','q3_17', '2. Sometimes/ few days ago/very irregular','2. gv‡Sgv‡S / ¯^í mgq Av‡MI wQj/ AwbqwgZ','1','');</v>
      </c>
    </row>
    <row r="155" spans="1:8" s="23" customFormat="1">
      <c r="A155" s="25">
        <v>153</v>
      </c>
      <c r="B155" s="29" t="s">
        <v>75</v>
      </c>
      <c r="C155" s="25" t="s">
        <v>895</v>
      </c>
      <c r="D155" s="26" t="s">
        <v>891</v>
      </c>
      <c r="E155" s="25">
        <v>2</v>
      </c>
      <c r="F155" s="31"/>
      <c r="H155" s="27" t="str">
        <f t="shared" si="15"/>
        <v>insert into tblOptions (SLNo, QID, CaptionEng, CaptionBang, Code, QNext ) values ('153','q3_17', '3. Yes','3. হ্যাঁ','2','');</v>
      </c>
    </row>
    <row r="156" spans="1:8" s="23" customFormat="1">
      <c r="A156" s="25">
        <v>154</v>
      </c>
      <c r="B156" s="29" t="s">
        <v>75</v>
      </c>
      <c r="C156" s="25" t="s">
        <v>896</v>
      </c>
      <c r="D156" s="26" t="s">
        <v>892</v>
      </c>
      <c r="E156" s="25">
        <v>999</v>
      </c>
      <c r="F156" s="8" t="s">
        <v>155</v>
      </c>
      <c r="H156" s="27" t="str">
        <f t="shared" si="15"/>
        <v>insert into tblOptions (SLNo, QID, CaptionEng, CaptionBang, Code, QNext ) values ('154','q3_17', '4. Unsure','4. wbwðZ bq','999','q3_25');</v>
      </c>
    </row>
    <row r="157" spans="1:8" s="23" customFormat="1">
      <c r="A157" s="25">
        <v>155</v>
      </c>
      <c r="B157" s="29" t="s">
        <v>76</v>
      </c>
      <c r="C157" s="25" t="s">
        <v>893</v>
      </c>
      <c r="D157" s="26" t="s">
        <v>889</v>
      </c>
      <c r="E157" s="25">
        <v>0</v>
      </c>
      <c r="F157" s="31"/>
      <c r="H157" s="27" t="str">
        <f t="shared" si="15"/>
        <v>insert into tblOptions (SLNo, QID, CaptionEng, CaptionBang, Code, QNext ) values ('155','q3_18', '1. No','1. bv','0','');</v>
      </c>
    </row>
    <row r="158" spans="1:8" s="23" customFormat="1">
      <c r="A158" s="25">
        <v>156</v>
      </c>
      <c r="B158" s="29" t="s">
        <v>76</v>
      </c>
      <c r="C158" s="25" t="s">
        <v>953</v>
      </c>
      <c r="D158" s="26" t="s">
        <v>955</v>
      </c>
      <c r="E158" s="25">
        <v>1</v>
      </c>
      <c r="F158" s="31"/>
      <c r="H158" s="27" t="str">
        <f t="shared" si="15"/>
        <v>insert into tblOptions (SLNo, QID, CaptionEng, CaptionBang, Code, QNext ) values ('156','q3_18', '2. Yes','2. হ্যাঁ','1','');</v>
      </c>
    </row>
    <row r="159" spans="1:8" s="23" customFormat="1">
      <c r="A159" s="25">
        <v>157</v>
      </c>
      <c r="B159" s="29" t="s">
        <v>76</v>
      </c>
      <c r="C159" s="25" t="s">
        <v>954</v>
      </c>
      <c r="D159" s="26" t="s">
        <v>956</v>
      </c>
      <c r="E159" s="25">
        <v>999</v>
      </c>
      <c r="F159" s="29"/>
      <c r="H159" s="27" t="str">
        <f t="shared" si="15"/>
        <v>insert into tblOptions (SLNo, QID, CaptionEng, CaptionBang, Code, QNext ) values ('157','q3_18', '3. Unsure','3. wbwðZ bq','999','');</v>
      </c>
    </row>
    <row r="160" spans="1:8" s="23" customFormat="1" ht="31.5">
      <c r="A160" s="25">
        <v>138</v>
      </c>
      <c r="B160" s="25" t="s">
        <v>226</v>
      </c>
      <c r="C160" s="25" t="s">
        <v>928</v>
      </c>
      <c r="D160" s="26" t="s">
        <v>940</v>
      </c>
      <c r="E160" s="25">
        <v>1</v>
      </c>
      <c r="F160" s="25"/>
      <c r="H160" s="27" t="str">
        <f t="shared" si="15"/>
        <v>insert into tblOptions (SLNo, QID, CaptionEng, CaptionBang, Code, QNext ) values ('138','q3_19_1', '1. Rags/Pieces of cloth used for menstrual management ','1. Kvco/gvwm‡K e¨eüZ Kvco ','1','');</v>
      </c>
    </row>
    <row r="161" spans="1:8" s="23" customFormat="1">
      <c r="A161" s="25">
        <v>139</v>
      </c>
      <c r="B161" s="25" t="s">
        <v>227</v>
      </c>
      <c r="C161" s="25" t="s">
        <v>929</v>
      </c>
      <c r="D161" s="26" t="s">
        <v>941</v>
      </c>
      <c r="E161" s="25">
        <v>1</v>
      </c>
      <c r="F161" s="25"/>
      <c r="H161" s="27" t="str">
        <f t="shared" si="15"/>
        <v>insert into tblOptions (SLNo, QID, CaptionEng, CaptionBang, Code, QNext ) values ('139','q3_19_2', '2. Paper','2. KvMR','1','');</v>
      </c>
    </row>
    <row r="162" spans="1:8" s="23" customFormat="1">
      <c r="A162" s="25">
        <v>140</v>
      </c>
      <c r="B162" s="25" t="s">
        <v>228</v>
      </c>
      <c r="C162" s="25" t="s">
        <v>930</v>
      </c>
      <c r="D162" s="26" t="s">
        <v>942</v>
      </c>
      <c r="E162" s="25">
        <v>1</v>
      </c>
      <c r="F162" s="25"/>
      <c r="H162" s="27" t="str">
        <f t="shared" si="15"/>
        <v>insert into tblOptions (SLNo, QID, CaptionEng, CaptionBang, Code, QNext ) values ('140','q3_19_3', '3. Plastic bottles ','3. c­vw÷‡Ki  †evZj','1','');</v>
      </c>
    </row>
    <row r="163" spans="1:8" s="23" customFormat="1">
      <c r="A163" s="25">
        <v>141</v>
      </c>
      <c r="B163" s="25" t="s">
        <v>229</v>
      </c>
      <c r="C163" s="25" t="s">
        <v>931</v>
      </c>
      <c r="D163" s="26" t="s">
        <v>943</v>
      </c>
      <c r="E163" s="25">
        <v>1</v>
      </c>
      <c r="F163" s="25"/>
      <c r="H163" s="27" t="str">
        <f t="shared" si="15"/>
        <v>insert into tblOptions (SLNo, QID, CaptionEng, CaptionBang, Code, QNext ) values ('141','q3_19_4', '4. Plastic bags','4. c­vw÷‡Ki  e¨vM','1','');</v>
      </c>
    </row>
    <row r="164" spans="1:8" s="23" customFormat="1">
      <c r="A164" s="25">
        <v>142</v>
      </c>
      <c r="B164" s="25" t="s">
        <v>230</v>
      </c>
      <c r="C164" s="25" t="s">
        <v>932</v>
      </c>
      <c r="D164" s="26" t="s">
        <v>944</v>
      </c>
      <c r="E164" s="25">
        <v>1</v>
      </c>
      <c r="F164" s="25"/>
      <c r="H164" s="27" t="str">
        <f t="shared" si="15"/>
        <v>insert into tblOptions (SLNo, QID, CaptionEng, CaptionBang, Code, QNext ) values ('142','q3_19_5', '5. Children’s feces wrapped','5. wkïi gj †gvov‡bv wKQz ','1','');</v>
      </c>
    </row>
    <row r="165" spans="1:8" s="23" customFormat="1">
      <c r="A165" s="25">
        <v>143</v>
      </c>
      <c r="B165" s="25" t="s">
        <v>231</v>
      </c>
      <c r="C165" s="25" t="s">
        <v>933</v>
      </c>
      <c r="D165" s="26" t="s">
        <v>945</v>
      </c>
      <c r="E165" s="25">
        <v>1</v>
      </c>
      <c r="F165" s="25"/>
      <c r="G165" s="28"/>
      <c r="H165" s="27" t="str">
        <f t="shared" si="15"/>
        <v>insert into tblOptions (SLNo, QID, CaptionEng, CaptionBang, Code, QNext ) values ('143','q3_19_6', '6. Pads','6. c¨vW ','1','');</v>
      </c>
    </row>
    <row r="166" spans="1:8" s="23" customFormat="1">
      <c r="A166" s="25">
        <v>145</v>
      </c>
      <c r="B166" s="25" t="s">
        <v>957</v>
      </c>
      <c r="C166" s="25" t="s">
        <v>934</v>
      </c>
      <c r="D166" s="26" t="s">
        <v>946</v>
      </c>
      <c r="E166" s="25">
        <v>1</v>
      </c>
      <c r="F166" s="25"/>
      <c r="G166" s="28"/>
      <c r="H166" s="27" t="str">
        <f t="shared" si="15"/>
        <v>insert into tblOptions (SLNo, QID, CaptionEng, CaptionBang, Code, QNext ) values ('145','q3_19_7', '7. Condoms','7. KbWg','1','');</v>
      </c>
    </row>
    <row r="167" spans="1:8" s="23" customFormat="1">
      <c r="A167" s="25">
        <v>146</v>
      </c>
      <c r="B167" s="25" t="s">
        <v>232</v>
      </c>
      <c r="C167" s="25" t="s">
        <v>935</v>
      </c>
      <c r="D167" s="26" t="s">
        <v>947</v>
      </c>
      <c r="E167" s="25">
        <v>1</v>
      </c>
      <c r="F167" s="25"/>
      <c r="G167" s="30"/>
      <c r="H167" s="27" t="str">
        <f t="shared" si="15"/>
        <v>insert into tblOptions (SLNo, QID, CaptionEng, CaptionBang, Code, QNext ) values ('146','q3_19_8', '8. Toys','8. †Ljbv','1','');</v>
      </c>
    </row>
    <row r="168" spans="1:8" s="23" customFormat="1">
      <c r="A168" s="25">
        <v>147</v>
      </c>
      <c r="B168" s="25" t="s">
        <v>958</v>
      </c>
      <c r="C168" s="25" t="s">
        <v>936</v>
      </c>
      <c r="D168" s="26" t="s">
        <v>948</v>
      </c>
      <c r="E168" s="25">
        <v>1</v>
      </c>
      <c r="F168" s="25"/>
      <c r="G168" s="30"/>
      <c r="H168" s="27" t="str">
        <f t="shared" ref="H168:H190" si="16">"insert into tblOptions (SLNo, QID, CaptionEng, CaptionBang, Code, QNext ) values ('" &amp;A168&amp;"','" &amp;B168&amp;"', '" &amp;C168&amp;"','" &amp;D168&amp;"','" &amp;E168&amp;"','"&amp;F168&amp;"');"</f>
        <v>insert into tblOptions (SLNo, QID, CaptionEng, CaptionBang, Code, QNext ) values ('147','q3_19_9', '9. Broken brushes','9. fv½v eªvk','1','');</v>
      </c>
    </row>
    <row r="169" spans="1:8" s="23" customFormat="1">
      <c r="A169" s="25">
        <v>148</v>
      </c>
      <c r="B169" s="25" t="s">
        <v>959</v>
      </c>
      <c r="C169" s="25" t="s">
        <v>937</v>
      </c>
      <c r="D169" s="26" t="s">
        <v>949</v>
      </c>
      <c r="E169" s="25">
        <v>1</v>
      </c>
      <c r="F169" s="25"/>
      <c r="G169" s="30"/>
      <c r="H169" s="27" t="str">
        <f t="shared" si="16"/>
        <v>insert into tblOptions (SLNo, QID, CaptionEng, CaptionBang, Code, QNext ) values ('148','q3_19_10', '10. Construction debris','10. wbg©vY mvgMÖxi Aewkóvsk ','1','');</v>
      </c>
    </row>
    <row r="170" spans="1:8" s="23" customFormat="1">
      <c r="A170" s="25">
        <v>149</v>
      </c>
      <c r="B170" s="25" t="s">
        <v>960</v>
      </c>
      <c r="C170" s="25" t="s">
        <v>938</v>
      </c>
      <c r="D170" s="26" t="s">
        <v>950</v>
      </c>
      <c r="E170" s="25">
        <v>1</v>
      </c>
      <c r="F170" s="25"/>
      <c r="H170" s="27" t="str">
        <f t="shared" si="16"/>
        <v>insert into tblOptions (SLNo, QID, CaptionEng, CaptionBang, Code, QNext ) values ('149','q3_19_11', '11. Nothing is disposed in the toilet','11. cvqLvbvq wKQzB †djv nq bv ','1','');</v>
      </c>
    </row>
    <row r="171" spans="1:8" s="23" customFormat="1" ht="33" customHeight="1">
      <c r="A171" s="25">
        <v>150</v>
      </c>
      <c r="B171" s="25" t="s">
        <v>233</v>
      </c>
      <c r="C171" s="25" t="s">
        <v>939</v>
      </c>
      <c r="D171" s="26" t="s">
        <v>951</v>
      </c>
      <c r="E171" s="25">
        <v>1</v>
      </c>
      <c r="F171" s="25" t="s">
        <v>234</v>
      </c>
      <c r="H171" s="27" t="str">
        <f t="shared" si="16"/>
        <v>insert into tblOptions (SLNo, QID, CaptionEng, CaptionBang, Code, QNext ) values ('150','q3_19_777', '12. Other(specify)','12. Ab¨vb¨ (wbw`©ó Ki“b) ','1','q3_19Other');</v>
      </c>
    </row>
    <row r="172" spans="1:8" s="23" customFormat="1" ht="33">
      <c r="A172" s="25">
        <v>171</v>
      </c>
      <c r="B172" s="29" t="s">
        <v>961</v>
      </c>
      <c r="C172" s="25" t="s">
        <v>969</v>
      </c>
      <c r="D172" s="26" t="s">
        <v>975</v>
      </c>
      <c r="E172" s="25">
        <v>1</v>
      </c>
      <c r="F172" s="29"/>
      <c r="H172" s="27" t="str">
        <f t="shared" si="16"/>
        <v>insert into tblOptions (SLNo, QID, CaptionEng, CaptionBang, Code, QNext ) values ('171','q3_20_1', '1. Residents rotate responsibility to empty','1. evwm›`viv ch©vqµ‡g gqjv ‡d‡j _v‡K ','1','');</v>
      </c>
    </row>
    <row r="173" spans="1:8" s="23" customFormat="1" ht="49.5">
      <c r="A173" s="25">
        <v>172</v>
      </c>
      <c r="B173" s="29" t="s">
        <v>962</v>
      </c>
      <c r="C173" s="25" t="s">
        <v>970</v>
      </c>
      <c r="D173" s="26" t="s">
        <v>976</v>
      </c>
      <c r="E173" s="25">
        <v>1</v>
      </c>
      <c r="F173" s="29"/>
      <c r="G173" s="28"/>
      <c r="H173" s="27" t="str">
        <f t="shared" si="16"/>
        <v>insert into tblOptions (SLNo, QID, CaptionEng, CaptionBang, Code, QNext ) values ('172','q3_20_2', '2. Residents pay a caretaker to empty','2. GKRb ZË¡veavbKvix  K‡i hv‡K evwm›`viv gqjv ‡djvi Rb¨ A_© cª`vb K‡i _v‡K ','1','');</v>
      </c>
    </row>
    <row r="174" spans="1:8" s="23" customFormat="1" ht="66">
      <c r="A174" s="25">
        <v>173</v>
      </c>
      <c r="B174" s="29" t="s">
        <v>963</v>
      </c>
      <c r="C174" s="25" t="s">
        <v>971</v>
      </c>
      <c r="D174" s="26" t="s">
        <v>755</v>
      </c>
      <c r="E174" s="25">
        <v>1</v>
      </c>
      <c r="F174" s="29"/>
      <c r="G174" s="28"/>
      <c r="H174" s="27" t="str">
        <f t="shared" si="16"/>
        <v>insert into tblOptions (SLNo, QID, CaptionEng, CaptionBang, Code, QNext ) values ('173','q3_20_3', '3. Landlord or compound manager pays a caretaker to empty','3. GKRb ZË¡veavbKvix hv‡K Rwgi gvwjK A_ev K¤úvDÛ g¨v‡bRvi cwi®‹vi Kivi Rb¨ A_© cª`vb K‡i _v‡K ','1','');</v>
      </c>
    </row>
    <row r="175" spans="1:8" s="23" customFormat="1" ht="49.5">
      <c r="A175" s="25">
        <v>174</v>
      </c>
      <c r="B175" s="29" t="s">
        <v>964</v>
      </c>
      <c r="C175" s="25" t="s">
        <v>972</v>
      </c>
      <c r="D175" s="26" t="s">
        <v>977</v>
      </c>
      <c r="E175" s="25">
        <v>1</v>
      </c>
      <c r="F175" s="29"/>
      <c r="G175" s="30"/>
      <c r="H175" s="27" t="str">
        <f t="shared" si="16"/>
        <v>insert into tblOptions (SLNo, QID, CaptionEng, CaptionBang, Code, QNext ) values ('174','q3_20_4', '4. Maintenance committee selects a rotation of users to empty','4. i¶Yv‡e¶YKvix KwgwU e¨enviKix‡`i ch©vqµ‡g cwi®‹vi ivLvi `vwqZ¡ w`‡q _v‡K ','1','');</v>
      </c>
    </row>
    <row r="176" spans="1:8" s="23" customFormat="1" ht="49.5">
      <c r="A176" s="25">
        <v>175</v>
      </c>
      <c r="B176" s="29" t="s">
        <v>965</v>
      </c>
      <c r="C176" s="25" t="s">
        <v>973</v>
      </c>
      <c r="D176" s="26" t="s">
        <v>978</v>
      </c>
      <c r="E176" s="25">
        <v>1</v>
      </c>
      <c r="F176" s="29"/>
      <c r="G176" s="30"/>
      <c r="H176" s="27" t="str">
        <f t="shared" si="16"/>
        <v>insert into tblOptions (SLNo, QID, CaptionEng, CaptionBang, Code, QNext ) values ('175','q3_20_5', '5. Maintenance committee collects funds to pay a caretaker to empty','5. GKRb ZË¡veavbKvix K‡i hv‡K i¶Yv‡e¶YKvix KwgwU A_© msMÖ†ni gva¨‡g A_© cª`vb K‡i ','1','');</v>
      </c>
    </row>
    <row r="177" spans="1:8" s="23" customFormat="1">
      <c r="A177" s="25">
        <v>176</v>
      </c>
      <c r="B177" s="29" t="s">
        <v>966</v>
      </c>
      <c r="C177" s="25" t="s">
        <v>974</v>
      </c>
      <c r="D177" s="26" t="s">
        <v>979</v>
      </c>
      <c r="E177" s="25">
        <v>1</v>
      </c>
      <c r="F177" s="29"/>
      <c r="G177" s="30"/>
      <c r="H177" s="27" t="str">
        <f t="shared" si="16"/>
        <v>insert into tblOptions (SLNo, QID, CaptionEng, CaptionBang, Code, QNext ) values ('176','q3_20_6', '6. No one','6. †KD bv  ','1','');</v>
      </c>
    </row>
    <row r="178" spans="1:8" s="23" customFormat="1">
      <c r="A178" s="25">
        <v>177</v>
      </c>
      <c r="B178" s="29" t="s">
        <v>967</v>
      </c>
      <c r="C178" s="25" t="s">
        <v>736</v>
      </c>
      <c r="D178" s="26" t="s">
        <v>980</v>
      </c>
      <c r="E178" s="25">
        <v>1</v>
      </c>
      <c r="F178" s="29" t="s">
        <v>564</v>
      </c>
      <c r="H178" s="27" t="str">
        <f t="shared" si="16"/>
        <v>insert into tblOptions (SLNo, QID, CaptionEng, CaptionBang, Code, QNext ) values ('177','q3_20_777', '7. Other(specify)','7. Ab¨vb¨ (wbw`©ó Ki“b)','1','q3_20Other');</v>
      </c>
    </row>
    <row r="179" spans="1:8" s="23" customFormat="1">
      <c r="A179" s="25">
        <v>178</v>
      </c>
      <c r="B179" s="29" t="s">
        <v>968</v>
      </c>
      <c r="C179" s="25" t="s">
        <v>824</v>
      </c>
      <c r="D179" s="26" t="s">
        <v>832</v>
      </c>
      <c r="E179" s="25">
        <v>1</v>
      </c>
      <c r="F179" s="29"/>
      <c r="H179" s="27" t="str">
        <f t="shared" si="16"/>
        <v>insert into tblOptions (SLNo, QID, CaptionEng, CaptionBang, Code, QNext ) values ('178','q3_20_8', '8. Dont know','8. Rvwbbv','1','');</v>
      </c>
    </row>
    <row r="180" spans="1:8" s="23" customFormat="1">
      <c r="A180" s="25">
        <v>179</v>
      </c>
      <c r="B180" s="29" t="s">
        <v>151</v>
      </c>
      <c r="C180" s="25" t="s">
        <v>851</v>
      </c>
      <c r="D180" s="26" t="s">
        <v>856</v>
      </c>
      <c r="E180" s="25">
        <v>1</v>
      </c>
      <c r="F180" s="29"/>
      <c r="H180" s="27" t="str">
        <f t="shared" si="16"/>
        <v>insert into tblOptions (SLNo, QID, CaptionEng, CaptionBang, Code, QNext ) values ('179','q3_21', '1. Today','1. AvR‡K ','1','');</v>
      </c>
    </row>
    <row r="181" spans="1:8" s="23" customFormat="1">
      <c r="A181" s="25">
        <v>180</v>
      </c>
      <c r="B181" s="29" t="s">
        <v>151</v>
      </c>
      <c r="C181" s="25" t="s">
        <v>852</v>
      </c>
      <c r="D181" s="26" t="s">
        <v>857</v>
      </c>
      <c r="E181" s="25">
        <v>2</v>
      </c>
      <c r="F181" s="29"/>
      <c r="H181" s="27" t="str">
        <f t="shared" si="16"/>
        <v>insert into tblOptions (SLNo, QID, CaptionEng, CaptionBang, Code, QNext ) values ('180','q3_21', '2. 1-3 days ago','2. 1-3 w`‡bi g‡a¨ ','2','');</v>
      </c>
    </row>
    <row r="182" spans="1:8" s="23" customFormat="1">
      <c r="A182" s="25">
        <v>181</v>
      </c>
      <c r="B182" s="29" t="s">
        <v>151</v>
      </c>
      <c r="C182" s="25" t="s">
        <v>853</v>
      </c>
      <c r="D182" s="26" t="s">
        <v>858</v>
      </c>
      <c r="E182" s="25">
        <v>3</v>
      </c>
      <c r="F182" s="29"/>
      <c r="H182" s="27" t="str">
        <f t="shared" si="16"/>
        <v>insert into tblOptions (SLNo, QID, CaptionEng, CaptionBang, Code, QNext ) values ('181','q3_21', '3. 4-6 days ago','3. 4-6 w`‡bi g‡a¨','3','');</v>
      </c>
    </row>
    <row r="183" spans="1:8" s="23" customFormat="1">
      <c r="A183" s="25">
        <v>182</v>
      </c>
      <c r="B183" s="29" t="s">
        <v>151</v>
      </c>
      <c r="C183" s="25" t="s">
        <v>981</v>
      </c>
      <c r="D183" s="26" t="s">
        <v>859</v>
      </c>
      <c r="E183" s="25">
        <v>4</v>
      </c>
      <c r="F183" s="29"/>
      <c r="H183" s="27" t="str">
        <f t="shared" si="16"/>
        <v>insert into tblOptions (SLNo, QID, CaptionEng, CaptionBang, Code, QNext ) values ('182','q3_21', '4. More than 1 week ago','4. GK mßv‡ni †ekx ','4','');</v>
      </c>
    </row>
    <row r="184" spans="1:8" s="23" customFormat="1">
      <c r="A184" s="25">
        <v>183</v>
      </c>
      <c r="B184" s="29" t="s">
        <v>151</v>
      </c>
      <c r="C184" s="25" t="s">
        <v>865</v>
      </c>
      <c r="D184" s="26" t="s">
        <v>860</v>
      </c>
      <c r="E184" s="25">
        <v>999</v>
      </c>
      <c r="F184" s="29"/>
      <c r="H184" s="27" t="str">
        <f t="shared" si="16"/>
        <v>insert into tblOptions (SLNo, QID, CaptionEng, CaptionBang, Code, QNext ) values ('183','q3_21', '5. Dont know','5. Rvwbbv ','999','');</v>
      </c>
    </row>
    <row r="185" spans="1:8" s="23" customFormat="1">
      <c r="A185" s="25">
        <v>184</v>
      </c>
      <c r="B185" s="29" t="s">
        <v>152</v>
      </c>
      <c r="C185" s="25" t="s">
        <v>861</v>
      </c>
      <c r="D185" s="26" t="s">
        <v>866</v>
      </c>
      <c r="E185" s="25">
        <v>1</v>
      </c>
      <c r="F185" s="29"/>
      <c r="H185" s="27" t="str">
        <f t="shared" si="16"/>
        <v>insert into tblOptions (SLNo, QID, CaptionEng, CaptionBang, Code, QNext ) values ('184','q3_22', '1. Daily (or every weekday)','1. cÖwZw`b(mßv‡n cÖwZw`b) ','1','');</v>
      </c>
    </row>
    <row r="186" spans="1:8" s="23" customFormat="1">
      <c r="A186" s="25">
        <v>185</v>
      </c>
      <c r="B186" s="29" t="s">
        <v>152</v>
      </c>
      <c r="C186" s="25" t="s">
        <v>862</v>
      </c>
      <c r="D186" s="26" t="s">
        <v>867</v>
      </c>
      <c r="E186" s="25">
        <v>2</v>
      </c>
      <c r="F186" s="29"/>
      <c r="H186" s="27" t="str">
        <f t="shared" si="16"/>
        <v>insert into tblOptions (SLNo, QID, CaptionEng, CaptionBang, Code, QNext ) values ('185','q3_22', '2. At least 2-3 times per week','2. mßv‡n 2-3 evi ','2','');</v>
      </c>
    </row>
    <row r="187" spans="1:8" s="23" customFormat="1">
      <c r="A187" s="25">
        <v>186</v>
      </c>
      <c r="B187" s="29" t="s">
        <v>152</v>
      </c>
      <c r="C187" s="25" t="s">
        <v>863</v>
      </c>
      <c r="D187" s="26" t="s">
        <v>868</v>
      </c>
      <c r="E187" s="25">
        <v>3</v>
      </c>
      <c r="F187" s="29"/>
      <c r="H187" s="27" t="str">
        <f t="shared" si="16"/>
        <v>insert into tblOptions (SLNo, QID, CaptionEng, CaptionBang, Code, QNext ) values ('186','q3_22', '3. Once per week','3. mßv‡n GKevi ','3','');</v>
      </c>
    </row>
    <row r="188" spans="1:8" s="23" customFormat="1">
      <c r="A188" s="25">
        <v>187</v>
      </c>
      <c r="B188" s="29" t="s">
        <v>152</v>
      </c>
      <c r="C188" s="25" t="s">
        <v>864</v>
      </c>
      <c r="D188" s="26" t="s">
        <v>869</v>
      </c>
      <c r="E188" s="25">
        <v>4</v>
      </c>
      <c r="F188" s="29"/>
      <c r="H188" s="27" t="str">
        <f t="shared" si="16"/>
        <v>insert into tblOptions (SLNo, QID, CaptionEng, CaptionBang, Code, QNext ) values ('187','q3_22', '4. Less than once per week','4. mßv‡n GKev‡iiI Kg ','4','');</v>
      </c>
    </row>
    <row r="189" spans="1:8" s="142" customFormat="1">
      <c r="A189" s="137">
        <v>188</v>
      </c>
      <c r="B189" s="140" t="s">
        <v>152</v>
      </c>
      <c r="C189" s="137" t="s">
        <v>982</v>
      </c>
      <c r="D189" s="141" t="s">
        <v>983</v>
      </c>
      <c r="E189" s="137">
        <v>5</v>
      </c>
      <c r="F189" s="140"/>
      <c r="H189" s="143" t="str">
        <f t="shared" si="16"/>
        <v>insert into tblOptions (SLNo, QID, CaptionEng, CaptionBang, Code, QNext ) values ('188','q3_22', '5.When the busket/bin fullfilled','5. hLb SzwowU f‡i hvq ','5','');</v>
      </c>
    </row>
    <row r="190" spans="1:8" s="23" customFormat="1">
      <c r="A190" s="25">
        <v>188</v>
      </c>
      <c r="B190" s="29" t="s">
        <v>152</v>
      </c>
      <c r="C190" s="25" t="s">
        <v>767</v>
      </c>
      <c r="D190" s="26" t="s">
        <v>774</v>
      </c>
      <c r="E190" s="25">
        <v>999</v>
      </c>
      <c r="F190" s="29"/>
      <c r="H190" s="27" t="str">
        <f t="shared" si="16"/>
        <v>insert into tblOptions (SLNo, QID, CaptionEng, CaptionBang, Code, QNext ) values ('188','q3_22', '6. Dont know','6. Rvwbbv','999','');</v>
      </c>
    </row>
    <row r="191" spans="1:8" s="23" customFormat="1">
      <c r="A191" s="25">
        <v>189</v>
      </c>
      <c r="B191" s="29" t="s">
        <v>984</v>
      </c>
      <c r="C191" s="25" t="s">
        <v>840</v>
      </c>
      <c r="D191" s="26" t="s">
        <v>845</v>
      </c>
      <c r="E191" s="25">
        <v>1</v>
      </c>
      <c r="F191" s="29"/>
      <c r="H191" s="27" t="str">
        <f t="shared" ref="H191:H195" si="17">"insert into tblOptions (SLNo, QID, CaptionEng, CaptionBang, Code, QNext ) values ('" &amp;A191&amp;"','" &amp;B191&amp;"', '" &amp;C191&amp;"','" &amp;D191&amp;"','" &amp;E191&amp;"','"&amp;F191&amp;"');"</f>
        <v>insert into tblOptions (SLNo, QID, CaptionEng, CaptionBang, Code, QNext ) values ('189','q3_23_1', '1. Dumped within the compound','1. K¤úvD‡Ûi wfZ‡iB ‡d‡j ','1','');</v>
      </c>
    </row>
    <row r="192" spans="1:8" s="23" customFormat="1" ht="33">
      <c r="A192" s="25">
        <v>190</v>
      </c>
      <c r="B192" s="29" t="s">
        <v>985</v>
      </c>
      <c r="C192" s="25" t="s">
        <v>841</v>
      </c>
      <c r="D192" s="26" t="s">
        <v>994</v>
      </c>
      <c r="E192" s="25">
        <v>1</v>
      </c>
      <c r="F192" s="29"/>
      <c r="H192" s="27" t="str">
        <f t="shared" si="17"/>
        <v>insert into tblOptions (SLNo, QID, CaptionEng, CaptionBang, Code, QNext ) values ('190','q3_23_2', '2. Dumped in a ditch or roadside near the compound','2. b`©gvq ‡d‡j ev K¤úvD‡Ûi cv‡k iv¯’vq ‡d‡j ','1','');</v>
      </c>
    </row>
    <row r="193" spans="1:8" s="23" customFormat="1">
      <c r="A193" s="25">
        <v>191</v>
      </c>
      <c r="B193" s="29" t="s">
        <v>986</v>
      </c>
      <c r="C193" s="25" t="s">
        <v>991</v>
      </c>
      <c r="D193" s="26" t="s">
        <v>995</v>
      </c>
      <c r="E193" s="25">
        <v>1</v>
      </c>
      <c r="F193" s="29"/>
      <c r="H193" s="27" t="str">
        <f t="shared" si="17"/>
        <v>insert into tblOptions (SLNo, QID, CaptionEng, CaptionBang, Code, QNext ) values ('191','q3_23_3', '3. Dumped in a lake or waterway','3. Lvj ev bvjvq ‡d‡j ','1','');</v>
      </c>
    </row>
    <row r="194" spans="1:8" s="23" customFormat="1" ht="33">
      <c r="A194" s="25">
        <v>192</v>
      </c>
      <c r="B194" s="29" t="s">
        <v>987</v>
      </c>
      <c r="C194" s="25" t="s">
        <v>992</v>
      </c>
      <c r="D194" s="26" t="s">
        <v>996</v>
      </c>
      <c r="E194" s="25">
        <v>1</v>
      </c>
      <c r="F194" s="29"/>
      <c r="H194" s="27" t="str">
        <f t="shared" si="17"/>
        <v>insert into tblOptions (SLNo, QID, CaptionEng, CaptionBang, Code, QNext ) values ('192','q3_23_4', '4. Dumped in municipal bin','4. wgDwbwmcvj (‡cŠimfvi) Gi gqjv †djvi ¯’v‡b  ','1','');</v>
      </c>
    </row>
    <row r="195" spans="1:8" s="23" customFormat="1" ht="49.5">
      <c r="A195" s="25">
        <v>193</v>
      </c>
      <c r="B195" s="29" t="s">
        <v>988</v>
      </c>
      <c r="C195" s="25" t="s">
        <v>993</v>
      </c>
      <c r="D195" s="26" t="s">
        <v>997</v>
      </c>
      <c r="E195" s="25">
        <v>1</v>
      </c>
      <c r="F195" s="29"/>
      <c r="H195" s="27" t="str">
        <f t="shared" si="17"/>
        <v>insert into tblOptions (SLNo, QID, CaptionEng, CaptionBang, Code, QNext ) values ('193','q3_23_5', '5. Moved for collection and away from the community ]','5. GjvKv n‡Z `~ieZ©x †Kvb ¯’v‡b †hLvb †_‡K gqjv ¸‡jv mwi‡q †bqv nq ','1','');</v>
      </c>
    </row>
    <row r="196" spans="1:8" s="23" customFormat="1">
      <c r="A196" s="25">
        <v>194</v>
      </c>
      <c r="B196" s="29" t="s">
        <v>989</v>
      </c>
      <c r="C196" s="25" t="s">
        <v>767</v>
      </c>
      <c r="D196" s="26" t="s">
        <v>774</v>
      </c>
      <c r="E196" s="25">
        <v>1</v>
      </c>
      <c r="F196" s="29"/>
      <c r="H196" s="27" t="str">
        <f t="shared" ref="H196:H213" si="18">"insert into tblOptions (SLNo, QID, CaptionEng, CaptionBang, Code, QNext ) values ('" &amp;A196&amp;"','" &amp;B196&amp;"', '" &amp;C196&amp;"','" &amp;D196&amp;"','" &amp;E196&amp;"','"&amp;F196&amp;"');"</f>
        <v>insert into tblOptions (SLNo, QID, CaptionEng, CaptionBang, Code, QNext ) values ('194','q3_23_6', '6. Dont know','6. Rvwbbv','1','');</v>
      </c>
    </row>
    <row r="197" spans="1:8" s="28" customFormat="1">
      <c r="A197" s="25">
        <v>195</v>
      </c>
      <c r="B197" s="29" t="s">
        <v>990</v>
      </c>
      <c r="C197" s="25" t="s">
        <v>736</v>
      </c>
      <c r="D197" s="26" t="s">
        <v>737</v>
      </c>
      <c r="E197" s="25">
        <v>1</v>
      </c>
      <c r="F197" s="29" t="s">
        <v>565</v>
      </c>
      <c r="H197" s="27" t="str">
        <f t="shared" si="18"/>
        <v>insert into tblOptions (SLNo, QID, CaptionEng, CaptionBang, Code, QNext ) values ('195','q3_23_777', '7. Other(specify)','7. Ab¨vb¨ (wbw`©ó Ki“b) ','1','q3_23Other');</v>
      </c>
    </row>
    <row r="198" spans="1:8" s="23" customFormat="1">
      <c r="A198" s="25">
        <v>196</v>
      </c>
      <c r="B198" s="29" t="s">
        <v>154</v>
      </c>
      <c r="C198" s="25" t="s">
        <v>998</v>
      </c>
      <c r="D198" s="26" t="s">
        <v>1002</v>
      </c>
      <c r="E198" s="25">
        <v>1</v>
      </c>
      <c r="F198" s="29"/>
      <c r="H198" s="27" t="str">
        <f t="shared" si="18"/>
        <v>insert into tblOptions (SLNo, QID, CaptionEng, CaptionBang, Code, QNext ) values ('196','q3_24', '1. System works very well','1. e¨e¯’vwU Lye fv‡jvfv‡e KvR Ki‡Q ','1','');</v>
      </c>
    </row>
    <row r="199" spans="1:8" s="23" customFormat="1">
      <c r="A199" s="25">
        <v>197</v>
      </c>
      <c r="B199" s="29" t="s">
        <v>154</v>
      </c>
      <c r="C199" s="25" t="s">
        <v>999</v>
      </c>
      <c r="D199" s="26" t="s">
        <v>1003</v>
      </c>
      <c r="E199" s="25">
        <v>2</v>
      </c>
      <c r="F199" s="29"/>
      <c r="H199" s="27" t="str">
        <f t="shared" si="18"/>
        <v>insert into tblOptions (SLNo, QID, CaptionEng, CaptionBang, Code, QNext ) values ('197','q3_24', '2. System works adequately','2. e¨e¯’vwU †gvUvgywU KvR Ki‡Q ','2','');</v>
      </c>
    </row>
    <row r="200" spans="1:8" s="23" customFormat="1">
      <c r="A200" s="25">
        <v>198</v>
      </c>
      <c r="B200" s="29" t="s">
        <v>154</v>
      </c>
      <c r="C200" s="25" t="s">
        <v>1000</v>
      </c>
      <c r="D200" s="26" t="s">
        <v>1004</v>
      </c>
      <c r="E200" s="25">
        <v>3</v>
      </c>
      <c r="F200" s="29"/>
      <c r="G200" s="28"/>
      <c r="H200" s="27" t="str">
        <f t="shared" si="18"/>
        <v>insert into tblOptions (SLNo, QID, CaptionEng, CaptionBang, Code, QNext ) values ('198','q3_24', '3. System is somewhat inadequate','3. e¨e¯’vwU †KvbiK‡g KvR Ki‡Q','3','');</v>
      </c>
    </row>
    <row r="201" spans="1:8" s="23" customFormat="1" ht="33">
      <c r="A201" s="25">
        <v>199</v>
      </c>
      <c r="B201" s="29" t="s">
        <v>154</v>
      </c>
      <c r="C201" s="25" t="s">
        <v>1001</v>
      </c>
      <c r="D201" s="26" t="s">
        <v>1005</v>
      </c>
      <c r="E201" s="25">
        <v>4</v>
      </c>
      <c r="F201" s="25"/>
      <c r="G201" s="28"/>
      <c r="H201" s="27" t="str">
        <f t="shared" si="18"/>
        <v>insert into tblOptions (SLNo, QID, CaptionEng, CaptionBang, Code, QNext ) values ('199','q3_24', '4. System is not at all functional or useful','4. e¨e¯’vwU ‡gv‡UI Kvh©Kix/DcKvix bq ','4','');</v>
      </c>
    </row>
    <row r="202" spans="1:8" s="23" customFormat="1">
      <c r="A202" s="25">
        <v>196</v>
      </c>
      <c r="B202" s="29" t="s">
        <v>155</v>
      </c>
      <c r="C202" s="25" t="s">
        <v>998</v>
      </c>
      <c r="D202" s="26" t="s">
        <v>1002</v>
      </c>
      <c r="E202" s="25">
        <v>1</v>
      </c>
      <c r="F202" s="29"/>
      <c r="H202" s="27" t="str">
        <f t="shared" si="18"/>
        <v>insert into tblOptions (SLNo, QID, CaptionEng, CaptionBang, Code, QNext ) values ('196','q3_25', '1. System works very well','1. e¨e¯’vwU Lye fv‡jvfv‡e KvR Ki‡Q ','1','');</v>
      </c>
    </row>
    <row r="203" spans="1:8" s="23" customFormat="1">
      <c r="A203" s="25">
        <v>197</v>
      </c>
      <c r="B203" s="29" t="s">
        <v>155</v>
      </c>
      <c r="C203" s="25" t="s">
        <v>999</v>
      </c>
      <c r="D203" s="26" t="s">
        <v>1003</v>
      </c>
      <c r="E203" s="25">
        <v>2</v>
      </c>
      <c r="F203" s="29"/>
      <c r="H203" s="27" t="str">
        <f t="shared" si="18"/>
        <v>insert into tblOptions (SLNo, QID, CaptionEng, CaptionBang, Code, QNext ) values ('197','q3_25', '2. System works adequately','2. e¨e¯’vwU †gvUvgywU KvR Ki‡Q ','2','');</v>
      </c>
    </row>
    <row r="204" spans="1:8" s="23" customFormat="1">
      <c r="A204" s="25">
        <v>198</v>
      </c>
      <c r="B204" s="29" t="s">
        <v>155</v>
      </c>
      <c r="C204" s="25" t="s">
        <v>1000</v>
      </c>
      <c r="D204" s="26" t="s">
        <v>1004</v>
      </c>
      <c r="E204" s="25">
        <v>3</v>
      </c>
      <c r="F204" s="29"/>
      <c r="G204" s="28"/>
      <c r="H204" s="27" t="str">
        <f t="shared" si="18"/>
        <v>insert into tblOptions (SLNo, QID, CaptionEng, CaptionBang, Code, QNext ) values ('198','q3_25', '3. System is somewhat inadequate','3. e¨e¯’vwU †KvbiK‡g KvR Ki‡Q','3','');</v>
      </c>
    </row>
    <row r="205" spans="1:8" s="23" customFormat="1" ht="33">
      <c r="A205" s="25">
        <v>199</v>
      </c>
      <c r="B205" s="29" t="s">
        <v>155</v>
      </c>
      <c r="C205" s="25" t="s">
        <v>1001</v>
      </c>
      <c r="D205" s="26" t="s">
        <v>1005</v>
      </c>
      <c r="E205" s="25">
        <v>4</v>
      </c>
      <c r="F205" s="25"/>
      <c r="G205" s="28"/>
      <c r="H205" s="27" t="str">
        <f t="shared" si="18"/>
        <v>insert into tblOptions (SLNo, QID, CaptionEng, CaptionBang, Code, QNext ) values ('199','q3_25', '4. System is not at all functional or useful','4. e¨e¯’vwU ‡gv‡UI Kvh©Kix/DcKvix bq ','4','');</v>
      </c>
    </row>
    <row r="206" spans="1:8" s="23" customFormat="1">
      <c r="A206" s="25">
        <v>196</v>
      </c>
      <c r="B206" s="29" t="s">
        <v>156</v>
      </c>
      <c r="C206" s="25" t="s">
        <v>998</v>
      </c>
      <c r="D206" s="26" t="s">
        <v>1002</v>
      </c>
      <c r="E206" s="25">
        <v>1</v>
      </c>
      <c r="F206" s="29"/>
      <c r="H206" s="27" t="str">
        <f t="shared" si="18"/>
        <v>insert into tblOptions (SLNo, QID, CaptionEng, CaptionBang, Code, QNext ) values ('196','q3_26', '1. System works very well','1. e¨e¯’vwU Lye fv‡jvfv‡e KvR Ki‡Q ','1','');</v>
      </c>
    </row>
    <row r="207" spans="1:8" s="23" customFormat="1">
      <c r="A207" s="25">
        <v>197</v>
      </c>
      <c r="B207" s="29" t="s">
        <v>156</v>
      </c>
      <c r="C207" s="25" t="s">
        <v>999</v>
      </c>
      <c r="D207" s="26" t="s">
        <v>1003</v>
      </c>
      <c r="E207" s="25">
        <v>2</v>
      </c>
      <c r="F207" s="29"/>
      <c r="H207" s="27" t="str">
        <f t="shared" si="18"/>
        <v>insert into tblOptions (SLNo, QID, CaptionEng, CaptionBang, Code, QNext ) values ('197','q3_26', '2. System works adequately','2. e¨e¯’vwU †gvUvgywU KvR Ki‡Q ','2','');</v>
      </c>
    </row>
    <row r="208" spans="1:8" s="23" customFormat="1">
      <c r="A208" s="25">
        <v>198</v>
      </c>
      <c r="B208" s="29" t="s">
        <v>156</v>
      </c>
      <c r="C208" s="25" t="s">
        <v>1000</v>
      </c>
      <c r="D208" s="26" t="s">
        <v>1004</v>
      </c>
      <c r="E208" s="25">
        <v>3</v>
      </c>
      <c r="F208" s="29"/>
      <c r="G208" s="28"/>
      <c r="H208" s="27" t="str">
        <f t="shared" si="18"/>
        <v>insert into tblOptions (SLNo, QID, CaptionEng, CaptionBang, Code, QNext ) values ('198','q3_26', '3. System is somewhat inadequate','3. e¨e¯’vwU †KvbiK‡g KvR Ki‡Q','3','');</v>
      </c>
    </row>
    <row r="209" spans="1:8" s="23" customFormat="1" ht="33">
      <c r="A209" s="25">
        <v>199</v>
      </c>
      <c r="B209" s="29" t="s">
        <v>156</v>
      </c>
      <c r="C209" s="25" t="s">
        <v>1001</v>
      </c>
      <c r="D209" s="26" t="s">
        <v>1005</v>
      </c>
      <c r="E209" s="25">
        <v>4</v>
      </c>
      <c r="F209" s="25"/>
      <c r="G209" s="28"/>
      <c r="H209" s="27" t="str">
        <f t="shared" si="18"/>
        <v>insert into tblOptions (SLNo, QID, CaptionEng, CaptionBang, Code, QNext ) values ('199','q3_26', '4. System is not at all functional or useful','4. e¨e¯’vwU ‡gv‡UI Kvh©Kix/DcKvix bq ','4','');</v>
      </c>
    </row>
    <row r="210" spans="1:8" s="23" customFormat="1">
      <c r="A210" s="25">
        <v>196</v>
      </c>
      <c r="B210" s="29" t="s">
        <v>157</v>
      </c>
      <c r="C210" s="25" t="s">
        <v>998</v>
      </c>
      <c r="D210" s="26" t="s">
        <v>1002</v>
      </c>
      <c r="E210" s="25">
        <v>1</v>
      </c>
      <c r="F210" s="29"/>
      <c r="H210" s="27" t="str">
        <f t="shared" si="18"/>
        <v>insert into tblOptions (SLNo, QID, CaptionEng, CaptionBang, Code, QNext ) values ('196','q3_27', '1. System works very well','1. e¨e¯’vwU Lye fv‡jvfv‡e KvR Ki‡Q ','1','');</v>
      </c>
    </row>
    <row r="211" spans="1:8" s="23" customFormat="1">
      <c r="A211" s="25">
        <v>197</v>
      </c>
      <c r="B211" s="29" t="s">
        <v>157</v>
      </c>
      <c r="C211" s="25" t="s">
        <v>999</v>
      </c>
      <c r="D211" s="26" t="s">
        <v>1003</v>
      </c>
      <c r="E211" s="25">
        <v>2</v>
      </c>
      <c r="F211" s="29"/>
      <c r="H211" s="27" t="str">
        <f t="shared" si="18"/>
        <v>insert into tblOptions (SLNo, QID, CaptionEng, CaptionBang, Code, QNext ) values ('197','q3_27', '2. System works adequately','2. e¨e¯’vwU †gvUvgywU KvR Ki‡Q ','2','');</v>
      </c>
    </row>
    <row r="212" spans="1:8" s="23" customFormat="1">
      <c r="A212" s="25">
        <v>198</v>
      </c>
      <c r="B212" s="29" t="s">
        <v>157</v>
      </c>
      <c r="C212" s="25" t="s">
        <v>1000</v>
      </c>
      <c r="D212" s="26" t="s">
        <v>1004</v>
      </c>
      <c r="E212" s="25">
        <v>3</v>
      </c>
      <c r="F212" s="29"/>
      <c r="G212" s="28"/>
      <c r="H212" s="27" t="str">
        <f t="shared" si="18"/>
        <v>insert into tblOptions (SLNo, QID, CaptionEng, CaptionBang, Code, QNext ) values ('198','q3_27', '3. System is somewhat inadequate','3. e¨e¯’vwU †KvbiK‡g KvR Ki‡Q','3','');</v>
      </c>
    </row>
    <row r="213" spans="1:8" s="23" customFormat="1" ht="33">
      <c r="A213" s="25">
        <v>199</v>
      </c>
      <c r="B213" s="29" t="s">
        <v>157</v>
      </c>
      <c r="C213" s="25" t="s">
        <v>1001</v>
      </c>
      <c r="D213" s="26" t="s">
        <v>1005</v>
      </c>
      <c r="E213" s="25">
        <v>4</v>
      </c>
      <c r="F213" s="25"/>
      <c r="G213" s="28"/>
      <c r="H213" s="27" t="str">
        <f t="shared" si="18"/>
        <v>insert into tblOptions (SLNo, QID, CaptionEng, CaptionBang, Code, QNext ) values ('199','q3_27', '4. System is not at all functional or useful','4. e¨e¯’vwU ‡gv‡UI Kvh©Kix/DcKvix bq ','4','');</v>
      </c>
    </row>
    <row r="214" spans="1:8" s="148" customFormat="1">
      <c r="A214" s="144"/>
      <c r="B214" s="140" t="s">
        <v>157</v>
      </c>
      <c r="C214" s="145" t="s">
        <v>797</v>
      </c>
      <c r="D214" s="146" t="s">
        <v>1006</v>
      </c>
      <c r="E214" s="147">
        <v>5</v>
      </c>
      <c r="F214" s="137"/>
    </row>
    <row r="215" spans="1:8" s="23" customFormat="1">
      <c r="A215" s="25">
        <v>212</v>
      </c>
      <c r="B215" s="29" t="s">
        <v>235</v>
      </c>
      <c r="C215" s="25" t="s">
        <v>1009</v>
      </c>
      <c r="D215" s="121" t="s">
        <v>1017</v>
      </c>
      <c r="E215" s="25">
        <v>1</v>
      </c>
      <c r="F215" s="140"/>
      <c r="H215" s="27" t="str">
        <f>"insert into tblOptions (SLNo, QID, CaptionEng, CaptionBang, Code, QNext ) values ('" &amp;A215&amp;"','" &amp;B215&amp;"', '" &amp;C215&amp;"','" &amp;D215&amp;"','" &amp;E215&amp;"','"&amp;F215&amp;"');"</f>
        <v>insert into tblOptions (SLNo, QID, CaptionEng, CaptionBang, Code, QNext ) values ('212','q3_28_1', '1. No, there are no consequences','1. wKQy nq bv  ','1','');</v>
      </c>
    </row>
    <row r="216" spans="1:8" s="23" customFormat="1" ht="49.5">
      <c r="A216" s="25">
        <v>213</v>
      </c>
      <c r="B216" s="29" t="s">
        <v>236</v>
      </c>
      <c r="C216" s="25" t="s">
        <v>1010</v>
      </c>
      <c r="D216" s="121" t="s">
        <v>1018</v>
      </c>
      <c r="E216" s="25">
        <v>1</v>
      </c>
      <c r="F216" s="140"/>
      <c r="H216" s="27" t="str">
        <f>"insert into tblOptions (SLNo, QID, CaptionEng, CaptionBang, Code, QNext ) values ('" &amp;A216&amp;"','" &amp;B216&amp;"', '" &amp;C216&amp;"','" &amp;D216&amp;"','" &amp;E216&amp;"','"&amp;F216&amp;"');"</f>
        <v>insert into tblOptions (SLNo, QID, CaptionEng, CaptionBang, Code, QNext ) values ('213','q3_28_2', '2. Yes, could prevent other users from accessing the latrine','2. n¨vu, cieZ©x e¨enviKvix cvqLvbvwU‡Z cÖ‡ek Ki‡Z mgm¨vq c‡o Ges e¨envi Ki‡Z cv‡i bv| ','1','');</v>
      </c>
    </row>
    <row r="217" spans="1:8" s="23" customFormat="1" ht="33">
      <c r="A217" s="25">
        <v>214</v>
      </c>
      <c r="B217" s="29" t="s">
        <v>237</v>
      </c>
      <c r="C217" s="25" t="s">
        <v>1011</v>
      </c>
      <c r="D217" s="121" t="s">
        <v>1019</v>
      </c>
      <c r="E217" s="25">
        <v>1</v>
      </c>
      <c r="F217" s="140"/>
      <c r="H217" s="27" t="str">
        <f>"insert into tblOptions (SLNo, QID, CaptionEng, CaptionBang, Code, QNext ) values ('" &amp;A217&amp;"','" &amp;B217&amp;"', '" &amp;C217&amp;"','" &amp;D217&amp;"','" &amp;E217&amp;"','"&amp;F217&amp;"');"</f>
        <v>insert into tblOptions (SLNo, QID, CaptionEng, CaptionBang, Code, QNext ) values ('214','q3_28_3', '3. Yes, could spread illness to others in my family and my community','3. nuu¨v,  Avgvi cwievi Ges KwgDwbwUi g‡a¨ Amy¯’Zv Qwo‡q cov ','1','');</v>
      </c>
    </row>
    <row r="218" spans="1:8" s="23" customFormat="1" ht="49.5">
      <c r="A218" s="25">
        <v>215</v>
      </c>
      <c r="B218" s="29" t="s">
        <v>238</v>
      </c>
      <c r="C218" s="25" t="s">
        <v>1012</v>
      </c>
      <c r="D218" s="121" t="s">
        <v>1020</v>
      </c>
      <c r="E218" s="25">
        <v>1</v>
      </c>
      <c r="F218" s="140"/>
      <c r="H218" s="27" t="str">
        <f>"insert into tblOptions (SLNo, QID, CaptionEng, CaptionBang, Code, QNext ) values ('" &amp;A218&amp;"','" &amp;B218&amp;"', '" &amp;C218&amp;"','" &amp;D218&amp;"','" &amp;E218&amp;"','"&amp;F218&amp;"');"</f>
        <v>insert into tblOptions (SLNo, QID, CaptionEng, CaptionBang, Code, QNext ) values ('215','q3_28_4', '4. Yes, could be criticized by subsequent users and suffer embarrassment','4. nuu¨v, cieZ©x  e¨enviKvix Øviv mgv‡jvwPZ nq Ges weeªZKi Ae¯’vq c‡o ','1','');</v>
      </c>
    </row>
    <row r="219" spans="1:8" s="23" customFormat="1" ht="49.5">
      <c r="A219" s="25">
        <v>216</v>
      </c>
      <c r="B219" s="29" t="s">
        <v>239</v>
      </c>
      <c r="C219" s="25" t="s">
        <v>1013</v>
      </c>
      <c r="D219" s="121" t="s">
        <v>1021</v>
      </c>
      <c r="E219" s="25">
        <v>1</v>
      </c>
      <c r="F219" s="140"/>
      <c r="H219" s="27" t="str">
        <f>"insert into tblOptions (SLNo, QID, CaptionEng, CaptionBang, Code, QNext ) values ('" &amp;A219&amp;"','" &amp;B219&amp;"', '" &amp;C219&amp;"','" &amp;D219&amp;"','" &amp;E219&amp;"','"&amp;F219&amp;"');"</f>
        <v>insert into tblOptions (SLNo, QID, CaptionEng, CaptionBang, Code, QNext ) values ('216','q3_28_5', '5. Yes, could be banned from using the latrine','5. whwb Acwi®‹vi Ae¯’vq cvqLvbvwU †d‡j Av‡mb Zvu‡K e¨envi Kivi †¶‡Î wb‡lavÁv †`qv nq ','1','');</v>
      </c>
    </row>
    <row r="220" spans="1:8" s="142" customFormat="1" ht="33">
      <c r="A220" s="137">
        <v>217</v>
      </c>
      <c r="B220" s="140" t="s">
        <v>1007</v>
      </c>
      <c r="C220" s="137" t="s">
        <v>1014</v>
      </c>
      <c r="D220" s="149" t="s">
        <v>1022</v>
      </c>
      <c r="E220" s="137">
        <v>1</v>
      </c>
      <c r="F220" s="140"/>
      <c r="H220" s="143"/>
    </row>
    <row r="221" spans="1:8" s="148" customFormat="1">
      <c r="A221" s="144"/>
      <c r="B221" s="140" t="s">
        <v>1016</v>
      </c>
      <c r="C221" s="137" t="s">
        <v>1015</v>
      </c>
      <c r="D221" s="149" t="s">
        <v>1023</v>
      </c>
      <c r="E221" s="147"/>
      <c r="F221" s="137"/>
    </row>
    <row r="222" spans="1:8" s="154" customFormat="1">
      <c r="A222" s="151">
        <v>217</v>
      </c>
      <c r="B222" s="152" t="s">
        <v>240</v>
      </c>
      <c r="C222" s="151" t="s">
        <v>300</v>
      </c>
      <c r="D222" s="153" t="s">
        <v>1024</v>
      </c>
      <c r="E222" s="151">
        <v>1</v>
      </c>
      <c r="F222" s="152" t="s">
        <v>241</v>
      </c>
      <c r="H222" s="155" t="str">
        <f t="shared" ref="H222:H227" si="19">"insert into tblOptions (SLNo, QID, CaptionEng, CaptionBang, Code, QNext ) values ('" &amp;A222&amp;"','" &amp;B222&amp;"', '" &amp;C222&amp;"','" &amp;D222&amp;"','" &amp;E222&amp;"','"&amp;F222&amp;"');"</f>
        <v>insert into tblOptions (SLNo, QID, CaptionEng, CaptionBang, Code, QNext ) values ('217','q3_28_777', '8. Other','8. Ab¨vb¨ ','1','q3_28Other');</v>
      </c>
    </row>
    <row r="223" spans="1:8" s="23" customFormat="1">
      <c r="A223" s="25">
        <v>212</v>
      </c>
      <c r="B223" s="29" t="s">
        <v>242</v>
      </c>
      <c r="C223" s="25" t="s">
        <v>1009</v>
      </c>
      <c r="D223" s="121" t="s">
        <v>1017</v>
      </c>
      <c r="E223" s="25">
        <v>1</v>
      </c>
      <c r="F223" s="140"/>
      <c r="H223" s="27" t="str">
        <f t="shared" si="19"/>
        <v>insert into tblOptions (SLNo, QID, CaptionEng, CaptionBang, Code, QNext ) values ('212','q3_29_1', '1. No, there are no consequences','1. wKQy nq bv  ','1','');</v>
      </c>
    </row>
    <row r="224" spans="1:8" s="23" customFormat="1" ht="49.5">
      <c r="A224" s="25">
        <v>213</v>
      </c>
      <c r="B224" s="29" t="s">
        <v>243</v>
      </c>
      <c r="C224" s="25" t="s">
        <v>1010</v>
      </c>
      <c r="D224" s="121" t="s">
        <v>1018</v>
      </c>
      <c r="E224" s="25">
        <v>1</v>
      </c>
      <c r="F224" s="140"/>
      <c r="H224" s="27" t="str">
        <f t="shared" si="19"/>
        <v>insert into tblOptions (SLNo, QID, CaptionEng, CaptionBang, Code, QNext ) values ('213','q3_29_2', '2. Yes, could prevent other users from accessing the latrine','2. n¨vu, cieZ©x e¨enviKvix cvqLvbvwU‡Z cÖ‡ek Ki‡Z mgm¨vq c‡o Ges e¨envi Ki‡Z cv‡i bv| ','1','');</v>
      </c>
    </row>
    <row r="225" spans="1:8" s="23" customFormat="1" ht="33">
      <c r="A225" s="25">
        <v>214</v>
      </c>
      <c r="B225" s="29" t="s">
        <v>244</v>
      </c>
      <c r="C225" s="25" t="s">
        <v>1011</v>
      </c>
      <c r="D225" s="121" t="s">
        <v>1019</v>
      </c>
      <c r="E225" s="25">
        <v>1</v>
      </c>
      <c r="F225" s="140"/>
      <c r="H225" s="27" t="str">
        <f t="shared" si="19"/>
        <v>insert into tblOptions (SLNo, QID, CaptionEng, CaptionBang, Code, QNext ) values ('214','q3_29_3', '3. Yes, could spread illness to others in my family and my community','3. nuu¨v,  Avgvi cwievi Ges KwgDwbwUi g‡a¨ Amy¯’Zv Qwo‡q cov ','1','');</v>
      </c>
    </row>
    <row r="226" spans="1:8" s="23" customFormat="1" ht="49.5">
      <c r="A226" s="25">
        <v>215</v>
      </c>
      <c r="B226" s="29" t="s">
        <v>245</v>
      </c>
      <c r="C226" s="25" t="s">
        <v>1012</v>
      </c>
      <c r="D226" s="121" t="s">
        <v>1020</v>
      </c>
      <c r="E226" s="25">
        <v>1</v>
      </c>
      <c r="F226" s="140"/>
      <c r="H226" s="27" t="str">
        <f t="shared" si="19"/>
        <v>insert into tblOptions (SLNo, QID, CaptionEng, CaptionBang, Code, QNext ) values ('215','q3_29_4', '4. Yes, could be criticized by subsequent users and suffer embarrassment','4. nuu¨v, cieZ©x  e¨enviKvix Øviv mgv‡jvwPZ nq Ges weeªZKi Ae¯’vq c‡o ','1','');</v>
      </c>
    </row>
    <row r="227" spans="1:8" s="23" customFormat="1" ht="49.5">
      <c r="A227" s="25">
        <v>216</v>
      </c>
      <c r="B227" s="29" t="s">
        <v>246</v>
      </c>
      <c r="C227" s="25" t="s">
        <v>1013</v>
      </c>
      <c r="D227" s="121" t="s">
        <v>1021</v>
      </c>
      <c r="E227" s="25">
        <v>1</v>
      </c>
      <c r="F227" s="140"/>
      <c r="H227" s="27" t="str">
        <f t="shared" si="19"/>
        <v>insert into tblOptions (SLNo, QID, CaptionEng, CaptionBang, Code, QNext ) values ('216','q3_29_5', '5. Yes, could be banned from using the latrine','5. whwb Acwi®‹vi Ae¯’vq cvqLvbvwU †d‡j Av‡mb Zvu‡K e¨envi Kivi †¶‡Î wb‡lavÁv †`qv nq ','1','');</v>
      </c>
    </row>
    <row r="228" spans="1:8" s="142" customFormat="1" ht="33">
      <c r="A228" s="137">
        <v>217</v>
      </c>
      <c r="B228" s="140" t="s">
        <v>1008</v>
      </c>
      <c r="C228" s="137" t="s">
        <v>1014</v>
      </c>
      <c r="D228" s="149" t="s">
        <v>1022</v>
      </c>
      <c r="E228" s="137">
        <v>1</v>
      </c>
      <c r="F228" s="140"/>
      <c r="H228" s="143"/>
    </row>
    <row r="229" spans="1:8" s="23" customFormat="1">
      <c r="A229" s="25">
        <v>217</v>
      </c>
      <c r="B229" s="29" t="s">
        <v>247</v>
      </c>
      <c r="C229" s="25" t="s">
        <v>1025</v>
      </c>
      <c r="D229" s="73" t="s">
        <v>1026</v>
      </c>
      <c r="E229" s="25">
        <v>1</v>
      </c>
      <c r="F229" s="29" t="s">
        <v>248</v>
      </c>
      <c r="H229" s="27" t="str">
        <f t="shared" ref="H229:H234" si="20">"insert into tblOptions (SLNo, QID, CaptionEng, CaptionBang, Code, QNext ) values ('" &amp;A229&amp;"','" &amp;B229&amp;"', '" &amp;C229&amp;"','" &amp;D229&amp;"','" &amp;E229&amp;"','"&amp;F229&amp;"');"</f>
        <v>insert into tblOptions (SLNo, QID, CaptionEng, CaptionBang, Code, QNext ) values ('217','q3_29_777', '7. Other','7. Ab¨vb¨ ','1','q3_29Other');</v>
      </c>
    </row>
    <row r="230" spans="1:8" s="23" customFormat="1">
      <c r="A230" s="25">
        <v>224</v>
      </c>
      <c r="B230" s="29" t="s">
        <v>249</v>
      </c>
      <c r="C230" s="25" t="s">
        <v>1009</v>
      </c>
      <c r="D230" s="26" t="s">
        <v>1032</v>
      </c>
      <c r="E230" s="25">
        <v>1</v>
      </c>
      <c r="F230" s="29"/>
      <c r="H230" s="27" t="str">
        <f t="shared" si="20"/>
        <v>insert into tblOptions (SLNo, QID, CaptionEng, CaptionBang, Code, QNext ) values ('224','q3_30_1', '1. No, there are no consequences','1. bv,wKQzB nq bv ','1','');</v>
      </c>
    </row>
    <row r="231" spans="1:8" s="23" customFormat="1" ht="33">
      <c r="A231" s="25">
        <v>225</v>
      </c>
      <c r="B231" s="29" t="s">
        <v>250</v>
      </c>
      <c r="C231" s="25" t="s">
        <v>1027</v>
      </c>
      <c r="D231" s="26" t="s">
        <v>1033</v>
      </c>
      <c r="E231" s="25">
        <v>1</v>
      </c>
      <c r="F231" s="29"/>
      <c r="H231" s="27" t="str">
        <f t="shared" si="20"/>
        <v>insert into tblOptions (SLNo, QID, CaptionEng, CaptionBang, Code, QNext ) values ('225','q3_30_2', '2. Yes, could increase the expense of emptying the latrines','2. nuu¨v, cvqLvbvwUi eR©¨ †djvi LiP †e‡o †h‡Z cv‡i ','1','');</v>
      </c>
    </row>
    <row r="232" spans="1:8" s="23" customFormat="1" ht="49.5">
      <c r="A232" s="25">
        <v>226</v>
      </c>
      <c r="B232" s="29" t="s">
        <v>251</v>
      </c>
      <c r="C232" s="25" t="s">
        <v>1028</v>
      </c>
      <c r="D232" s="26" t="s">
        <v>1034</v>
      </c>
      <c r="E232" s="25">
        <v>1</v>
      </c>
      <c r="F232" s="29"/>
      <c r="H232" s="27" t="str">
        <f t="shared" si="20"/>
        <v>insert into tblOptions (SLNo, QID, CaptionEng, CaptionBang, Code, QNext ) values ('226','q3_30_3', '3. Yes, could be criticized by subsequent users and suffer embarrassment','3. nuu¨v, cieZ©x  e¨enviKvix Øviv mgv‡jvwPZ nq Ges weeªZKi Ae¯’vq c‡o ','1','');</v>
      </c>
    </row>
    <row r="233" spans="1:8" s="23" customFormat="1">
      <c r="A233" s="25">
        <v>227</v>
      </c>
      <c r="B233" s="29" t="s">
        <v>252</v>
      </c>
      <c r="C233" s="25" t="s">
        <v>1029</v>
      </c>
      <c r="D233" s="26" t="s">
        <v>1035</v>
      </c>
      <c r="E233" s="25">
        <v>1</v>
      </c>
      <c r="F233" s="29"/>
      <c r="H233" s="27" t="str">
        <f t="shared" si="20"/>
        <v>insert into tblOptions (SLNo, QID, CaptionEng, CaptionBang, Code, QNext ) values ('227','q3_30_4', '4. Yes, could damage the latrines','4. nuu¨v, cvqLvbvwU bó n‡Z cv‡i ','1','');</v>
      </c>
    </row>
    <row r="234" spans="1:8" s="23" customFormat="1" ht="33">
      <c r="A234" s="25">
        <v>228</v>
      </c>
      <c r="B234" s="29" t="s">
        <v>253</v>
      </c>
      <c r="C234" s="25" t="s">
        <v>1013</v>
      </c>
      <c r="D234" s="26" t="s">
        <v>1036</v>
      </c>
      <c r="E234" s="25">
        <v>1</v>
      </c>
      <c r="F234" s="29"/>
      <c r="H234" s="27" t="str">
        <f t="shared" si="20"/>
        <v>insert into tblOptions (SLNo, QID, CaptionEng, CaptionBang, Code, QNext ) values ('228','q3_30_5', '5. Yes, could be banned from using the latrine','5. nuu¨v, cvqLvbvwU KLbI Avi e¨envi Ki†Z †`Iqv nq bv ','1','');</v>
      </c>
    </row>
    <row r="235" spans="1:8" s="148" customFormat="1">
      <c r="A235" s="144"/>
      <c r="B235" s="140" t="s">
        <v>1031</v>
      </c>
      <c r="C235" s="137" t="s">
        <v>1030</v>
      </c>
      <c r="D235" s="149" t="s">
        <v>1037</v>
      </c>
      <c r="E235" s="147"/>
      <c r="F235" s="137"/>
    </row>
    <row r="236" spans="1:8" s="7" customFormat="1">
      <c r="A236" s="4">
        <v>229</v>
      </c>
      <c r="B236" s="5" t="s">
        <v>254</v>
      </c>
      <c r="C236" s="4" t="s">
        <v>736</v>
      </c>
      <c r="D236" s="6" t="s">
        <v>737</v>
      </c>
      <c r="E236" s="4">
        <v>1</v>
      </c>
      <c r="F236" s="5" t="s">
        <v>255</v>
      </c>
      <c r="G236" s="61"/>
      <c r="H236" s="150" t="str">
        <f t="shared" ref="H236:H258" si="21">"insert into tblOptions (SLNo, QID, CaptionEng, CaptionBang, Code, QNext ) values ('" &amp;A236&amp;"','" &amp;B236&amp;"', '" &amp;C236&amp;"','" &amp;D236&amp;"','" &amp;E236&amp;"','"&amp;F236&amp;"');"</f>
        <v>insert into tblOptions (SLNo, QID, CaptionEng, CaptionBang, Code, QNext ) values ('229','q3_30_777', '7. Other(specify)','7. Ab¨vb¨ (wbw`©ó Ki“b) ','1','q3_30Other');</v>
      </c>
    </row>
    <row r="237" spans="1:8" s="23" customFormat="1">
      <c r="A237" s="25">
        <v>224</v>
      </c>
      <c r="B237" s="29" t="s">
        <v>1038</v>
      </c>
      <c r="C237" s="25" t="s">
        <v>1009</v>
      </c>
      <c r="D237" s="26" t="s">
        <v>1032</v>
      </c>
      <c r="E237" s="25">
        <v>1</v>
      </c>
      <c r="F237" s="29"/>
      <c r="H237" s="27" t="str">
        <f t="shared" si="21"/>
        <v>insert into tblOptions (SLNo, QID, CaptionEng, CaptionBang, Code, QNext ) values ('224','q3_31_1', '1. No, there are no consequences','1. bv,wKQzB nq bv ','1','');</v>
      </c>
    </row>
    <row r="238" spans="1:8" s="23" customFormat="1" ht="33">
      <c r="A238" s="25">
        <v>225</v>
      </c>
      <c r="B238" s="29" t="s">
        <v>1039</v>
      </c>
      <c r="C238" s="25" t="s">
        <v>1027</v>
      </c>
      <c r="D238" s="26" t="s">
        <v>1033</v>
      </c>
      <c r="E238" s="25">
        <v>1</v>
      </c>
      <c r="F238" s="29"/>
      <c r="H238" s="27" t="str">
        <f t="shared" si="21"/>
        <v>insert into tblOptions (SLNo, QID, CaptionEng, CaptionBang, Code, QNext ) values ('225','q3_31_2', '2. Yes, could increase the expense of emptying the latrines','2. nuu¨v, cvqLvbvwUi eR©¨ †djvi LiP †e‡o †h‡Z cv‡i ','1','');</v>
      </c>
    </row>
    <row r="239" spans="1:8" s="23" customFormat="1" ht="49.5">
      <c r="A239" s="25">
        <v>226</v>
      </c>
      <c r="B239" s="29" t="s">
        <v>1040</v>
      </c>
      <c r="C239" s="25" t="s">
        <v>1028</v>
      </c>
      <c r="D239" s="26" t="s">
        <v>1034</v>
      </c>
      <c r="E239" s="25">
        <v>1</v>
      </c>
      <c r="F239" s="29"/>
      <c r="H239" s="27" t="str">
        <f t="shared" si="21"/>
        <v>insert into tblOptions (SLNo, QID, CaptionEng, CaptionBang, Code, QNext ) values ('226','q3_31_3', '3. Yes, could be criticized by subsequent users and suffer embarrassment','3. nuu¨v, cieZ©x  e¨enviKvix Øviv mgv‡jvwPZ nq Ges weeªZKi Ae¯’vq c‡o ','1','');</v>
      </c>
    </row>
    <row r="240" spans="1:8" s="23" customFormat="1">
      <c r="A240" s="25">
        <v>227</v>
      </c>
      <c r="B240" s="29" t="s">
        <v>1041</v>
      </c>
      <c r="C240" s="25" t="s">
        <v>1029</v>
      </c>
      <c r="D240" s="26" t="s">
        <v>1035</v>
      </c>
      <c r="E240" s="25">
        <v>1</v>
      </c>
      <c r="F240" s="29"/>
      <c r="H240" s="27" t="str">
        <f t="shared" si="21"/>
        <v>insert into tblOptions (SLNo, QID, CaptionEng, CaptionBang, Code, QNext ) values ('227','q3_31_4', '4. Yes, could damage the latrines','4. nuu¨v, cvqLvbvwU bó n‡Z cv‡i ','1','');</v>
      </c>
    </row>
    <row r="241" spans="1:8" s="23" customFormat="1" ht="33">
      <c r="A241" s="25">
        <v>228</v>
      </c>
      <c r="B241" s="29" t="s">
        <v>1042</v>
      </c>
      <c r="C241" s="25" t="s">
        <v>1013</v>
      </c>
      <c r="D241" s="26" t="s">
        <v>1036</v>
      </c>
      <c r="E241" s="25">
        <v>1</v>
      </c>
      <c r="F241" s="29"/>
      <c r="H241" s="27" t="str">
        <f t="shared" si="21"/>
        <v>insert into tblOptions (SLNo, QID, CaptionEng, CaptionBang, Code, QNext ) values ('228','q3_31_5', '5. Yes, could be banned from using the latrine','5. nuu¨v, cvqLvbvwU KLbI Avi e¨envi Ki†Z †`Iqv nq bv ','1','');</v>
      </c>
    </row>
    <row r="242" spans="1:8" s="7" customFormat="1">
      <c r="A242" s="4">
        <v>229</v>
      </c>
      <c r="B242" s="5" t="s">
        <v>1043</v>
      </c>
      <c r="C242" s="4" t="s">
        <v>736</v>
      </c>
      <c r="D242" s="6" t="s">
        <v>737</v>
      </c>
      <c r="E242" s="4">
        <v>1</v>
      </c>
      <c r="F242" s="5" t="s">
        <v>568</v>
      </c>
      <c r="G242" s="61"/>
      <c r="H242" s="150" t="str">
        <f t="shared" si="21"/>
        <v>insert into tblOptions (SLNo, QID, CaptionEng, CaptionBang, Code, QNext ) values ('229','q3_31_777', '7. Other(specify)','7. Ab¨vb¨ (wbw`©ó Ki“b) ','1','q3_31Other');</v>
      </c>
    </row>
    <row r="243" spans="1:8" s="23" customFormat="1" ht="49.5">
      <c r="A243" s="25">
        <v>236</v>
      </c>
      <c r="B243" s="25" t="s">
        <v>78</v>
      </c>
      <c r="C243" s="25" t="s">
        <v>1044</v>
      </c>
      <c r="D243" s="26" t="s">
        <v>1050</v>
      </c>
      <c r="E243" s="25">
        <v>1</v>
      </c>
      <c r="F243" s="25"/>
      <c r="H243" s="27" t="str">
        <f t="shared" si="21"/>
        <v>insert into tblOptions (SLNo, QID, CaptionEng, CaptionBang, Code, QNext ) values ('236','q4_1', '1. The toilet is open and anyone can enter and use the toilet (Public)','1. cvqLvbvwU Db¥y³ Ges †h †KD cª‡ek Ki‡Z Ges e¨envi Ki‡Z cv‡i (cvewjK) ','1','');</v>
      </c>
    </row>
    <row r="244" spans="1:8" s="23" customFormat="1" ht="49.5">
      <c r="A244" s="25">
        <v>237</v>
      </c>
      <c r="B244" s="25" t="s">
        <v>78</v>
      </c>
      <c r="C244" s="25" t="s">
        <v>1045</v>
      </c>
      <c r="D244" s="26" t="s">
        <v>1051</v>
      </c>
      <c r="E244" s="25">
        <v>2</v>
      </c>
      <c r="F244" s="25"/>
      <c r="H244" s="27" t="str">
        <f t="shared" si="21"/>
        <v>insert into tblOptions (SLNo, QID, CaptionEng, CaptionBang, Code, QNext ) values ('237','q4_1', '2. The toilet is locked and only my household can enter (Private)','2. cvqLvbvwU eÜ _v‡K Ges Avgvi Lvbvi m`m¨ivB †Kej cª‡ek Ki‡Z cv‡i  (e¨w³MZ) ','2','');</v>
      </c>
    </row>
    <row r="245" spans="1:8" s="23" customFormat="1" ht="66">
      <c r="A245" s="25">
        <v>238</v>
      </c>
      <c r="B245" s="25" t="s">
        <v>78</v>
      </c>
      <c r="C245" s="25" t="s">
        <v>1046</v>
      </c>
      <c r="D245" s="26" t="s">
        <v>1052</v>
      </c>
      <c r="E245" s="25">
        <v>3</v>
      </c>
      <c r="F245" s="25"/>
      <c r="H245" s="27" t="str">
        <f t="shared" si="21"/>
        <v>insert into tblOptions (SLNo, QID, CaptionEng, CaptionBang, Code, QNext ) values ('238','q4_1', '3. The toilet is leased and only my household pays to enter (Private)','3. cvqLvbvwU fvovq cwiPvwjZ Ges ïaygvÎ Avgvi Lvbvi gvbylRb e¨env‡ii Rb¨ A_© cÖ`vb K‡i _v‡K (e¨w³MZ','3','');</v>
      </c>
    </row>
    <row r="246" spans="1:8" s="23" customFormat="1" ht="49.5">
      <c r="A246" s="25">
        <v>239</v>
      </c>
      <c r="B246" s="25" t="s">
        <v>78</v>
      </c>
      <c r="C246" s="25" t="s">
        <v>1047</v>
      </c>
      <c r="D246" s="26" t="s">
        <v>1053</v>
      </c>
      <c r="E246" s="25">
        <v>4</v>
      </c>
      <c r="F246" s="25"/>
      <c r="H246" s="27" t="str">
        <f t="shared" si="21"/>
        <v>insert into tblOptions (SLNo, QID, CaptionEng, CaptionBang, Code, QNext ) values ('239','q4_1', '4. The toilet is locked and multiple (more than one) households share it (Shared)','4. cvqLvbvwU eÜ _v‡K Ges A‡bK¸‡jv Lvbvi gvbylRb (G‡Ki AwaK) †hŠ_ fv‡e e¨envi K‡i _‡K|  ','4','');</v>
      </c>
    </row>
    <row r="247" spans="1:8" s="23" customFormat="1" ht="49.5">
      <c r="A247" s="25">
        <v>240</v>
      </c>
      <c r="B247" s="25" t="s">
        <v>78</v>
      </c>
      <c r="C247" s="25" t="s">
        <v>1048</v>
      </c>
      <c r="D247" s="26" t="s">
        <v>1054</v>
      </c>
      <c r="E247" s="25">
        <v>5</v>
      </c>
      <c r="F247" s="25"/>
      <c r="H247" s="27" t="str">
        <f t="shared" si="21"/>
        <v>insert into tblOptions (SLNo, QID, CaptionEng, CaptionBang, Code, QNext ) values ('240','q4_1', '5. The toilet is leased, and only paying households can enter the toilet (Shared)','5. cvqLvbvwU fvovq cwiPvwjZ Ges †hme Lvbv UvKv †`q †Kej ZvivB cª‡ek Ki‡Z cv‡i (†hŠ_','5','');</v>
      </c>
    </row>
    <row r="248" spans="1:8" s="23" customFormat="1" ht="33">
      <c r="A248" s="25">
        <v>241</v>
      </c>
      <c r="B248" s="25" t="s">
        <v>78</v>
      </c>
      <c r="C248" s="25" t="s">
        <v>1049</v>
      </c>
      <c r="D248" s="26" t="s">
        <v>1055</v>
      </c>
      <c r="E248" s="25">
        <v>6</v>
      </c>
      <c r="F248" s="25"/>
      <c r="H248" s="27" t="str">
        <f t="shared" si="21"/>
        <v>insert into tblOptions (SLNo, QID, CaptionEng, CaptionBang, Code, QNext ) values ('241','q4_1', '6. I use a neighboring compound’s toilet (Shared)','6. Avwg  cvk¦©eZ©x K¤úvD‡Ûi cvqLvbvwU e¨envi Kwi(†hŠ_) ','6','');</v>
      </c>
    </row>
    <row r="249" spans="1:8" s="23" customFormat="1">
      <c r="A249" s="25">
        <v>242</v>
      </c>
      <c r="B249" s="25" t="s">
        <v>78</v>
      </c>
      <c r="C249" s="25" t="s">
        <v>736</v>
      </c>
      <c r="D249" s="26" t="s">
        <v>737</v>
      </c>
      <c r="E249" s="25">
        <v>777</v>
      </c>
      <c r="F249" s="53" t="s">
        <v>257</v>
      </c>
      <c r="H249" s="27" t="str">
        <f t="shared" si="21"/>
        <v>insert into tblOptions (SLNo, QID, CaptionEng, CaptionBang, Code, QNext ) values ('242','q4_1', '7. Other(specify)','7. Ab¨vb¨ (wbw`©ó Ki“b) ','777','q4_1Other');</v>
      </c>
    </row>
    <row r="250" spans="1:8" s="23" customFormat="1" ht="33">
      <c r="A250" s="25">
        <v>243</v>
      </c>
      <c r="B250" s="25" t="s">
        <v>81</v>
      </c>
      <c r="C250" s="25" t="s">
        <v>1056</v>
      </c>
      <c r="D250" s="26" t="s">
        <v>1058</v>
      </c>
      <c r="E250" s="25">
        <v>1</v>
      </c>
      <c r="F250" s="25"/>
      <c r="H250" s="27" t="str">
        <f t="shared" si="21"/>
        <v>insert into tblOptions (SLNo, QID, CaptionEng, CaptionBang, Code, QNext ) values ('243','q4_4', '1. The toilet can be accessed 24 hours a day','1. cvqLvbvwU†Z w`‡bi g‡a¨ 24 N›UvB †h‡Z cvwi  ','1','');</v>
      </c>
    </row>
    <row r="251" spans="1:8" s="23" customFormat="1" ht="49.5">
      <c r="A251" s="25">
        <v>244</v>
      </c>
      <c r="B251" s="25" t="s">
        <v>81</v>
      </c>
      <c r="C251" s="25" t="s">
        <v>1057</v>
      </c>
      <c r="D251" s="26" t="s">
        <v>1059</v>
      </c>
      <c r="E251" s="25">
        <v>2</v>
      </c>
      <c r="F251" s="25" t="s">
        <v>258</v>
      </c>
      <c r="H251" s="27" t="str">
        <f t="shared" si="21"/>
        <v>insert into tblOptions (SLNo, QID, CaptionEng, CaptionBang, Code, QNext ) values ('244','q4_4', '2. The toilet has restricted use times (If yes, list hours available)','2. cvqLvbv e¨env‡ii †¶‡Î mgq †e‡a †`Iqv Av‡Q| ( hw` nu¨v nq, KZ mgq/N›Uv †h‡Z cv‡ib wjLyb)','2','q4_4explain');</v>
      </c>
    </row>
    <row r="252" spans="1:8" s="23" customFormat="1">
      <c r="A252" s="25">
        <v>245</v>
      </c>
      <c r="B252" s="104" t="s">
        <v>572</v>
      </c>
      <c r="C252" s="25" t="s">
        <v>180</v>
      </c>
      <c r="D252" s="26" t="s">
        <v>181</v>
      </c>
      <c r="E252" s="25">
        <v>0</v>
      </c>
      <c r="F252" s="312" t="s">
        <v>194</v>
      </c>
      <c r="H252" s="27" t="str">
        <f t="shared" si="21"/>
        <v>insert into tblOptions (SLNo, QID, CaptionEng, CaptionBang, Code, QNext ) values ('245','q4_5', 'No','bv','0','msg7');</v>
      </c>
    </row>
    <row r="253" spans="1:8" s="23" customFormat="1">
      <c r="A253" s="25">
        <v>246</v>
      </c>
      <c r="B253" s="104" t="s">
        <v>572</v>
      </c>
      <c r="C253" s="25" t="s">
        <v>182</v>
      </c>
      <c r="D253" s="26" t="s">
        <v>183</v>
      </c>
      <c r="E253" s="25">
        <v>1</v>
      </c>
      <c r="F253" s="45"/>
      <c r="H253" s="27" t="str">
        <f t="shared" si="21"/>
        <v>insert into tblOptions (SLNo, QID, CaptionEng, CaptionBang, Code, QNext ) values ('246','q4_5', 'Yes','হ্যাঁ','1','');</v>
      </c>
    </row>
    <row r="254" spans="1:8" s="23" customFormat="1" ht="33">
      <c r="A254" s="25">
        <v>247</v>
      </c>
      <c r="B254" s="305" t="s">
        <v>1627</v>
      </c>
      <c r="C254" s="25" t="s">
        <v>1060</v>
      </c>
      <c r="D254" s="26" t="s">
        <v>1536</v>
      </c>
      <c r="E254" s="25">
        <v>1</v>
      </c>
      <c r="F254" s="25"/>
      <c r="H254" s="27" t="str">
        <f t="shared" si="21"/>
        <v>insert into tblOptions (SLNo, QID, CaptionEng, CaptionBang, Code, QNext ) values ('247','q4_a5_1', '1. Morning, before work (5.01 AM to 8.00 AM)','1. mKv‡j, Kv‡Ri c~‡e© (mKvj 5.01 †_‡K 8.00Uv ch©š—) ','1','');</v>
      </c>
    </row>
    <row r="255" spans="1:8" s="23" customFormat="1" ht="33">
      <c r="A255" s="25">
        <v>248</v>
      </c>
      <c r="B255" s="305" t="s">
        <v>1628</v>
      </c>
      <c r="C255" s="25" t="s">
        <v>1061</v>
      </c>
      <c r="D255" s="26" t="s">
        <v>1537</v>
      </c>
      <c r="E255" s="25">
        <v>1</v>
      </c>
      <c r="F255" s="25"/>
      <c r="H255" s="27" t="str">
        <f t="shared" si="21"/>
        <v>insert into tblOptions (SLNo, QID, CaptionEng, CaptionBang, Code, QNext ) values ('248','q4_a5_2', '2. Daytime, during work hours (8.01 AM to 3.00 PM)','2. w`‡bi †ejv, Kv‡Ri mg‡q (mKvj 8.01 †_‡K `ycyi 3.00 Uv ch©š—) ','1','');</v>
      </c>
    </row>
    <row r="256" spans="1:8" s="23" customFormat="1" ht="33.75">
      <c r="A256" s="25">
        <v>249</v>
      </c>
      <c r="B256" s="305" t="s">
        <v>1629</v>
      </c>
      <c r="C256" s="25" t="s">
        <v>1560</v>
      </c>
      <c r="D256" s="26" t="s">
        <v>1538</v>
      </c>
      <c r="E256" s="25">
        <v>1</v>
      </c>
      <c r="F256" s="25"/>
      <c r="H256" s="27" t="str">
        <f t="shared" si="21"/>
        <v>insert into tblOptions (SLNo, QID, CaptionEng, CaptionBang, Code, QNext ) values ('249','q4_a5_3', '3. Afternoon, after work (3.01 PM to 5.00 PM)','3. we‡Kj †ejv , Kv‡Ri ci (we‡Kj 3.01 †_‡K we‡Kj 5.00 Uv ch©š—)  ','1','');</v>
      </c>
    </row>
    <row r="257" spans="1:8" s="23" customFormat="1" ht="33">
      <c r="A257" s="25">
        <v>250</v>
      </c>
      <c r="B257" s="305" t="s">
        <v>1630</v>
      </c>
      <c r="C257" s="25" t="s">
        <v>1561</v>
      </c>
      <c r="D257" s="26" t="s">
        <v>1062</v>
      </c>
      <c r="E257" s="25">
        <v>1</v>
      </c>
      <c r="F257" s="25"/>
      <c r="H257" s="27" t="str">
        <f t="shared" si="21"/>
        <v>insert into tblOptions (SLNo, QID, CaptionEng, CaptionBang, Code, QNext ) values ('250','q4_a5_4', '4. Evening (5.01 PM to 8.00 PM)','4. mÜ¨vq (mÜ¨v 5.01 †_‡K ivZ 8.00 Uv ch©š—) ','1','');</v>
      </c>
    </row>
    <row r="258" spans="1:8" s="293" customFormat="1" ht="33">
      <c r="A258" s="291">
        <v>251</v>
      </c>
      <c r="B258" s="291" t="s">
        <v>1631</v>
      </c>
      <c r="C258" s="291" t="s">
        <v>1562</v>
      </c>
      <c r="D258" s="292" t="s">
        <v>1539</v>
      </c>
      <c r="E258" s="291">
        <v>1</v>
      </c>
      <c r="F258" s="291"/>
      <c r="H258" s="150" t="str">
        <f t="shared" si="21"/>
        <v>insert into tblOptions (SLNo, QID, CaptionEng, CaptionBang, Code, QNext ) values ('251','q4_a5_5', '5. Overnight (8.01 PM to 5.00 AM)','5. mvivivZ (ivZ 8.01 †_‡K mKvj 5.00 Uv ch©š— )  ','1','');</v>
      </c>
    </row>
    <row r="259" spans="1:8" s="160" customFormat="1" ht="33">
      <c r="A259" s="94"/>
      <c r="B259" s="159" t="s">
        <v>83</v>
      </c>
      <c r="C259" s="94" t="s">
        <v>1079</v>
      </c>
      <c r="D259" s="179" t="s">
        <v>1540</v>
      </c>
      <c r="E259" s="94">
        <v>1</v>
      </c>
      <c r="F259" s="159"/>
      <c r="H259" s="161"/>
    </row>
    <row r="260" spans="1:8" s="160" customFormat="1">
      <c r="A260" s="94"/>
      <c r="B260" s="159" t="s">
        <v>83</v>
      </c>
      <c r="C260" s="94" t="s">
        <v>1080</v>
      </c>
      <c r="D260" s="179" t="s">
        <v>1083</v>
      </c>
      <c r="E260" s="94">
        <v>2</v>
      </c>
      <c r="F260" s="159"/>
      <c r="H260" s="161"/>
    </row>
    <row r="261" spans="1:8" s="160" customFormat="1" ht="49.5">
      <c r="A261" s="94"/>
      <c r="B261" s="159" t="s">
        <v>83</v>
      </c>
      <c r="C261" s="94" t="s">
        <v>1081</v>
      </c>
      <c r="D261" s="179" t="s">
        <v>1541</v>
      </c>
      <c r="E261" s="94">
        <v>3</v>
      </c>
      <c r="F261" s="159"/>
      <c r="H261" s="161"/>
    </row>
    <row r="262" spans="1:8" s="160" customFormat="1" ht="31.5">
      <c r="A262" s="94"/>
      <c r="B262" s="159" t="s">
        <v>83</v>
      </c>
      <c r="C262" s="94" t="s">
        <v>1564</v>
      </c>
      <c r="D262" s="179" t="s">
        <v>1542</v>
      </c>
      <c r="E262" s="94">
        <v>4</v>
      </c>
      <c r="F262" s="159"/>
      <c r="H262" s="161"/>
    </row>
    <row r="263" spans="1:8" s="160" customFormat="1">
      <c r="A263" s="94"/>
      <c r="B263" s="159" t="s">
        <v>83</v>
      </c>
      <c r="C263" s="94" t="s">
        <v>1082</v>
      </c>
      <c r="D263" s="179" t="s">
        <v>1543</v>
      </c>
      <c r="E263" s="94">
        <v>5</v>
      </c>
      <c r="F263" s="159"/>
      <c r="H263" s="161"/>
    </row>
    <row r="264" spans="1:8" s="160" customFormat="1">
      <c r="A264" s="94"/>
      <c r="B264" s="159" t="s">
        <v>83</v>
      </c>
      <c r="C264" s="94" t="s">
        <v>1084</v>
      </c>
      <c r="D264" s="179" t="s">
        <v>1085</v>
      </c>
      <c r="E264" s="94">
        <v>777</v>
      </c>
      <c r="F264" s="159" t="s">
        <v>1076</v>
      </c>
      <c r="H264" s="161"/>
    </row>
    <row r="265" spans="1:8" s="160" customFormat="1" ht="33">
      <c r="A265" s="94"/>
      <c r="B265" s="159" t="s">
        <v>85</v>
      </c>
      <c r="C265" s="94" t="s">
        <v>1086</v>
      </c>
      <c r="D265" s="179" t="s">
        <v>1544</v>
      </c>
      <c r="E265" s="94">
        <v>1</v>
      </c>
      <c r="F265" s="159"/>
      <c r="H265" s="161"/>
    </row>
    <row r="266" spans="1:8" s="164" customFormat="1">
      <c r="A266" s="162"/>
      <c r="B266" s="159" t="s">
        <v>85</v>
      </c>
      <c r="C266" s="94" t="s">
        <v>1087</v>
      </c>
      <c r="D266" s="179" t="s">
        <v>1545</v>
      </c>
      <c r="E266" s="163">
        <v>2</v>
      </c>
      <c r="F266" s="94"/>
    </row>
    <row r="267" spans="1:8" s="164" customFormat="1" ht="33">
      <c r="A267" s="162"/>
      <c r="B267" s="159" t="s">
        <v>85</v>
      </c>
      <c r="C267" s="94" t="s">
        <v>1088</v>
      </c>
      <c r="D267" s="179" t="s">
        <v>1546</v>
      </c>
      <c r="E267" s="163">
        <v>3</v>
      </c>
      <c r="F267" s="94"/>
    </row>
    <row r="268" spans="1:8" s="164" customFormat="1" ht="33">
      <c r="A268" s="162"/>
      <c r="B268" s="159" t="s">
        <v>85</v>
      </c>
      <c r="C268" s="94" t="s">
        <v>1089</v>
      </c>
      <c r="D268" s="179" t="s">
        <v>1547</v>
      </c>
      <c r="E268" s="163">
        <v>4</v>
      </c>
      <c r="F268" s="94"/>
    </row>
    <row r="269" spans="1:8" s="164" customFormat="1">
      <c r="A269" s="162"/>
      <c r="B269" s="159" t="s">
        <v>85</v>
      </c>
      <c r="C269" s="94" t="s">
        <v>1082</v>
      </c>
      <c r="D269" s="179" t="s">
        <v>1548</v>
      </c>
      <c r="E269" s="163">
        <v>5</v>
      </c>
      <c r="F269" s="94"/>
    </row>
    <row r="270" spans="1:8" s="164" customFormat="1">
      <c r="A270" s="162"/>
      <c r="B270" s="159" t="s">
        <v>85</v>
      </c>
      <c r="C270" s="165" t="s">
        <v>1090</v>
      </c>
      <c r="D270" s="166" t="s">
        <v>804</v>
      </c>
      <c r="E270" s="163">
        <v>777</v>
      </c>
      <c r="F270" s="159" t="s">
        <v>1073</v>
      </c>
    </row>
    <row r="271" spans="1:8" s="23" customFormat="1">
      <c r="A271" s="25">
        <v>258</v>
      </c>
      <c r="B271" s="32" t="s">
        <v>86</v>
      </c>
      <c r="C271" s="25" t="s">
        <v>1091</v>
      </c>
      <c r="D271" s="26" t="s">
        <v>1092</v>
      </c>
      <c r="E271" s="25">
        <v>1</v>
      </c>
      <c r="F271" s="32"/>
      <c r="H271" s="27" t="str">
        <f t="shared" ref="H271:H335" si="22">"insert into tblOptions (SLNo, QID, CaptionEng, CaptionBang, Code, QNext ) values ('" &amp;A271&amp;"','" &amp;B271&amp;"', '" &amp;C271&amp;"','" &amp;D271&amp;"','" &amp;E271&amp;"','"&amp;F271&amp;"');"</f>
        <v>insert into tblOptions (SLNo, QID, CaptionEng, CaptionBang, Code, QNext ) values ('258','q6_1', '1. Very easy','1. Lye mnR ','1','');</v>
      </c>
    </row>
    <row r="272" spans="1:8" s="23" customFormat="1">
      <c r="A272" s="25">
        <v>259</v>
      </c>
      <c r="B272" s="32" t="s">
        <v>86</v>
      </c>
      <c r="C272" s="25" t="s">
        <v>1093</v>
      </c>
      <c r="D272" s="26" t="s">
        <v>1094</v>
      </c>
      <c r="E272" s="25">
        <v>2</v>
      </c>
      <c r="F272" s="32"/>
      <c r="G272" s="28"/>
      <c r="H272" s="27" t="str">
        <f t="shared" si="22"/>
        <v>insert into tblOptions (SLNo, QID, CaptionEng, CaptionBang, Code, QNext ) values ('259','q6_1', '2. Fairly easy','2. †gvUvgyvU mnR ','2','');</v>
      </c>
    </row>
    <row r="273" spans="1:8" s="23" customFormat="1">
      <c r="A273" s="25">
        <v>260</v>
      </c>
      <c r="B273" s="32" t="s">
        <v>86</v>
      </c>
      <c r="C273" s="25" t="s">
        <v>1095</v>
      </c>
      <c r="D273" s="26" t="s">
        <v>1096</v>
      </c>
      <c r="E273" s="25">
        <v>3</v>
      </c>
      <c r="F273" s="32"/>
      <c r="G273" s="28"/>
      <c r="H273" s="27" t="str">
        <f t="shared" si="22"/>
        <v>insert into tblOptions (SLNo, QID, CaptionEng, CaptionBang, Code, QNext ) values ('260','q6_1', '3. Somewhat difficult','3. wKQzUv KwVb ','3','');</v>
      </c>
    </row>
    <row r="274" spans="1:8" s="23" customFormat="1">
      <c r="A274" s="25">
        <v>261</v>
      </c>
      <c r="B274" s="32" t="s">
        <v>86</v>
      </c>
      <c r="C274" s="25" t="s">
        <v>1097</v>
      </c>
      <c r="D274" s="26" t="s">
        <v>1098</v>
      </c>
      <c r="E274" s="25">
        <v>0</v>
      </c>
      <c r="F274" s="32"/>
      <c r="G274" s="28"/>
      <c r="H274" s="27" t="str">
        <f t="shared" si="22"/>
        <v>insert into tblOptions (SLNo, QID, CaptionEng, CaptionBang, Code, QNext ) values ('261','q6_1', '4. Would be impossible','4. Am¤¢e n‡e ','0','');</v>
      </c>
    </row>
    <row r="275" spans="1:8" s="23" customFormat="1">
      <c r="A275" s="25">
        <v>262</v>
      </c>
      <c r="B275" s="32" t="s">
        <v>87</v>
      </c>
      <c r="C275" s="25" t="s">
        <v>1091</v>
      </c>
      <c r="D275" s="26" t="s">
        <v>1092</v>
      </c>
      <c r="E275" s="25">
        <v>1</v>
      </c>
      <c r="F275" s="32"/>
      <c r="G275" s="30"/>
      <c r="H275" s="27" t="str">
        <f t="shared" si="22"/>
        <v>insert into tblOptions (SLNo, QID, CaptionEng, CaptionBang, Code, QNext ) values ('262','q6_2', '1. Very easy','1. Lye mnR ','1','');</v>
      </c>
    </row>
    <row r="276" spans="1:8" s="23" customFormat="1">
      <c r="A276" s="25">
        <v>263</v>
      </c>
      <c r="B276" s="32" t="s">
        <v>87</v>
      </c>
      <c r="C276" s="25" t="s">
        <v>1093</v>
      </c>
      <c r="D276" s="26" t="s">
        <v>1094</v>
      </c>
      <c r="E276" s="25">
        <v>2</v>
      </c>
      <c r="F276" s="32"/>
      <c r="G276" s="30"/>
      <c r="H276" s="27" t="str">
        <f t="shared" si="22"/>
        <v>insert into tblOptions (SLNo, QID, CaptionEng, CaptionBang, Code, QNext ) values ('263','q6_2', '2. Fairly easy','2. †gvUvgyvU mnR ','2','');</v>
      </c>
    </row>
    <row r="277" spans="1:8" s="23" customFormat="1">
      <c r="A277" s="25">
        <v>264</v>
      </c>
      <c r="B277" s="32" t="s">
        <v>87</v>
      </c>
      <c r="C277" s="25" t="s">
        <v>1095</v>
      </c>
      <c r="D277" s="26" t="s">
        <v>1096</v>
      </c>
      <c r="E277" s="25">
        <v>3</v>
      </c>
      <c r="F277" s="32"/>
      <c r="G277" s="30"/>
      <c r="H277" s="27" t="str">
        <f t="shared" si="22"/>
        <v>insert into tblOptions (SLNo, QID, CaptionEng, CaptionBang, Code, QNext ) values ('264','q6_2', '3. Somewhat difficult','3. wKQzUv KwVb ','3','');</v>
      </c>
    </row>
    <row r="278" spans="1:8" s="23" customFormat="1">
      <c r="A278" s="25">
        <v>265</v>
      </c>
      <c r="B278" s="32" t="s">
        <v>87</v>
      </c>
      <c r="C278" s="25" t="s">
        <v>1097</v>
      </c>
      <c r="D278" s="26" t="s">
        <v>1098</v>
      </c>
      <c r="E278" s="25">
        <v>0</v>
      </c>
      <c r="F278" s="32"/>
      <c r="H278" s="27" t="str">
        <f t="shared" si="22"/>
        <v>insert into tblOptions (SLNo, QID, CaptionEng, CaptionBang, Code, QNext ) values ('265','q6_2', '4. Would be impossible','4. Am¤¢e n‡e ','0','');</v>
      </c>
    </row>
    <row r="279" spans="1:8" s="23" customFormat="1">
      <c r="A279" s="25">
        <v>266</v>
      </c>
      <c r="B279" s="32" t="s">
        <v>88</v>
      </c>
      <c r="C279" s="25" t="s">
        <v>1091</v>
      </c>
      <c r="D279" s="26" t="s">
        <v>1092</v>
      </c>
      <c r="E279" s="25">
        <v>1</v>
      </c>
      <c r="F279" s="32"/>
      <c r="H279" s="27" t="str">
        <f t="shared" si="22"/>
        <v>insert into tblOptions (SLNo, QID, CaptionEng, CaptionBang, Code, QNext ) values ('266','q6_3', '1. Very easy','1. Lye mnR ','1','');</v>
      </c>
    </row>
    <row r="280" spans="1:8" s="23" customFormat="1">
      <c r="A280" s="25">
        <v>267</v>
      </c>
      <c r="B280" s="32" t="s">
        <v>88</v>
      </c>
      <c r="C280" s="25" t="s">
        <v>1093</v>
      </c>
      <c r="D280" s="26" t="s">
        <v>1094</v>
      </c>
      <c r="E280" s="25">
        <v>2</v>
      </c>
      <c r="F280" s="32"/>
      <c r="H280" s="27" t="str">
        <f t="shared" si="22"/>
        <v>insert into tblOptions (SLNo, QID, CaptionEng, CaptionBang, Code, QNext ) values ('267','q6_3', '2. Fairly easy','2. †gvUvgyvU mnR ','2','');</v>
      </c>
    </row>
    <row r="281" spans="1:8" s="23" customFormat="1">
      <c r="A281" s="25">
        <v>268</v>
      </c>
      <c r="B281" s="32" t="s">
        <v>88</v>
      </c>
      <c r="C281" s="25" t="s">
        <v>1095</v>
      </c>
      <c r="D281" s="26" t="s">
        <v>1096</v>
      </c>
      <c r="E281" s="25">
        <v>3</v>
      </c>
      <c r="F281" s="32"/>
      <c r="H281" s="27" t="str">
        <f t="shared" si="22"/>
        <v>insert into tblOptions (SLNo, QID, CaptionEng, CaptionBang, Code, QNext ) values ('268','q6_3', '3. Somewhat difficult','3. wKQzUv KwVb ','3','');</v>
      </c>
    </row>
    <row r="282" spans="1:8" s="23" customFormat="1">
      <c r="A282" s="25">
        <v>269</v>
      </c>
      <c r="B282" s="32" t="s">
        <v>88</v>
      </c>
      <c r="C282" s="25" t="s">
        <v>1097</v>
      </c>
      <c r="D282" s="26" t="s">
        <v>1098</v>
      </c>
      <c r="E282" s="25">
        <v>0</v>
      </c>
      <c r="F282" s="32"/>
      <c r="H282" s="27" t="str">
        <f t="shared" si="22"/>
        <v>insert into tblOptions (SLNo, QID, CaptionEng, CaptionBang, Code, QNext ) values ('269','q6_3', '4. Would be impossible','4. Am¤¢e n‡e ','0','');</v>
      </c>
    </row>
    <row r="283" spans="1:8" s="23" customFormat="1">
      <c r="A283" s="25">
        <v>270</v>
      </c>
      <c r="B283" s="32" t="s">
        <v>89</v>
      </c>
      <c r="C283" s="25" t="s">
        <v>1091</v>
      </c>
      <c r="D283" s="26" t="s">
        <v>1092</v>
      </c>
      <c r="E283" s="25">
        <v>1</v>
      </c>
      <c r="F283" s="32"/>
      <c r="H283" s="27" t="str">
        <f t="shared" si="22"/>
        <v>insert into tblOptions (SLNo, QID, CaptionEng, CaptionBang, Code, QNext ) values ('270','q6_4', '1. Very easy','1. Lye mnR ','1','');</v>
      </c>
    </row>
    <row r="284" spans="1:8" s="23" customFormat="1">
      <c r="A284" s="25">
        <v>271</v>
      </c>
      <c r="B284" s="32" t="s">
        <v>89</v>
      </c>
      <c r="C284" s="25" t="s">
        <v>1093</v>
      </c>
      <c r="D284" s="26" t="s">
        <v>1094</v>
      </c>
      <c r="E284" s="25">
        <v>2</v>
      </c>
      <c r="F284" s="32"/>
      <c r="H284" s="27" t="str">
        <f t="shared" si="22"/>
        <v>insert into tblOptions (SLNo, QID, CaptionEng, CaptionBang, Code, QNext ) values ('271','q6_4', '2. Fairly easy','2. †gvUvgyvU mnR ','2','');</v>
      </c>
    </row>
    <row r="285" spans="1:8" s="23" customFormat="1">
      <c r="A285" s="25">
        <v>272</v>
      </c>
      <c r="B285" s="32" t="s">
        <v>89</v>
      </c>
      <c r="C285" s="25" t="s">
        <v>1095</v>
      </c>
      <c r="D285" s="26" t="s">
        <v>1096</v>
      </c>
      <c r="E285" s="25">
        <v>3</v>
      </c>
      <c r="F285" s="32"/>
      <c r="H285" s="27" t="str">
        <f t="shared" si="22"/>
        <v>insert into tblOptions (SLNo, QID, CaptionEng, CaptionBang, Code, QNext ) values ('272','q6_4', '3. Somewhat difficult','3. wKQzUv KwVb ','3','');</v>
      </c>
    </row>
    <row r="286" spans="1:8" s="23" customFormat="1">
      <c r="A286" s="25">
        <v>273</v>
      </c>
      <c r="B286" s="32" t="s">
        <v>89</v>
      </c>
      <c r="C286" s="25" t="s">
        <v>1097</v>
      </c>
      <c r="D286" s="26" t="s">
        <v>1098</v>
      </c>
      <c r="E286" s="25">
        <v>0</v>
      </c>
      <c r="F286" s="32"/>
      <c r="H286" s="27" t="str">
        <f t="shared" si="22"/>
        <v>insert into tblOptions (SLNo, QID, CaptionEng, CaptionBang, Code, QNext ) values ('273','q6_4', '4. Would be impossible','4. Am¤¢e n‡e ','0','');</v>
      </c>
    </row>
    <row r="287" spans="1:8" s="23" customFormat="1">
      <c r="A287" s="25">
        <v>274</v>
      </c>
      <c r="B287" s="32" t="s">
        <v>90</v>
      </c>
      <c r="C287" s="25" t="s">
        <v>1091</v>
      </c>
      <c r="D287" s="26" t="s">
        <v>1092</v>
      </c>
      <c r="E287" s="25">
        <v>1</v>
      </c>
      <c r="F287" s="32"/>
      <c r="H287" s="27" t="str">
        <f t="shared" si="22"/>
        <v>insert into tblOptions (SLNo, QID, CaptionEng, CaptionBang, Code, QNext ) values ('274','q6_5', '1. Very easy','1. Lye mnR ','1','');</v>
      </c>
    </row>
    <row r="288" spans="1:8" s="23" customFormat="1">
      <c r="A288" s="25">
        <v>275</v>
      </c>
      <c r="B288" s="32" t="s">
        <v>90</v>
      </c>
      <c r="C288" s="25" t="s">
        <v>1093</v>
      </c>
      <c r="D288" s="26" t="s">
        <v>1094</v>
      </c>
      <c r="E288" s="25">
        <v>2</v>
      </c>
      <c r="F288" s="32"/>
      <c r="H288" s="27" t="str">
        <f t="shared" si="22"/>
        <v>insert into tblOptions (SLNo, QID, CaptionEng, CaptionBang, Code, QNext ) values ('275','q6_5', '2. Fairly easy','2. †gvUvgyvU mnR ','2','');</v>
      </c>
    </row>
    <row r="289" spans="1:8" s="23" customFormat="1">
      <c r="A289" s="25">
        <v>276</v>
      </c>
      <c r="B289" s="32" t="s">
        <v>90</v>
      </c>
      <c r="C289" s="25" t="s">
        <v>1095</v>
      </c>
      <c r="D289" s="26" t="s">
        <v>1096</v>
      </c>
      <c r="E289" s="25">
        <v>3</v>
      </c>
      <c r="F289" s="32"/>
      <c r="H289" s="27" t="str">
        <f t="shared" si="22"/>
        <v>insert into tblOptions (SLNo, QID, CaptionEng, CaptionBang, Code, QNext ) values ('276','q6_5', '3. Somewhat difficult','3. wKQzUv KwVb ','3','');</v>
      </c>
    </row>
    <row r="290" spans="1:8" s="23" customFormat="1">
      <c r="A290" s="25">
        <v>277</v>
      </c>
      <c r="B290" s="32" t="s">
        <v>90</v>
      </c>
      <c r="C290" s="25" t="s">
        <v>1097</v>
      </c>
      <c r="D290" s="26" t="s">
        <v>1098</v>
      </c>
      <c r="E290" s="25">
        <v>0</v>
      </c>
      <c r="F290" s="32"/>
      <c r="H290" s="27" t="str">
        <f t="shared" si="22"/>
        <v>insert into tblOptions (SLNo, QID, CaptionEng, CaptionBang, Code, QNext ) values ('277','q6_5', '4. Would be impossible','4. Am¤¢e n‡e ','0','');</v>
      </c>
    </row>
    <row r="291" spans="1:8" s="23" customFormat="1">
      <c r="A291" s="25">
        <v>278</v>
      </c>
      <c r="B291" s="32" t="s">
        <v>91</v>
      </c>
      <c r="C291" s="25" t="s">
        <v>1091</v>
      </c>
      <c r="D291" s="26" t="s">
        <v>1092</v>
      </c>
      <c r="E291" s="25">
        <v>1</v>
      </c>
      <c r="F291" s="32"/>
      <c r="H291" s="27" t="str">
        <f t="shared" si="22"/>
        <v>insert into tblOptions (SLNo, QID, CaptionEng, CaptionBang, Code, QNext ) values ('278','q6_6', '1. Very easy','1. Lye mnR ','1','');</v>
      </c>
    </row>
    <row r="292" spans="1:8" s="23" customFormat="1">
      <c r="A292" s="25">
        <v>279</v>
      </c>
      <c r="B292" s="32" t="s">
        <v>91</v>
      </c>
      <c r="C292" s="25" t="s">
        <v>1093</v>
      </c>
      <c r="D292" s="26" t="s">
        <v>1094</v>
      </c>
      <c r="E292" s="25">
        <v>2</v>
      </c>
      <c r="F292" s="32"/>
      <c r="H292" s="27" t="str">
        <f t="shared" si="22"/>
        <v>insert into tblOptions (SLNo, QID, CaptionEng, CaptionBang, Code, QNext ) values ('279','q6_6', '2. Fairly easy','2. †gvUvgyvU mnR ','2','');</v>
      </c>
    </row>
    <row r="293" spans="1:8" s="23" customFormat="1">
      <c r="A293" s="25">
        <v>280</v>
      </c>
      <c r="B293" s="32" t="s">
        <v>91</v>
      </c>
      <c r="C293" s="25" t="s">
        <v>1095</v>
      </c>
      <c r="D293" s="26" t="s">
        <v>1096</v>
      </c>
      <c r="E293" s="25">
        <v>3</v>
      </c>
      <c r="F293" s="32"/>
      <c r="H293" s="27" t="str">
        <f t="shared" si="22"/>
        <v>insert into tblOptions (SLNo, QID, CaptionEng, CaptionBang, Code, QNext ) values ('280','q6_6', '3. Somewhat difficult','3. wKQzUv KwVb ','3','');</v>
      </c>
    </row>
    <row r="294" spans="1:8" s="23" customFormat="1">
      <c r="A294" s="25">
        <v>281</v>
      </c>
      <c r="B294" s="32" t="s">
        <v>91</v>
      </c>
      <c r="C294" s="25" t="s">
        <v>1097</v>
      </c>
      <c r="D294" s="26" t="s">
        <v>1098</v>
      </c>
      <c r="E294" s="25">
        <v>0</v>
      </c>
      <c r="F294" s="32"/>
      <c r="H294" s="27" t="str">
        <f t="shared" si="22"/>
        <v>insert into tblOptions (SLNo, QID, CaptionEng, CaptionBang, Code, QNext ) values ('281','q6_6', '4. Would be impossible','4. Am¤¢e n‡e ','0','');</v>
      </c>
    </row>
    <row r="295" spans="1:8" s="23" customFormat="1">
      <c r="A295" s="25">
        <v>282</v>
      </c>
      <c r="B295" s="32" t="s">
        <v>92</v>
      </c>
      <c r="C295" s="25" t="s">
        <v>1091</v>
      </c>
      <c r="D295" s="26" t="s">
        <v>1092</v>
      </c>
      <c r="E295" s="25">
        <v>1</v>
      </c>
      <c r="F295" s="32"/>
      <c r="H295" s="27" t="str">
        <f t="shared" si="22"/>
        <v>insert into tblOptions (SLNo, QID, CaptionEng, CaptionBang, Code, QNext ) values ('282','q6_7', '1. Very easy','1. Lye mnR ','1','');</v>
      </c>
    </row>
    <row r="296" spans="1:8" s="23" customFormat="1">
      <c r="A296" s="25">
        <v>283</v>
      </c>
      <c r="B296" s="32" t="s">
        <v>92</v>
      </c>
      <c r="C296" s="25" t="s">
        <v>1093</v>
      </c>
      <c r="D296" s="26" t="s">
        <v>1094</v>
      </c>
      <c r="E296" s="25">
        <v>2</v>
      </c>
      <c r="F296" s="32"/>
      <c r="H296" s="27" t="str">
        <f t="shared" si="22"/>
        <v>insert into tblOptions (SLNo, QID, CaptionEng, CaptionBang, Code, QNext ) values ('283','q6_7', '2. Fairly easy','2. †gvUvgyvU mnR ','2','');</v>
      </c>
    </row>
    <row r="297" spans="1:8" s="23" customFormat="1">
      <c r="A297" s="25">
        <v>284</v>
      </c>
      <c r="B297" s="32" t="s">
        <v>92</v>
      </c>
      <c r="C297" s="25" t="s">
        <v>1095</v>
      </c>
      <c r="D297" s="26" t="s">
        <v>1096</v>
      </c>
      <c r="E297" s="25">
        <v>3</v>
      </c>
      <c r="F297" s="32"/>
      <c r="H297" s="27" t="str">
        <f t="shared" si="22"/>
        <v>insert into tblOptions (SLNo, QID, CaptionEng, CaptionBang, Code, QNext ) values ('284','q6_7', '3. Somewhat difficult','3. wKQzUv KwVb ','3','');</v>
      </c>
    </row>
    <row r="298" spans="1:8" s="23" customFormat="1">
      <c r="A298" s="25">
        <v>285</v>
      </c>
      <c r="B298" s="32" t="s">
        <v>92</v>
      </c>
      <c r="C298" s="25" t="s">
        <v>1097</v>
      </c>
      <c r="D298" s="26" t="s">
        <v>1098</v>
      </c>
      <c r="E298" s="25">
        <v>0</v>
      </c>
      <c r="F298" s="32"/>
      <c r="H298" s="27" t="str">
        <f t="shared" si="22"/>
        <v>insert into tblOptions (SLNo, QID, CaptionEng, CaptionBang, Code, QNext ) values ('285','q6_7', '4. Would be impossible','4. Am¤¢e n‡e ','0','');</v>
      </c>
    </row>
    <row r="299" spans="1:8" s="23" customFormat="1">
      <c r="A299" s="25">
        <v>286</v>
      </c>
      <c r="B299" s="32" t="s">
        <v>93</v>
      </c>
      <c r="C299" s="25" t="s">
        <v>1091</v>
      </c>
      <c r="D299" s="26" t="s">
        <v>1092</v>
      </c>
      <c r="E299" s="25">
        <v>1</v>
      </c>
      <c r="F299" s="32"/>
      <c r="H299" s="27" t="str">
        <f t="shared" si="22"/>
        <v>insert into tblOptions (SLNo, QID, CaptionEng, CaptionBang, Code, QNext ) values ('286','q6_8', '1. Very easy','1. Lye mnR ','1','');</v>
      </c>
    </row>
    <row r="300" spans="1:8" s="23" customFormat="1">
      <c r="A300" s="25">
        <v>287</v>
      </c>
      <c r="B300" s="32" t="s">
        <v>93</v>
      </c>
      <c r="C300" s="25" t="s">
        <v>1093</v>
      </c>
      <c r="D300" s="26" t="s">
        <v>1094</v>
      </c>
      <c r="E300" s="25">
        <v>2</v>
      </c>
      <c r="F300" s="32"/>
      <c r="H300" s="27" t="str">
        <f t="shared" si="22"/>
        <v>insert into tblOptions (SLNo, QID, CaptionEng, CaptionBang, Code, QNext ) values ('287','q6_8', '2. Fairly easy','2. †gvUvgyvU mnR ','2','');</v>
      </c>
    </row>
    <row r="301" spans="1:8" s="23" customFormat="1">
      <c r="A301" s="25">
        <v>288</v>
      </c>
      <c r="B301" s="32" t="s">
        <v>93</v>
      </c>
      <c r="C301" s="25" t="s">
        <v>1095</v>
      </c>
      <c r="D301" s="26" t="s">
        <v>1096</v>
      </c>
      <c r="E301" s="25">
        <v>3</v>
      </c>
      <c r="F301" s="32"/>
      <c r="H301" s="27" t="str">
        <f t="shared" si="22"/>
        <v>insert into tblOptions (SLNo, QID, CaptionEng, CaptionBang, Code, QNext ) values ('288','q6_8', '3. Somewhat difficult','3. wKQzUv KwVb ','3','');</v>
      </c>
    </row>
    <row r="302" spans="1:8" s="23" customFormat="1">
      <c r="A302" s="25">
        <v>289</v>
      </c>
      <c r="B302" s="32" t="s">
        <v>93</v>
      </c>
      <c r="C302" s="25" t="s">
        <v>1097</v>
      </c>
      <c r="D302" s="26" t="s">
        <v>1098</v>
      </c>
      <c r="E302" s="25">
        <v>0</v>
      </c>
      <c r="F302" s="32"/>
      <c r="H302" s="27" t="str">
        <f t="shared" si="22"/>
        <v>insert into tblOptions (SLNo, QID, CaptionEng, CaptionBang, Code, QNext ) values ('289','q6_8', '4. Would be impossible','4. Am¤¢e n‡e ','0','');</v>
      </c>
    </row>
    <row r="303" spans="1:8" s="142" customFormat="1">
      <c r="A303" s="137">
        <v>289</v>
      </c>
      <c r="B303" s="167" t="s">
        <v>93</v>
      </c>
      <c r="C303" s="137" t="s">
        <v>1099</v>
      </c>
      <c r="D303" s="141" t="s">
        <v>1100</v>
      </c>
      <c r="E303" s="137">
        <v>999</v>
      </c>
      <c r="F303" s="167"/>
      <c r="H303" s="143" t="str">
        <f t="shared" ref="H303" si="23">"insert into tblOptions (SLNo, QID, CaptionEng, CaptionBang, Code, QNext ) values ('" &amp;A303&amp;"','" &amp;B303&amp;"', '" &amp;C303&amp;"','" &amp;D303&amp;"','" &amp;E303&amp;"','"&amp;F303&amp;"');"</f>
        <v>insert into tblOptions (SLNo, QID, CaptionEng, CaptionBang, Code, QNext ) values ('289','q6_8', '5. Not applicable','5. †cÖv‡hvR¨ bq ','999','');</v>
      </c>
    </row>
    <row r="304" spans="1:8" s="23" customFormat="1">
      <c r="A304" s="25">
        <v>290</v>
      </c>
      <c r="B304" s="32" t="s">
        <v>94</v>
      </c>
      <c r="C304" s="25" t="s">
        <v>1091</v>
      </c>
      <c r="D304" s="26" t="s">
        <v>1092</v>
      </c>
      <c r="E304" s="25">
        <v>1</v>
      </c>
      <c r="F304" s="32"/>
      <c r="G304" s="28"/>
      <c r="H304" s="27" t="str">
        <f t="shared" si="22"/>
        <v>insert into tblOptions (SLNo, QID, CaptionEng, CaptionBang, Code, QNext ) values ('290','q6_9', '1. Very easy','1. Lye mnR ','1','');</v>
      </c>
    </row>
    <row r="305" spans="1:8" s="23" customFormat="1">
      <c r="A305" s="25">
        <v>291</v>
      </c>
      <c r="B305" s="32" t="s">
        <v>94</v>
      </c>
      <c r="C305" s="25" t="s">
        <v>1093</v>
      </c>
      <c r="D305" s="26" t="s">
        <v>1094</v>
      </c>
      <c r="E305" s="25">
        <v>2</v>
      </c>
      <c r="F305" s="32"/>
      <c r="G305" s="28"/>
      <c r="H305" s="27" t="str">
        <f t="shared" si="22"/>
        <v>insert into tblOptions (SLNo, QID, CaptionEng, CaptionBang, Code, QNext ) values ('291','q6_9', '2. Fairly easy','2. †gvUvgyvU mnR ','2','');</v>
      </c>
    </row>
    <row r="306" spans="1:8" s="23" customFormat="1">
      <c r="A306" s="25">
        <v>292</v>
      </c>
      <c r="B306" s="32" t="s">
        <v>94</v>
      </c>
      <c r="C306" s="25" t="s">
        <v>1095</v>
      </c>
      <c r="D306" s="26" t="s">
        <v>1096</v>
      </c>
      <c r="E306" s="25">
        <v>3</v>
      </c>
      <c r="F306" s="32"/>
      <c r="G306" s="28"/>
      <c r="H306" s="27" t="str">
        <f t="shared" si="22"/>
        <v>insert into tblOptions (SLNo, QID, CaptionEng, CaptionBang, Code, QNext ) values ('292','q6_9', '3. Somewhat difficult','3. wKQzUv KwVb ','3','');</v>
      </c>
    </row>
    <row r="307" spans="1:8" s="23" customFormat="1">
      <c r="A307" s="25">
        <v>293</v>
      </c>
      <c r="B307" s="32" t="s">
        <v>94</v>
      </c>
      <c r="C307" s="25" t="s">
        <v>1097</v>
      </c>
      <c r="D307" s="26" t="s">
        <v>1098</v>
      </c>
      <c r="E307" s="25">
        <v>0</v>
      </c>
      <c r="F307" s="32"/>
      <c r="G307" s="30"/>
      <c r="H307" s="27" t="str">
        <f t="shared" si="22"/>
        <v>insert into tblOptions (SLNo, QID, CaptionEng, CaptionBang, Code, QNext ) values ('293','q6_9', '4. Would be impossible','4. Am¤¢e n‡e ','0','');</v>
      </c>
    </row>
    <row r="308" spans="1:8" s="23" customFormat="1">
      <c r="A308" s="25">
        <v>294</v>
      </c>
      <c r="B308" s="32" t="s">
        <v>95</v>
      </c>
      <c r="C308" s="25" t="s">
        <v>1091</v>
      </c>
      <c r="D308" s="26" t="s">
        <v>1092</v>
      </c>
      <c r="E308" s="25">
        <v>1</v>
      </c>
      <c r="F308" s="32"/>
      <c r="G308" s="30"/>
      <c r="H308" s="27" t="str">
        <f t="shared" si="22"/>
        <v>insert into tblOptions (SLNo, QID, CaptionEng, CaptionBang, Code, QNext ) values ('294','q6_10', '1. Very easy','1. Lye mnR ','1','');</v>
      </c>
    </row>
    <row r="309" spans="1:8" s="23" customFormat="1">
      <c r="A309" s="25">
        <v>295</v>
      </c>
      <c r="B309" s="32" t="s">
        <v>95</v>
      </c>
      <c r="C309" s="25" t="s">
        <v>1093</v>
      </c>
      <c r="D309" s="26" t="s">
        <v>1094</v>
      </c>
      <c r="E309" s="25">
        <v>2</v>
      </c>
      <c r="F309" s="32"/>
      <c r="G309" s="30"/>
      <c r="H309" s="27" t="str">
        <f t="shared" si="22"/>
        <v>insert into tblOptions (SLNo, QID, CaptionEng, CaptionBang, Code, QNext ) values ('295','q6_10', '2. Fairly easy','2. †gvUvgyvU mnR ','2','');</v>
      </c>
    </row>
    <row r="310" spans="1:8" s="23" customFormat="1">
      <c r="A310" s="25">
        <v>296</v>
      </c>
      <c r="B310" s="32" t="s">
        <v>95</v>
      </c>
      <c r="C310" s="25" t="s">
        <v>1095</v>
      </c>
      <c r="D310" s="26" t="s">
        <v>1096</v>
      </c>
      <c r="E310" s="25">
        <v>3</v>
      </c>
      <c r="F310" s="32"/>
      <c r="H310" s="27" t="str">
        <f t="shared" si="22"/>
        <v>insert into tblOptions (SLNo, QID, CaptionEng, CaptionBang, Code, QNext ) values ('296','q6_10', '3. Somewhat difficult','3. wKQzUv KwVb ','3','');</v>
      </c>
    </row>
    <row r="311" spans="1:8" s="23" customFormat="1">
      <c r="A311" s="25">
        <v>297</v>
      </c>
      <c r="B311" s="32" t="s">
        <v>95</v>
      </c>
      <c r="C311" s="25" t="s">
        <v>1097</v>
      </c>
      <c r="D311" s="26" t="s">
        <v>1098</v>
      </c>
      <c r="E311" s="25">
        <v>0</v>
      </c>
      <c r="F311" s="32"/>
      <c r="H311" s="27" t="str">
        <f t="shared" si="22"/>
        <v>insert into tblOptions (SLNo, QID, CaptionEng, CaptionBang, Code, QNext ) values ('297','q6_10', '4. Would be impossible','4. Am¤¢e n‡e ','0','');</v>
      </c>
    </row>
    <row r="312" spans="1:8" s="23" customFormat="1">
      <c r="A312" s="25">
        <v>298</v>
      </c>
      <c r="B312" s="32" t="s">
        <v>96</v>
      </c>
      <c r="C312" s="25" t="s">
        <v>1091</v>
      </c>
      <c r="D312" s="26" t="s">
        <v>1092</v>
      </c>
      <c r="E312" s="25">
        <v>1</v>
      </c>
      <c r="F312" s="32"/>
      <c r="H312" s="27" t="str">
        <f t="shared" si="22"/>
        <v>insert into tblOptions (SLNo, QID, CaptionEng, CaptionBang, Code, QNext ) values ('298','q6_11', '1. Very easy','1. Lye mnR ','1','');</v>
      </c>
    </row>
    <row r="313" spans="1:8" s="23" customFormat="1">
      <c r="A313" s="25">
        <v>299</v>
      </c>
      <c r="B313" s="32" t="s">
        <v>96</v>
      </c>
      <c r="C313" s="25" t="s">
        <v>1093</v>
      </c>
      <c r="D313" s="26" t="s">
        <v>1094</v>
      </c>
      <c r="E313" s="25">
        <v>2</v>
      </c>
      <c r="F313" s="32"/>
      <c r="H313" s="27" t="str">
        <f t="shared" si="22"/>
        <v>insert into tblOptions (SLNo, QID, CaptionEng, CaptionBang, Code, QNext ) values ('299','q6_11', '2. Fairly easy','2. †gvUvgyvU mnR ','2','');</v>
      </c>
    </row>
    <row r="314" spans="1:8" s="23" customFormat="1">
      <c r="A314" s="25">
        <v>300</v>
      </c>
      <c r="B314" s="32" t="s">
        <v>96</v>
      </c>
      <c r="C314" s="25" t="s">
        <v>1095</v>
      </c>
      <c r="D314" s="26" t="s">
        <v>1096</v>
      </c>
      <c r="E314" s="25">
        <v>3</v>
      </c>
      <c r="F314" s="32"/>
      <c r="H314" s="27" t="str">
        <f t="shared" si="22"/>
        <v>insert into tblOptions (SLNo, QID, CaptionEng, CaptionBang, Code, QNext ) values ('300','q6_11', '3. Somewhat difficult','3. wKQzUv KwVb ','3','');</v>
      </c>
    </row>
    <row r="315" spans="1:8" s="23" customFormat="1">
      <c r="A315" s="25">
        <v>301</v>
      </c>
      <c r="B315" s="32" t="s">
        <v>96</v>
      </c>
      <c r="C315" s="25" t="s">
        <v>1097</v>
      </c>
      <c r="D315" s="26" t="s">
        <v>1098</v>
      </c>
      <c r="E315" s="25">
        <v>0</v>
      </c>
      <c r="F315" s="32"/>
      <c r="H315" s="27" t="str">
        <f t="shared" si="22"/>
        <v>insert into tblOptions (SLNo, QID, CaptionEng, CaptionBang, Code, QNext ) values ('301','q6_11', '4. Would be impossible','4. Am¤¢e n‡e ','0','');</v>
      </c>
    </row>
    <row r="316" spans="1:8" s="23" customFormat="1">
      <c r="A316" s="25">
        <v>302</v>
      </c>
      <c r="B316" s="32" t="s">
        <v>97</v>
      </c>
      <c r="C316" s="25" t="s">
        <v>1091</v>
      </c>
      <c r="D316" s="26" t="s">
        <v>1092</v>
      </c>
      <c r="E316" s="25">
        <v>1</v>
      </c>
      <c r="F316" s="32"/>
      <c r="H316" s="27" t="str">
        <f t="shared" si="22"/>
        <v>insert into tblOptions (SLNo, QID, CaptionEng, CaptionBang, Code, QNext ) values ('302','q6_12', '1. Very easy','1. Lye mnR ','1','');</v>
      </c>
    </row>
    <row r="317" spans="1:8" s="23" customFormat="1">
      <c r="A317" s="25">
        <v>303</v>
      </c>
      <c r="B317" s="32" t="s">
        <v>97</v>
      </c>
      <c r="C317" s="25" t="s">
        <v>1093</v>
      </c>
      <c r="D317" s="26" t="s">
        <v>1094</v>
      </c>
      <c r="E317" s="25">
        <v>2</v>
      </c>
      <c r="F317" s="32"/>
      <c r="H317" s="27" t="str">
        <f t="shared" si="22"/>
        <v>insert into tblOptions (SLNo, QID, CaptionEng, CaptionBang, Code, QNext ) values ('303','q6_12', '2. Fairly easy','2. †gvUvgyvU mnR ','2','');</v>
      </c>
    </row>
    <row r="318" spans="1:8" s="23" customFormat="1">
      <c r="A318" s="25">
        <v>304</v>
      </c>
      <c r="B318" s="32" t="s">
        <v>97</v>
      </c>
      <c r="C318" s="25" t="s">
        <v>1095</v>
      </c>
      <c r="D318" s="26" t="s">
        <v>1096</v>
      </c>
      <c r="E318" s="25">
        <v>3</v>
      </c>
      <c r="F318" s="32"/>
      <c r="H318" s="27" t="str">
        <f t="shared" si="22"/>
        <v>insert into tblOptions (SLNo, QID, CaptionEng, CaptionBang, Code, QNext ) values ('304','q6_12', '3. Somewhat difficult','3. wKQzUv KwVb ','3','');</v>
      </c>
    </row>
    <row r="319" spans="1:8" s="23" customFormat="1">
      <c r="A319" s="25">
        <v>305</v>
      </c>
      <c r="B319" s="32" t="s">
        <v>97</v>
      </c>
      <c r="C319" s="25" t="s">
        <v>1097</v>
      </c>
      <c r="D319" s="26" t="s">
        <v>1098</v>
      </c>
      <c r="E319" s="25">
        <v>0</v>
      </c>
      <c r="F319" s="32"/>
      <c r="H319" s="27" t="str">
        <f t="shared" si="22"/>
        <v>insert into tblOptions (SLNo, QID, CaptionEng, CaptionBang, Code, QNext ) values ('305','q6_12', '4. Would be impossible','4. Am¤¢e n‡e ','0','');</v>
      </c>
    </row>
    <row r="320" spans="1:8" s="23" customFormat="1">
      <c r="A320" s="25">
        <v>306</v>
      </c>
      <c r="B320" s="32" t="s">
        <v>98</v>
      </c>
      <c r="C320" s="25" t="s">
        <v>1091</v>
      </c>
      <c r="D320" s="26" t="s">
        <v>1092</v>
      </c>
      <c r="E320" s="25">
        <v>1</v>
      </c>
      <c r="F320" s="32"/>
      <c r="H320" s="27" t="str">
        <f t="shared" si="22"/>
        <v>insert into tblOptions (SLNo, QID, CaptionEng, CaptionBang, Code, QNext ) values ('306','q6_13', '1. Very easy','1. Lye mnR ','1','');</v>
      </c>
    </row>
    <row r="321" spans="1:8" s="23" customFormat="1">
      <c r="A321" s="25">
        <v>307</v>
      </c>
      <c r="B321" s="32" t="s">
        <v>98</v>
      </c>
      <c r="C321" s="25" t="s">
        <v>1093</v>
      </c>
      <c r="D321" s="26" t="s">
        <v>1094</v>
      </c>
      <c r="E321" s="25">
        <v>2</v>
      </c>
      <c r="F321" s="32"/>
      <c r="H321" s="27" t="str">
        <f t="shared" si="22"/>
        <v>insert into tblOptions (SLNo, QID, CaptionEng, CaptionBang, Code, QNext ) values ('307','q6_13', '2. Fairly easy','2. †gvUvgyvU mnR ','2','');</v>
      </c>
    </row>
    <row r="322" spans="1:8" s="23" customFormat="1">
      <c r="A322" s="25">
        <v>308</v>
      </c>
      <c r="B322" s="32" t="s">
        <v>98</v>
      </c>
      <c r="C322" s="25" t="s">
        <v>1095</v>
      </c>
      <c r="D322" s="26" t="s">
        <v>1096</v>
      </c>
      <c r="E322" s="25">
        <v>3</v>
      </c>
      <c r="F322" s="32"/>
      <c r="H322" s="27" t="str">
        <f t="shared" si="22"/>
        <v>insert into tblOptions (SLNo, QID, CaptionEng, CaptionBang, Code, QNext ) values ('308','q6_13', '3. Somewhat difficult','3. wKQzUv KwVb ','3','');</v>
      </c>
    </row>
    <row r="323" spans="1:8" s="23" customFormat="1">
      <c r="A323" s="25">
        <v>309</v>
      </c>
      <c r="B323" s="32" t="s">
        <v>98</v>
      </c>
      <c r="C323" s="25" t="s">
        <v>1097</v>
      </c>
      <c r="D323" s="26" t="s">
        <v>1098</v>
      </c>
      <c r="E323" s="25">
        <v>0</v>
      </c>
      <c r="F323" s="32"/>
      <c r="H323" s="27" t="str">
        <f t="shared" si="22"/>
        <v>insert into tblOptions (SLNo, QID, CaptionEng, CaptionBang, Code, QNext ) values ('309','q6_13', '4. Would be impossible','4. Am¤¢e n‡e ','0','');</v>
      </c>
    </row>
    <row r="324" spans="1:8" s="23" customFormat="1">
      <c r="A324" s="25">
        <v>310</v>
      </c>
      <c r="B324" s="32" t="s">
        <v>99</v>
      </c>
      <c r="C324" s="25" t="s">
        <v>1091</v>
      </c>
      <c r="D324" s="26" t="s">
        <v>1092</v>
      </c>
      <c r="E324" s="25">
        <v>1</v>
      </c>
      <c r="F324" s="32"/>
      <c r="H324" s="27" t="str">
        <f t="shared" si="22"/>
        <v>insert into tblOptions (SLNo, QID, CaptionEng, CaptionBang, Code, QNext ) values ('310','q6_14', '1. Very easy','1. Lye mnR ','1','');</v>
      </c>
    </row>
    <row r="325" spans="1:8" s="23" customFormat="1">
      <c r="A325" s="25">
        <v>311</v>
      </c>
      <c r="B325" s="32" t="s">
        <v>99</v>
      </c>
      <c r="C325" s="25" t="s">
        <v>1093</v>
      </c>
      <c r="D325" s="26" t="s">
        <v>1094</v>
      </c>
      <c r="E325" s="25">
        <v>2</v>
      </c>
      <c r="F325" s="32"/>
      <c r="H325" s="27" t="str">
        <f t="shared" si="22"/>
        <v>insert into tblOptions (SLNo, QID, CaptionEng, CaptionBang, Code, QNext ) values ('311','q6_14', '2. Fairly easy','2. †gvUvgyvU mnR ','2','');</v>
      </c>
    </row>
    <row r="326" spans="1:8" s="23" customFormat="1">
      <c r="A326" s="25">
        <v>312</v>
      </c>
      <c r="B326" s="32" t="s">
        <v>99</v>
      </c>
      <c r="C326" s="25" t="s">
        <v>1095</v>
      </c>
      <c r="D326" s="26" t="s">
        <v>1096</v>
      </c>
      <c r="E326" s="25">
        <v>3</v>
      </c>
      <c r="F326" s="32"/>
      <c r="H326" s="27" t="str">
        <f t="shared" si="22"/>
        <v>insert into tblOptions (SLNo, QID, CaptionEng, CaptionBang, Code, QNext ) values ('312','q6_14', '3. Somewhat difficult','3. wKQzUv KwVb ','3','');</v>
      </c>
    </row>
    <row r="327" spans="1:8" s="142" customFormat="1">
      <c r="A327" s="137">
        <v>313</v>
      </c>
      <c r="B327" s="167" t="s">
        <v>99</v>
      </c>
      <c r="C327" s="25" t="s">
        <v>1097</v>
      </c>
      <c r="D327" s="26" t="s">
        <v>1098</v>
      </c>
      <c r="E327" s="25">
        <v>0</v>
      </c>
      <c r="F327" s="167"/>
      <c r="H327" s="143" t="str">
        <f t="shared" si="22"/>
        <v>insert into tblOptions (SLNo, QID, CaptionEng, CaptionBang, Code, QNext ) values ('313','q6_14', '4. Would be impossible','4. Am¤¢e n‡e ','0','');</v>
      </c>
    </row>
    <row r="328" spans="1:8" s="23" customFormat="1">
      <c r="A328" s="25">
        <v>314</v>
      </c>
      <c r="B328" s="32" t="s">
        <v>100</v>
      </c>
      <c r="C328" s="25" t="s">
        <v>1091</v>
      </c>
      <c r="D328" s="26" t="s">
        <v>1092</v>
      </c>
      <c r="E328" s="25">
        <v>1</v>
      </c>
      <c r="F328" s="32"/>
      <c r="H328" s="27" t="str">
        <f t="shared" si="22"/>
        <v>insert into tblOptions (SLNo, QID, CaptionEng, CaptionBang, Code, QNext ) values ('314','q6_15', '1. Very easy','1. Lye mnR ','1','');</v>
      </c>
    </row>
    <row r="329" spans="1:8" s="23" customFormat="1">
      <c r="A329" s="25">
        <v>315</v>
      </c>
      <c r="B329" s="32" t="s">
        <v>100</v>
      </c>
      <c r="C329" s="25" t="s">
        <v>1093</v>
      </c>
      <c r="D329" s="26" t="s">
        <v>1094</v>
      </c>
      <c r="E329" s="25">
        <v>2</v>
      </c>
      <c r="F329" s="32"/>
      <c r="H329" s="27" t="str">
        <f t="shared" si="22"/>
        <v>insert into tblOptions (SLNo, QID, CaptionEng, CaptionBang, Code, QNext ) values ('315','q6_15', '2. Fairly easy','2. †gvUvgyvU mnR ','2','');</v>
      </c>
    </row>
    <row r="330" spans="1:8" s="23" customFormat="1">
      <c r="A330" s="25">
        <v>316</v>
      </c>
      <c r="B330" s="32" t="s">
        <v>100</v>
      </c>
      <c r="C330" s="25" t="s">
        <v>1095</v>
      </c>
      <c r="D330" s="26" t="s">
        <v>1096</v>
      </c>
      <c r="E330" s="25">
        <v>3</v>
      </c>
      <c r="F330" s="32"/>
      <c r="H330" s="27" t="str">
        <f t="shared" si="22"/>
        <v>insert into tblOptions (SLNo, QID, CaptionEng, CaptionBang, Code, QNext ) values ('316','q6_15', '3. Somewhat difficult','3. wKQzUv KwVb ','3','');</v>
      </c>
    </row>
    <row r="331" spans="1:8" s="23" customFormat="1">
      <c r="A331" s="25">
        <v>317</v>
      </c>
      <c r="B331" s="32" t="s">
        <v>100</v>
      </c>
      <c r="C331" s="25" t="s">
        <v>1097</v>
      </c>
      <c r="D331" s="26" t="s">
        <v>1098</v>
      </c>
      <c r="E331" s="25">
        <v>0</v>
      </c>
      <c r="F331" s="25"/>
      <c r="H331" s="27" t="str">
        <f t="shared" si="22"/>
        <v>insert into tblOptions (SLNo, QID, CaptionEng, CaptionBang, Code, QNext ) values ('317','q6_15', '4. Would be impossible','4. Am¤¢e n‡e ','0','');</v>
      </c>
    </row>
    <row r="332" spans="1:8" s="23" customFormat="1">
      <c r="A332" s="25">
        <v>318</v>
      </c>
      <c r="B332" s="25" t="s">
        <v>101</v>
      </c>
      <c r="C332" s="25" t="s">
        <v>1105</v>
      </c>
      <c r="D332" s="26" t="s">
        <v>1109</v>
      </c>
      <c r="E332" s="25">
        <v>1</v>
      </c>
      <c r="F332" s="25"/>
      <c r="H332" s="27" t="str">
        <f t="shared" si="22"/>
        <v>insert into tblOptions (SLNo, QID, CaptionEng, CaptionBang, Code, QNext ) values ('318','q6_16', '1. Strongly agree','1. m¤ú~b© fv‡e GKgZ ','1','');</v>
      </c>
    </row>
    <row r="333" spans="1:8" s="23" customFormat="1">
      <c r="A333" s="25">
        <v>319</v>
      </c>
      <c r="B333" s="25" t="s">
        <v>101</v>
      </c>
      <c r="C333" s="25" t="s">
        <v>1106</v>
      </c>
      <c r="D333" s="26" t="s">
        <v>1110</v>
      </c>
      <c r="E333" s="25">
        <v>2</v>
      </c>
      <c r="F333" s="25"/>
      <c r="H333" s="27" t="str">
        <f t="shared" si="22"/>
        <v>insert into tblOptions (SLNo, QID, CaptionEng, CaptionBang, Code, QNext ) values ('319','q6_16', '2. Agree','2. GKgZ','2','');</v>
      </c>
    </row>
    <row r="334" spans="1:8" s="23" customFormat="1">
      <c r="A334" s="25">
        <v>320</v>
      </c>
      <c r="B334" s="25" t="s">
        <v>101</v>
      </c>
      <c r="C334" s="25" t="s">
        <v>1107</v>
      </c>
      <c r="D334" s="26" t="s">
        <v>1111</v>
      </c>
      <c r="E334" s="25">
        <v>3</v>
      </c>
      <c r="F334" s="25"/>
      <c r="H334" s="27" t="str">
        <f t="shared" si="22"/>
        <v>insert into tblOptions (SLNo, QID, CaptionEng, CaptionBang, Code, QNext ) values ('320','q6_16', '3. Disagree','3. GKgZ bq','3','');</v>
      </c>
    </row>
    <row r="335" spans="1:8" s="23" customFormat="1">
      <c r="A335" s="25">
        <v>321</v>
      </c>
      <c r="B335" s="25" t="s">
        <v>101</v>
      </c>
      <c r="C335" s="25" t="s">
        <v>1108</v>
      </c>
      <c r="D335" s="26" t="s">
        <v>1112</v>
      </c>
      <c r="E335" s="25">
        <v>4</v>
      </c>
      <c r="F335" s="25"/>
      <c r="H335" s="27" t="str">
        <f t="shared" si="22"/>
        <v>insert into tblOptions (SLNo, QID, CaptionEng, CaptionBang, Code, QNext ) values ('321','q6_16', '4. Strongly disagree','4. G‡Kev‡iB GKgZ bq ','4','');</v>
      </c>
    </row>
    <row r="336" spans="1:8" s="23" customFormat="1">
      <c r="A336" s="25">
        <v>322</v>
      </c>
      <c r="B336" s="25" t="s">
        <v>102</v>
      </c>
      <c r="C336" s="25" t="s">
        <v>1105</v>
      </c>
      <c r="D336" s="26" t="s">
        <v>1109</v>
      </c>
      <c r="E336" s="25">
        <v>1</v>
      </c>
      <c r="F336" s="25"/>
      <c r="H336" s="27" t="str">
        <f t="shared" ref="H336:H402" si="24">"insert into tblOptions (SLNo, QID, CaptionEng, CaptionBang, Code, QNext ) values ('" &amp;A336&amp;"','" &amp;B336&amp;"', '" &amp;C336&amp;"','" &amp;D336&amp;"','" &amp;E336&amp;"','"&amp;F336&amp;"');"</f>
        <v>insert into tblOptions (SLNo, QID, CaptionEng, CaptionBang, Code, QNext ) values ('322','q6_17', '1. Strongly agree','1. m¤ú~b© fv‡e GKgZ ','1','');</v>
      </c>
    </row>
    <row r="337" spans="1:8" s="23" customFormat="1">
      <c r="A337" s="25">
        <v>323</v>
      </c>
      <c r="B337" s="25" t="s">
        <v>102</v>
      </c>
      <c r="C337" s="25" t="s">
        <v>1106</v>
      </c>
      <c r="D337" s="26" t="s">
        <v>1110</v>
      </c>
      <c r="E337" s="25">
        <v>2</v>
      </c>
      <c r="F337" s="25"/>
      <c r="H337" s="27" t="str">
        <f t="shared" si="24"/>
        <v>insert into tblOptions (SLNo, QID, CaptionEng, CaptionBang, Code, QNext ) values ('323','q6_17', '2. Agree','2. GKgZ','2','');</v>
      </c>
    </row>
    <row r="338" spans="1:8" s="23" customFormat="1">
      <c r="A338" s="25">
        <v>324</v>
      </c>
      <c r="B338" s="25" t="s">
        <v>102</v>
      </c>
      <c r="C338" s="25" t="s">
        <v>1107</v>
      </c>
      <c r="D338" s="26" t="s">
        <v>1111</v>
      </c>
      <c r="E338" s="25">
        <v>3</v>
      </c>
      <c r="F338" s="25"/>
      <c r="H338" s="27" t="str">
        <f t="shared" si="24"/>
        <v>insert into tblOptions (SLNo, QID, CaptionEng, CaptionBang, Code, QNext ) values ('324','q6_17', '3. Disagree','3. GKgZ bq','3','');</v>
      </c>
    </row>
    <row r="339" spans="1:8" s="23" customFormat="1">
      <c r="A339" s="25">
        <v>325</v>
      </c>
      <c r="B339" s="25" t="s">
        <v>102</v>
      </c>
      <c r="C339" s="25" t="s">
        <v>1108</v>
      </c>
      <c r="D339" s="26" t="s">
        <v>1112</v>
      </c>
      <c r="E339" s="25">
        <v>4</v>
      </c>
      <c r="F339" s="25"/>
      <c r="H339" s="27" t="str">
        <f t="shared" si="24"/>
        <v>insert into tblOptions (SLNo, QID, CaptionEng, CaptionBang, Code, QNext ) values ('325','q6_17', '4. Strongly disagree','4. G‡Kev‡iB GKgZ bq ','4','');</v>
      </c>
    </row>
    <row r="340" spans="1:8" s="23" customFormat="1">
      <c r="A340" s="25">
        <v>326</v>
      </c>
      <c r="B340" s="25" t="s">
        <v>103</v>
      </c>
      <c r="C340" s="25" t="s">
        <v>1105</v>
      </c>
      <c r="D340" s="26" t="s">
        <v>1109</v>
      </c>
      <c r="E340" s="25">
        <v>1</v>
      </c>
      <c r="F340" s="25"/>
      <c r="H340" s="27" t="str">
        <f t="shared" si="24"/>
        <v>insert into tblOptions (SLNo, QID, CaptionEng, CaptionBang, Code, QNext ) values ('326','q6_18', '1. Strongly agree','1. m¤ú~b© fv‡e GKgZ ','1','');</v>
      </c>
    </row>
    <row r="341" spans="1:8" s="23" customFormat="1">
      <c r="A341" s="25">
        <v>327</v>
      </c>
      <c r="B341" s="25" t="s">
        <v>103</v>
      </c>
      <c r="C341" s="25" t="s">
        <v>1106</v>
      </c>
      <c r="D341" s="26" t="s">
        <v>1110</v>
      </c>
      <c r="E341" s="25">
        <v>2</v>
      </c>
      <c r="F341" s="25"/>
      <c r="H341" s="27" t="str">
        <f t="shared" si="24"/>
        <v>insert into tblOptions (SLNo, QID, CaptionEng, CaptionBang, Code, QNext ) values ('327','q6_18', '2. Agree','2. GKgZ','2','');</v>
      </c>
    </row>
    <row r="342" spans="1:8" s="23" customFormat="1">
      <c r="A342" s="25">
        <v>328</v>
      </c>
      <c r="B342" s="25" t="s">
        <v>103</v>
      </c>
      <c r="C342" s="25" t="s">
        <v>1107</v>
      </c>
      <c r="D342" s="26" t="s">
        <v>1111</v>
      </c>
      <c r="E342" s="25">
        <v>3</v>
      </c>
      <c r="F342" s="25"/>
      <c r="H342" s="27" t="str">
        <f t="shared" si="24"/>
        <v>insert into tblOptions (SLNo, QID, CaptionEng, CaptionBang, Code, QNext ) values ('328','q6_18', '3. Disagree','3. GKgZ bq','3','');</v>
      </c>
    </row>
    <row r="343" spans="1:8" s="23" customFormat="1">
      <c r="A343" s="25">
        <v>329</v>
      </c>
      <c r="B343" s="25" t="s">
        <v>103</v>
      </c>
      <c r="C343" s="25" t="s">
        <v>1108</v>
      </c>
      <c r="D343" s="26" t="s">
        <v>1112</v>
      </c>
      <c r="E343" s="25">
        <v>4</v>
      </c>
      <c r="F343" s="25"/>
      <c r="H343" s="27" t="str">
        <f t="shared" si="24"/>
        <v>insert into tblOptions (SLNo, QID, CaptionEng, CaptionBang, Code, QNext ) values ('329','q6_18', '4. Strongly disagree','4. G‡Kev‡iB GKgZ bq ','4','');</v>
      </c>
    </row>
    <row r="344" spans="1:8" s="23" customFormat="1">
      <c r="A344" s="25">
        <v>330</v>
      </c>
      <c r="B344" s="25" t="s">
        <v>104</v>
      </c>
      <c r="C344" s="25" t="s">
        <v>1105</v>
      </c>
      <c r="D344" s="26" t="s">
        <v>1109</v>
      </c>
      <c r="E344" s="25">
        <v>1</v>
      </c>
      <c r="F344" s="25"/>
      <c r="H344" s="27" t="str">
        <f t="shared" si="24"/>
        <v>insert into tblOptions (SLNo, QID, CaptionEng, CaptionBang, Code, QNext ) values ('330','q6_19', '1. Strongly agree','1. m¤ú~b© fv‡e GKgZ ','1','');</v>
      </c>
    </row>
    <row r="345" spans="1:8" s="23" customFormat="1">
      <c r="A345" s="25">
        <v>331</v>
      </c>
      <c r="B345" s="25" t="s">
        <v>104</v>
      </c>
      <c r="C345" s="25" t="s">
        <v>1106</v>
      </c>
      <c r="D345" s="26" t="s">
        <v>1110</v>
      </c>
      <c r="E345" s="25">
        <v>2</v>
      </c>
      <c r="F345" s="25"/>
      <c r="H345" s="27" t="str">
        <f t="shared" si="24"/>
        <v>insert into tblOptions (SLNo, QID, CaptionEng, CaptionBang, Code, QNext ) values ('331','q6_19', '2. Agree','2. GKgZ','2','');</v>
      </c>
    </row>
    <row r="346" spans="1:8" s="23" customFormat="1">
      <c r="A346" s="25">
        <v>332</v>
      </c>
      <c r="B346" s="25" t="s">
        <v>104</v>
      </c>
      <c r="C346" s="25" t="s">
        <v>1107</v>
      </c>
      <c r="D346" s="26" t="s">
        <v>1111</v>
      </c>
      <c r="E346" s="25">
        <v>3</v>
      </c>
      <c r="F346" s="25"/>
      <c r="H346" s="27" t="str">
        <f t="shared" si="24"/>
        <v>insert into tblOptions (SLNo, QID, CaptionEng, CaptionBang, Code, QNext ) values ('332','q6_19', '3. Disagree','3. GKgZ bq','3','');</v>
      </c>
    </row>
    <row r="347" spans="1:8" s="23" customFormat="1">
      <c r="A347" s="25">
        <v>333</v>
      </c>
      <c r="B347" s="25" t="s">
        <v>104</v>
      </c>
      <c r="C347" s="25" t="s">
        <v>1108</v>
      </c>
      <c r="D347" s="26" t="s">
        <v>1112</v>
      </c>
      <c r="E347" s="25">
        <v>4</v>
      </c>
      <c r="F347" s="25"/>
      <c r="H347" s="27" t="str">
        <f t="shared" si="24"/>
        <v>insert into tblOptions (SLNo, QID, CaptionEng, CaptionBang, Code, QNext ) values ('333','q6_19', '4. Strongly disagree','4. G‡Kev‡iB GKgZ bq ','4','');</v>
      </c>
    </row>
    <row r="348" spans="1:8" s="23" customFormat="1">
      <c r="A348" s="25">
        <v>334</v>
      </c>
      <c r="B348" s="25" t="s">
        <v>105</v>
      </c>
      <c r="C348" s="25" t="s">
        <v>1105</v>
      </c>
      <c r="D348" s="26" t="s">
        <v>1109</v>
      </c>
      <c r="E348" s="25">
        <v>1</v>
      </c>
      <c r="F348" s="25"/>
      <c r="H348" s="27" t="str">
        <f t="shared" si="24"/>
        <v>insert into tblOptions (SLNo, QID, CaptionEng, CaptionBang, Code, QNext ) values ('334','q6_20', '1. Strongly agree','1. m¤ú~b© fv‡e GKgZ ','1','');</v>
      </c>
    </row>
    <row r="349" spans="1:8" s="23" customFormat="1">
      <c r="A349" s="25">
        <v>335</v>
      </c>
      <c r="B349" s="25" t="s">
        <v>105</v>
      </c>
      <c r="C349" s="25" t="s">
        <v>1106</v>
      </c>
      <c r="D349" s="26" t="s">
        <v>1110</v>
      </c>
      <c r="E349" s="25">
        <v>2</v>
      </c>
      <c r="F349" s="25"/>
      <c r="H349" s="27" t="str">
        <f t="shared" si="24"/>
        <v>insert into tblOptions (SLNo, QID, CaptionEng, CaptionBang, Code, QNext ) values ('335','q6_20', '2. Agree','2. GKgZ','2','');</v>
      </c>
    </row>
    <row r="350" spans="1:8" s="23" customFormat="1">
      <c r="A350" s="25">
        <v>336</v>
      </c>
      <c r="B350" s="25" t="s">
        <v>105</v>
      </c>
      <c r="C350" s="25" t="s">
        <v>1107</v>
      </c>
      <c r="D350" s="26" t="s">
        <v>1111</v>
      </c>
      <c r="E350" s="25">
        <v>3</v>
      </c>
      <c r="F350" s="25"/>
      <c r="H350" s="27" t="str">
        <f t="shared" si="24"/>
        <v>insert into tblOptions (SLNo, QID, CaptionEng, CaptionBang, Code, QNext ) values ('336','q6_20', '3. Disagree','3. GKgZ bq','3','');</v>
      </c>
    </row>
    <row r="351" spans="1:8" s="23" customFormat="1">
      <c r="A351" s="25">
        <v>337</v>
      </c>
      <c r="B351" s="25" t="s">
        <v>105</v>
      </c>
      <c r="C351" s="25" t="s">
        <v>1108</v>
      </c>
      <c r="D351" s="26" t="s">
        <v>1112</v>
      </c>
      <c r="E351" s="25">
        <v>4</v>
      </c>
      <c r="F351" s="25"/>
      <c r="H351" s="27" t="str">
        <f t="shared" si="24"/>
        <v>insert into tblOptions (SLNo, QID, CaptionEng, CaptionBang, Code, QNext ) values ('337','q6_20', '4. Strongly disagree','4. G‡Kev‡iB GKgZ bq ','4','');</v>
      </c>
    </row>
    <row r="352" spans="1:8" s="23" customFormat="1">
      <c r="A352" s="25">
        <v>338</v>
      </c>
      <c r="B352" s="25" t="s">
        <v>106</v>
      </c>
      <c r="C352" s="25" t="s">
        <v>1105</v>
      </c>
      <c r="D352" s="26" t="s">
        <v>1109</v>
      </c>
      <c r="E352" s="25">
        <v>1</v>
      </c>
      <c r="F352" s="25"/>
      <c r="H352" s="27" t="str">
        <f t="shared" si="24"/>
        <v>insert into tblOptions (SLNo, QID, CaptionEng, CaptionBang, Code, QNext ) values ('338','q6_21', '1. Strongly agree','1. m¤ú~b© fv‡e GKgZ ','1','');</v>
      </c>
    </row>
    <row r="353" spans="1:8" s="23" customFormat="1">
      <c r="A353" s="25">
        <v>339</v>
      </c>
      <c r="B353" s="25" t="s">
        <v>106</v>
      </c>
      <c r="C353" s="25" t="s">
        <v>1106</v>
      </c>
      <c r="D353" s="26" t="s">
        <v>1110</v>
      </c>
      <c r="E353" s="25">
        <v>2</v>
      </c>
      <c r="F353" s="25"/>
      <c r="H353" s="27" t="str">
        <f t="shared" si="24"/>
        <v>insert into tblOptions (SLNo, QID, CaptionEng, CaptionBang, Code, QNext ) values ('339','q6_21', '2. Agree','2. GKgZ','2','');</v>
      </c>
    </row>
    <row r="354" spans="1:8" s="23" customFormat="1">
      <c r="A354" s="25">
        <v>340</v>
      </c>
      <c r="B354" s="25" t="s">
        <v>106</v>
      </c>
      <c r="C354" s="25" t="s">
        <v>1107</v>
      </c>
      <c r="D354" s="26" t="s">
        <v>1111</v>
      </c>
      <c r="E354" s="25">
        <v>3</v>
      </c>
      <c r="F354" s="25"/>
      <c r="H354" s="27" t="str">
        <f t="shared" si="24"/>
        <v>insert into tblOptions (SLNo, QID, CaptionEng, CaptionBang, Code, QNext ) values ('340','q6_21', '3. Disagree','3. GKgZ bq','3','');</v>
      </c>
    </row>
    <row r="355" spans="1:8" s="23" customFormat="1">
      <c r="A355" s="25">
        <v>341</v>
      </c>
      <c r="B355" s="25" t="s">
        <v>106</v>
      </c>
      <c r="C355" s="25" t="s">
        <v>1108</v>
      </c>
      <c r="D355" s="26" t="s">
        <v>1112</v>
      </c>
      <c r="E355" s="25">
        <v>4</v>
      </c>
      <c r="F355" s="25"/>
      <c r="H355" s="27" t="str">
        <f t="shared" si="24"/>
        <v>insert into tblOptions (SLNo, QID, CaptionEng, CaptionBang, Code, QNext ) values ('341','q6_21', '4. Strongly disagree','4. G‡Kev‡iB GKgZ bq ','4','');</v>
      </c>
    </row>
    <row r="356" spans="1:8" s="23" customFormat="1">
      <c r="A356" s="25">
        <v>342</v>
      </c>
      <c r="B356" s="25" t="s">
        <v>107</v>
      </c>
      <c r="C356" s="25" t="s">
        <v>1105</v>
      </c>
      <c r="D356" s="26" t="s">
        <v>1109</v>
      </c>
      <c r="E356" s="25">
        <v>1</v>
      </c>
      <c r="F356" s="25"/>
      <c r="H356" s="27" t="str">
        <f t="shared" si="24"/>
        <v>insert into tblOptions (SLNo, QID, CaptionEng, CaptionBang, Code, QNext ) values ('342','q6_22', '1. Strongly agree','1. m¤ú~b© fv‡e GKgZ ','1','');</v>
      </c>
    </row>
    <row r="357" spans="1:8" s="23" customFormat="1">
      <c r="A357" s="25">
        <v>343</v>
      </c>
      <c r="B357" s="25" t="s">
        <v>107</v>
      </c>
      <c r="C357" s="25" t="s">
        <v>1106</v>
      </c>
      <c r="D357" s="26" t="s">
        <v>1110</v>
      </c>
      <c r="E357" s="25">
        <v>2</v>
      </c>
      <c r="F357" s="25"/>
      <c r="H357" s="27" t="str">
        <f t="shared" si="24"/>
        <v>insert into tblOptions (SLNo, QID, CaptionEng, CaptionBang, Code, QNext ) values ('343','q6_22', '2. Agree','2. GKgZ','2','');</v>
      </c>
    </row>
    <row r="358" spans="1:8" s="23" customFormat="1">
      <c r="A358" s="25">
        <v>344</v>
      </c>
      <c r="B358" s="25" t="s">
        <v>107</v>
      </c>
      <c r="C358" s="25" t="s">
        <v>1107</v>
      </c>
      <c r="D358" s="26" t="s">
        <v>1111</v>
      </c>
      <c r="E358" s="25">
        <v>3</v>
      </c>
      <c r="F358" s="25"/>
      <c r="H358" s="27" t="str">
        <f t="shared" si="24"/>
        <v>insert into tblOptions (SLNo, QID, CaptionEng, CaptionBang, Code, QNext ) values ('344','q6_22', '3. Disagree','3. GKgZ bq','3','');</v>
      </c>
    </row>
    <row r="359" spans="1:8" s="23" customFormat="1">
      <c r="A359" s="25">
        <v>345</v>
      </c>
      <c r="B359" s="25" t="s">
        <v>107</v>
      </c>
      <c r="C359" s="25" t="s">
        <v>1108</v>
      </c>
      <c r="D359" s="26" t="s">
        <v>1112</v>
      </c>
      <c r="E359" s="25">
        <v>4</v>
      </c>
      <c r="F359" s="25"/>
      <c r="H359" s="27" t="str">
        <f t="shared" si="24"/>
        <v>insert into tblOptions (SLNo, QID, CaptionEng, CaptionBang, Code, QNext ) values ('345','q6_22', '4. Strongly disagree','4. G‡Kev‡iB GKgZ bq ','4','');</v>
      </c>
    </row>
    <row r="360" spans="1:8" s="23" customFormat="1">
      <c r="A360" s="25">
        <v>346</v>
      </c>
      <c r="B360" s="25" t="s">
        <v>108</v>
      </c>
      <c r="C360" s="25" t="s">
        <v>1105</v>
      </c>
      <c r="D360" s="26" t="s">
        <v>1109</v>
      </c>
      <c r="E360" s="25">
        <v>1</v>
      </c>
      <c r="F360" s="25"/>
      <c r="H360" s="27" t="str">
        <f t="shared" si="24"/>
        <v>insert into tblOptions (SLNo, QID, CaptionEng, CaptionBang, Code, QNext ) values ('346','q6_23', '1. Strongly agree','1. m¤ú~b© fv‡e GKgZ ','1','');</v>
      </c>
    </row>
    <row r="361" spans="1:8" s="23" customFormat="1">
      <c r="A361" s="25">
        <v>347</v>
      </c>
      <c r="B361" s="25" t="s">
        <v>108</v>
      </c>
      <c r="C361" s="25" t="s">
        <v>1106</v>
      </c>
      <c r="D361" s="26" t="s">
        <v>1110</v>
      </c>
      <c r="E361" s="25">
        <v>2</v>
      </c>
      <c r="F361" s="25"/>
      <c r="H361" s="27" t="str">
        <f t="shared" si="24"/>
        <v>insert into tblOptions (SLNo, QID, CaptionEng, CaptionBang, Code, QNext ) values ('347','q6_23', '2. Agree','2. GKgZ','2','');</v>
      </c>
    </row>
    <row r="362" spans="1:8" s="23" customFormat="1">
      <c r="A362" s="25">
        <v>348</v>
      </c>
      <c r="B362" s="25" t="s">
        <v>108</v>
      </c>
      <c r="C362" s="25" t="s">
        <v>1107</v>
      </c>
      <c r="D362" s="26" t="s">
        <v>1111</v>
      </c>
      <c r="E362" s="25">
        <v>3</v>
      </c>
      <c r="F362" s="25"/>
      <c r="H362" s="27" t="str">
        <f t="shared" si="24"/>
        <v>insert into tblOptions (SLNo, QID, CaptionEng, CaptionBang, Code, QNext ) values ('348','q6_23', '3. Disagree','3. GKgZ bq','3','');</v>
      </c>
    </row>
    <row r="363" spans="1:8" s="23" customFormat="1">
      <c r="A363" s="25">
        <v>349</v>
      </c>
      <c r="B363" s="25" t="s">
        <v>108</v>
      </c>
      <c r="C363" s="25" t="s">
        <v>1108</v>
      </c>
      <c r="D363" s="26" t="s">
        <v>1112</v>
      </c>
      <c r="E363" s="25">
        <v>4</v>
      </c>
      <c r="F363" s="25"/>
      <c r="H363" s="27" t="str">
        <f t="shared" si="24"/>
        <v>insert into tblOptions (SLNo, QID, CaptionEng, CaptionBang, Code, QNext ) values ('349','q6_23', '4. Strongly disagree','4. G‡Kev‡iB GKgZ bq ','4','');</v>
      </c>
    </row>
    <row r="364" spans="1:8" s="23" customFormat="1">
      <c r="A364" s="25">
        <v>350</v>
      </c>
      <c r="B364" s="25" t="s">
        <v>109</v>
      </c>
      <c r="C364" s="25" t="s">
        <v>1105</v>
      </c>
      <c r="D364" s="26" t="s">
        <v>1109</v>
      </c>
      <c r="E364" s="25">
        <v>1</v>
      </c>
      <c r="F364" s="25"/>
      <c r="G364" s="28"/>
      <c r="H364" s="27" t="str">
        <f t="shared" si="24"/>
        <v>insert into tblOptions (SLNo, QID, CaptionEng, CaptionBang, Code, QNext ) values ('350','q6_24', '1. Strongly agree','1. m¤ú~b© fv‡e GKgZ ','1','');</v>
      </c>
    </row>
    <row r="365" spans="1:8" s="23" customFormat="1">
      <c r="A365" s="25">
        <v>351</v>
      </c>
      <c r="B365" s="25" t="s">
        <v>109</v>
      </c>
      <c r="C365" s="25" t="s">
        <v>1106</v>
      </c>
      <c r="D365" s="26" t="s">
        <v>1110</v>
      </c>
      <c r="E365" s="25">
        <v>2</v>
      </c>
      <c r="F365" s="25"/>
      <c r="G365" s="28"/>
      <c r="H365" s="27" t="str">
        <f t="shared" si="24"/>
        <v>insert into tblOptions (SLNo, QID, CaptionEng, CaptionBang, Code, QNext ) values ('351','q6_24', '2. Agree','2. GKgZ','2','');</v>
      </c>
    </row>
    <row r="366" spans="1:8" s="23" customFormat="1">
      <c r="A366" s="25">
        <v>352</v>
      </c>
      <c r="B366" s="25" t="s">
        <v>109</v>
      </c>
      <c r="C366" s="25" t="s">
        <v>1107</v>
      </c>
      <c r="D366" s="26" t="s">
        <v>1111</v>
      </c>
      <c r="E366" s="25">
        <v>3</v>
      </c>
      <c r="F366" s="25"/>
      <c r="G366" s="28"/>
      <c r="H366" s="27" t="str">
        <f t="shared" si="24"/>
        <v>insert into tblOptions (SLNo, QID, CaptionEng, CaptionBang, Code, QNext ) values ('352','q6_24', '3. Disagree','3. GKgZ bq','3','');</v>
      </c>
    </row>
    <row r="367" spans="1:8" s="23" customFormat="1">
      <c r="A367" s="25">
        <v>353</v>
      </c>
      <c r="B367" s="25" t="s">
        <v>109</v>
      </c>
      <c r="C367" s="25" t="s">
        <v>1108</v>
      </c>
      <c r="D367" s="26" t="s">
        <v>1112</v>
      </c>
      <c r="E367" s="25">
        <v>4</v>
      </c>
      <c r="F367" s="25"/>
      <c r="G367" s="28"/>
      <c r="H367" s="27" t="str">
        <f t="shared" si="24"/>
        <v>insert into tblOptions (SLNo, QID, CaptionEng, CaptionBang, Code, QNext ) values ('353','q6_24', '4. Strongly disagree','4. G‡Kev‡iB GKgZ bq ','4','');</v>
      </c>
    </row>
    <row r="368" spans="1:8" s="23" customFormat="1">
      <c r="A368" s="25">
        <v>354</v>
      </c>
      <c r="B368" s="25" t="s">
        <v>110</v>
      </c>
      <c r="C368" s="25" t="s">
        <v>1105</v>
      </c>
      <c r="D368" s="26" t="s">
        <v>1109</v>
      </c>
      <c r="E368" s="25">
        <v>1</v>
      </c>
      <c r="F368" s="25"/>
      <c r="G368" s="30"/>
      <c r="H368" s="27" t="str">
        <f t="shared" si="24"/>
        <v>insert into tblOptions (SLNo, QID, CaptionEng, CaptionBang, Code, QNext ) values ('354','q6_25', '1. Strongly agree','1. m¤ú~b© fv‡e GKgZ ','1','');</v>
      </c>
    </row>
    <row r="369" spans="1:8" s="23" customFormat="1">
      <c r="A369" s="25">
        <v>355</v>
      </c>
      <c r="B369" s="25" t="s">
        <v>110</v>
      </c>
      <c r="C369" s="25" t="s">
        <v>1106</v>
      </c>
      <c r="D369" s="26" t="s">
        <v>1110</v>
      </c>
      <c r="E369" s="25">
        <v>2</v>
      </c>
      <c r="F369" s="25"/>
      <c r="G369" s="30"/>
      <c r="H369" s="27" t="str">
        <f t="shared" si="24"/>
        <v>insert into tblOptions (SLNo, QID, CaptionEng, CaptionBang, Code, QNext ) values ('355','q6_25', '2. Agree','2. GKgZ','2','');</v>
      </c>
    </row>
    <row r="370" spans="1:8" s="23" customFormat="1">
      <c r="A370" s="25">
        <v>356</v>
      </c>
      <c r="B370" s="25" t="s">
        <v>110</v>
      </c>
      <c r="C370" s="25" t="s">
        <v>1107</v>
      </c>
      <c r="D370" s="26" t="s">
        <v>1111</v>
      </c>
      <c r="E370" s="25">
        <v>3</v>
      </c>
      <c r="F370" s="25"/>
      <c r="G370" s="30"/>
      <c r="H370" s="27" t="str">
        <f t="shared" si="24"/>
        <v>insert into tblOptions (SLNo, QID, CaptionEng, CaptionBang, Code, QNext ) values ('356','q6_25', '3. Disagree','3. GKgZ bq','3','');</v>
      </c>
    </row>
    <row r="371" spans="1:8" s="23" customFormat="1">
      <c r="A371" s="25">
        <v>357</v>
      </c>
      <c r="B371" s="25" t="s">
        <v>110</v>
      </c>
      <c r="C371" s="25" t="s">
        <v>1108</v>
      </c>
      <c r="D371" s="26" t="s">
        <v>1112</v>
      </c>
      <c r="E371" s="25">
        <v>4</v>
      </c>
      <c r="F371" s="25"/>
      <c r="G371" s="30"/>
      <c r="H371" s="27" t="str">
        <f t="shared" si="24"/>
        <v>insert into tblOptions (SLNo, QID, CaptionEng, CaptionBang, Code, QNext ) values ('357','q6_25', '4. Strongly disagree','4. G‡Kev‡iB GKgZ bq ','4','');</v>
      </c>
    </row>
    <row r="372" spans="1:8" s="23" customFormat="1">
      <c r="A372" s="25">
        <v>358</v>
      </c>
      <c r="B372" s="25" t="s">
        <v>111</v>
      </c>
      <c r="C372" s="25" t="s">
        <v>1105</v>
      </c>
      <c r="D372" s="26" t="s">
        <v>1109</v>
      </c>
      <c r="E372" s="25">
        <v>1</v>
      </c>
      <c r="F372" s="25"/>
      <c r="G372" s="30"/>
      <c r="H372" s="27" t="str">
        <f t="shared" si="24"/>
        <v>insert into tblOptions (SLNo, QID, CaptionEng, CaptionBang, Code, QNext ) values ('358','q6_26', '1. Strongly agree','1. m¤ú~b© fv‡e GKgZ ','1','');</v>
      </c>
    </row>
    <row r="373" spans="1:8" s="23" customFormat="1">
      <c r="A373" s="25">
        <v>359</v>
      </c>
      <c r="B373" s="25" t="s">
        <v>111</v>
      </c>
      <c r="C373" s="25" t="s">
        <v>1106</v>
      </c>
      <c r="D373" s="26" t="s">
        <v>1110</v>
      </c>
      <c r="E373" s="25">
        <v>2</v>
      </c>
      <c r="F373" s="25"/>
      <c r="G373" s="30"/>
      <c r="H373" s="27" t="str">
        <f t="shared" si="24"/>
        <v>insert into tblOptions (SLNo, QID, CaptionEng, CaptionBang, Code, QNext ) values ('359','q6_26', '2. Agree','2. GKgZ','2','');</v>
      </c>
    </row>
    <row r="374" spans="1:8" s="23" customFormat="1">
      <c r="A374" s="25">
        <v>360</v>
      </c>
      <c r="B374" s="25" t="s">
        <v>111</v>
      </c>
      <c r="C374" s="25" t="s">
        <v>1107</v>
      </c>
      <c r="D374" s="26" t="s">
        <v>1111</v>
      </c>
      <c r="E374" s="25">
        <v>3</v>
      </c>
      <c r="F374" s="25"/>
      <c r="G374" s="30"/>
      <c r="H374" s="27" t="str">
        <f t="shared" si="24"/>
        <v>insert into tblOptions (SLNo, QID, CaptionEng, CaptionBang, Code, QNext ) values ('360','q6_26', '3. Disagree','3. GKgZ bq','3','');</v>
      </c>
    </row>
    <row r="375" spans="1:8" s="23" customFormat="1">
      <c r="A375" s="25">
        <v>361</v>
      </c>
      <c r="B375" s="25" t="s">
        <v>111</v>
      </c>
      <c r="C375" s="25" t="s">
        <v>1108</v>
      </c>
      <c r="D375" s="26" t="s">
        <v>1112</v>
      </c>
      <c r="E375" s="25">
        <v>4</v>
      </c>
      <c r="F375" s="25"/>
      <c r="G375" s="30"/>
      <c r="H375" s="27" t="str">
        <f t="shared" si="24"/>
        <v>insert into tblOptions (SLNo, QID, CaptionEng, CaptionBang, Code, QNext ) values ('361','q6_26', '4. Strongly disagree','4. G‡Kev‡iB GKgZ bq ','4','');</v>
      </c>
    </row>
    <row r="376" spans="1:8" s="142" customFormat="1">
      <c r="A376" s="137">
        <v>289</v>
      </c>
      <c r="B376" s="167" t="s">
        <v>111</v>
      </c>
      <c r="C376" s="137" t="s">
        <v>1099</v>
      </c>
      <c r="D376" s="141" t="s">
        <v>1100</v>
      </c>
      <c r="E376" s="137">
        <v>999</v>
      </c>
      <c r="F376" s="167"/>
      <c r="H376" s="143" t="str">
        <f t="shared" si="24"/>
        <v>insert into tblOptions (SLNo, QID, CaptionEng, CaptionBang, Code, QNext ) values ('289','q6_26', '5. Not applicable','5. †cÖv‡hvR¨ bq ','999','');</v>
      </c>
    </row>
    <row r="377" spans="1:8" s="23" customFormat="1">
      <c r="A377" s="25">
        <v>362</v>
      </c>
      <c r="B377" s="25" t="s">
        <v>112</v>
      </c>
      <c r="C377" s="25" t="s">
        <v>1105</v>
      </c>
      <c r="D377" s="26" t="s">
        <v>1109</v>
      </c>
      <c r="E377" s="25">
        <v>1</v>
      </c>
      <c r="F377" s="25"/>
      <c r="G377" s="30"/>
      <c r="H377" s="27" t="str">
        <f t="shared" si="24"/>
        <v>insert into tblOptions (SLNo, QID, CaptionEng, CaptionBang, Code, QNext ) values ('362','q6_27', '1. Strongly agree','1. m¤ú~b© fv‡e GKgZ ','1','');</v>
      </c>
    </row>
    <row r="378" spans="1:8" s="23" customFormat="1">
      <c r="A378" s="25">
        <v>363</v>
      </c>
      <c r="B378" s="25" t="s">
        <v>112</v>
      </c>
      <c r="C378" s="25" t="s">
        <v>1106</v>
      </c>
      <c r="D378" s="26" t="s">
        <v>1110</v>
      </c>
      <c r="E378" s="25">
        <v>2</v>
      </c>
      <c r="F378" s="25"/>
      <c r="G378" s="30"/>
      <c r="H378" s="27" t="str">
        <f t="shared" si="24"/>
        <v>insert into tblOptions (SLNo, QID, CaptionEng, CaptionBang, Code, QNext ) values ('363','q6_27', '2. Agree','2. GKgZ','2','');</v>
      </c>
    </row>
    <row r="379" spans="1:8" s="23" customFormat="1">
      <c r="A379" s="25">
        <v>364</v>
      </c>
      <c r="B379" s="25" t="s">
        <v>112</v>
      </c>
      <c r="C379" s="25" t="s">
        <v>1107</v>
      </c>
      <c r="D379" s="26" t="s">
        <v>1111</v>
      </c>
      <c r="E379" s="25">
        <v>3</v>
      </c>
      <c r="F379" s="25"/>
      <c r="G379" s="30"/>
      <c r="H379" s="27" t="str">
        <f t="shared" si="24"/>
        <v>insert into tblOptions (SLNo, QID, CaptionEng, CaptionBang, Code, QNext ) values ('364','q6_27', '3. Disagree','3. GKgZ bq','3','');</v>
      </c>
    </row>
    <row r="380" spans="1:8" s="23" customFormat="1">
      <c r="A380" s="25">
        <v>365</v>
      </c>
      <c r="B380" s="25" t="s">
        <v>112</v>
      </c>
      <c r="C380" s="25" t="s">
        <v>1108</v>
      </c>
      <c r="D380" s="26" t="s">
        <v>1112</v>
      </c>
      <c r="E380" s="25">
        <v>4</v>
      </c>
      <c r="F380" s="25"/>
      <c r="G380" s="30"/>
      <c r="H380" s="27" t="str">
        <f t="shared" si="24"/>
        <v>insert into tblOptions (SLNo, QID, CaptionEng, CaptionBang, Code, QNext ) values ('365','q6_27', '4. Strongly disagree','4. G‡Kev‡iB GKgZ bq ','4','');</v>
      </c>
    </row>
    <row r="381" spans="1:8" s="154" customFormat="1">
      <c r="A381" s="151">
        <v>289</v>
      </c>
      <c r="B381" s="264" t="s">
        <v>112</v>
      </c>
      <c r="C381" s="151" t="s">
        <v>1099</v>
      </c>
      <c r="D381" s="263" t="s">
        <v>1100</v>
      </c>
      <c r="E381" s="151">
        <v>999</v>
      </c>
      <c r="F381" s="264"/>
      <c r="H381" s="155" t="str">
        <f t="shared" si="24"/>
        <v>insert into tblOptions (SLNo, QID, CaptionEng, CaptionBang, Code, QNext ) values ('289','q6_27', '5. Not applicable','5. †cÖv‡hvR¨ bq ','999','');</v>
      </c>
    </row>
    <row r="382" spans="1:8" s="169" customFormat="1">
      <c r="A382" s="156">
        <v>366</v>
      </c>
      <c r="B382" s="156" t="s">
        <v>114</v>
      </c>
      <c r="C382" s="156" t="s">
        <v>1118</v>
      </c>
      <c r="D382" s="157" t="s">
        <v>1122</v>
      </c>
      <c r="E382" s="156">
        <v>1</v>
      </c>
      <c r="F382" s="156"/>
      <c r="G382" s="168"/>
      <c r="H382" s="158" t="str">
        <f t="shared" si="24"/>
        <v>insert into tblOptions (SLNo, QID, CaptionEng, CaptionBang, Code, QNext ) values ('366','q7_1', '1. Not dirty at all','1. GK`gB †bvsiv bq ','1','');</v>
      </c>
    </row>
    <row r="383" spans="1:8" s="23" customFormat="1">
      <c r="A383" s="25">
        <v>367</v>
      </c>
      <c r="B383" s="25" t="s">
        <v>114</v>
      </c>
      <c r="C383" s="25" t="s">
        <v>1119</v>
      </c>
      <c r="D383" s="26" t="s">
        <v>1123</v>
      </c>
      <c r="E383" s="25">
        <v>2</v>
      </c>
      <c r="F383" s="25"/>
      <c r="G383" s="30"/>
      <c r="H383" s="27" t="str">
        <f t="shared" si="24"/>
        <v>insert into tblOptions (SLNo, QID, CaptionEng, CaptionBang, Code, QNext ) values ('367','q7_1', '2. A little bit dirty','2. wKQzUv †bvsiv ','2','');</v>
      </c>
    </row>
    <row r="384" spans="1:8" s="23" customFormat="1">
      <c r="A384" s="25">
        <v>368</v>
      </c>
      <c r="B384" s="25" t="s">
        <v>114</v>
      </c>
      <c r="C384" s="25" t="s">
        <v>1120</v>
      </c>
      <c r="D384" s="26" t="s">
        <v>1124</v>
      </c>
      <c r="E384" s="25">
        <v>3</v>
      </c>
      <c r="F384" s="25"/>
      <c r="G384" s="30"/>
      <c r="H384" s="27" t="str">
        <f t="shared" si="24"/>
        <v>insert into tblOptions (SLNo, QID, CaptionEng, CaptionBang, Code, QNext ) values ('368','q7_1', '3. Very dirty','3. LyeB †bvsiv ','3','');</v>
      </c>
    </row>
    <row r="385" spans="1:8" s="23" customFormat="1" ht="33">
      <c r="A385" s="25">
        <v>369</v>
      </c>
      <c r="B385" s="25" t="s">
        <v>114</v>
      </c>
      <c r="C385" s="25" t="s">
        <v>1121</v>
      </c>
      <c r="D385" s="26" t="s">
        <v>1125</v>
      </c>
      <c r="E385" s="25">
        <v>4</v>
      </c>
      <c r="F385" s="25"/>
      <c r="G385" s="30"/>
      <c r="H385" s="27" t="str">
        <f t="shared" si="24"/>
        <v>insert into tblOptions (SLNo, QID, CaptionEng, CaptionBang, Code, QNext ) values ('369','q7_1', '4. So dirty that you would not use it','4. GZUvB †bvsiv †h GwU e¨envi Kiv hvq bv  ','4','');</v>
      </c>
    </row>
    <row r="386" spans="1:8" s="23" customFormat="1" ht="33">
      <c r="A386" s="25">
        <v>370</v>
      </c>
      <c r="B386" s="25" t="s">
        <v>259</v>
      </c>
      <c r="C386" s="25" t="s">
        <v>1127</v>
      </c>
      <c r="D386" s="26" t="s">
        <v>1136</v>
      </c>
      <c r="E386" s="25">
        <v>1</v>
      </c>
      <c r="F386" s="305" t="s">
        <v>1635</v>
      </c>
      <c r="G386" s="30"/>
      <c r="H386" s="27" t="str">
        <f t="shared" si="24"/>
        <v>insert into tblOptions (SLNo, QID, CaptionEng, CaptionBang, Code, QNext ) values ('370','q7_2_1', '1. Nobody feels responsible for cleaning','1. cwi®‹vi Kivi e¨cv‡i Kv‡iv `vwqZ¡†eva bvB','1','q7_2_R1');</v>
      </c>
    </row>
    <row r="387" spans="1:8" s="23" customFormat="1">
      <c r="A387" s="25">
        <v>371</v>
      </c>
      <c r="B387" s="25" t="s">
        <v>260</v>
      </c>
      <c r="C387" s="25" t="s">
        <v>1128</v>
      </c>
      <c r="D387" s="26" t="s">
        <v>1137</v>
      </c>
      <c r="E387" s="25">
        <v>1</v>
      </c>
      <c r="F387" s="305" t="s">
        <v>1636</v>
      </c>
      <c r="G387" s="30"/>
      <c r="H387" s="27" t="str">
        <f t="shared" si="24"/>
        <v>insert into tblOptions (SLNo, QID, CaptionEng, CaptionBang, Code, QNext ) values ('371','q7_2_2', '2. Difficult to bring water to clean','2. cwi®‹vi  Kivi Rb¨ cvwb Avbv KwVb  ','1','q7_2_R2');</v>
      </c>
    </row>
    <row r="388" spans="1:8" s="23" customFormat="1" ht="33">
      <c r="A388" s="25">
        <v>372</v>
      </c>
      <c r="B388" s="25" t="s">
        <v>261</v>
      </c>
      <c r="C388" s="25" t="s">
        <v>1129</v>
      </c>
      <c r="D388" s="26" t="s">
        <v>1138</v>
      </c>
      <c r="E388" s="25">
        <v>1</v>
      </c>
      <c r="F388" s="305" t="s">
        <v>1637</v>
      </c>
      <c r="G388" s="30"/>
      <c r="H388" s="27" t="str">
        <f t="shared" si="24"/>
        <v>insert into tblOptions (SLNo, QID, CaptionEng, CaptionBang, Code, QNext ) values ('372','q7_2_3', '3. No cleaning materials or detergents available nearby','3. cwi®‹vi  Kivi Rb¨ †Kvb DcKib ev wWUvi‡R›U bvB ','1','q7_2_R3');</v>
      </c>
    </row>
    <row r="389" spans="1:8" s="23" customFormat="1">
      <c r="A389" s="25">
        <v>373</v>
      </c>
      <c r="B389" s="25" t="s">
        <v>262</v>
      </c>
      <c r="C389" s="25" t="s">
        <v>1130</v>
      </c>
      <c r="D389" s="26" t="s">
        <v>1139</v>
      </c>
      <c r="E389" s="25">
        <v>1</v>
      </c>
      <c r="F389" s="305" t="s">
        <v>1638</v>
      </c>
      <c r="G389" s="30"/>
      <c r="H389" s="27" t="str">
        <f t="shared" si="24"/>
        <v>insert into tblOptions (SLNo, QID, CaptionEng, CaptionBang, Code, QNext ) values ('373','q7_2_4', '4. Always dirty','4. memgqB †bvsiv _v‡K  ','1','q7_2_R4');</v>
      </c>
    </row>
    <row r="390" spans="1:8" s="23" customFormat="1" ht="33">
      <c r="A390" s="25">
        <v>374</v>
      </c>
      <c r="B390" s="25" t="s">
        <v>263</v>
      </c>
      <c r="C390" s="25" t="s">
        <v>1131</v>
      </c>
      <c r="D390" s="26" t="s">
        <v>1140</v>
      </c>
      <c r="E390" s="25">
        <v>1</v>
      </c>
      <c r="F390" s="305" t="s">
        <v>1639</v>
      </c>
      <c r="G390" s="30"/>
      <c r="H390" s="27" t="str">
        <f t="shared" si="24"/>
        <v>insert into tblOptions (SLNo, QID, CaptionEng, CaptionBang, Code, QNext ) values ('374','q7_2_5', '5. Difficult to clean b/c of construction or design','5. MVb ev bKkvi Rb¨ cwi®‹vi Kiv KwVb ','1','q7_2_R5');</v>
      </c>
    </row>
    <row r="391" spans="1:8" s="23" customFormat="1" ht="49.5">
      <c r="A391" s="25">
        <v>375</v>
      </c>
      <c r="B391" s="25" t="s">
        <v>264</v>
      </c>
      <c r="C391" s="25" t="s">
        <v>1132</v>
      </c>
      <c r="D391" s="26" t="s">
        <v>1141</v>
      </c>
      <c r="E391" s="25">
        <v>1</v>
      </c>
      <c r="F391" s="305" t="s">
        <v>1640</v>
      </c>
      <c r="G391" s="30"/>
      <c r="H391" s="27" t="str">
        <f t="shared" si="24"/>
        <v>insert into tblOptions (SLNo, QID, CaptionEng, CaptionBang, Code, QNext ) values ('375','q7_2_6', '6. Careless use, often left dirty after use','6. Ah‡Zœ e¨envi Kiv, e¨enviKvixiv cªvqB e¨env‡ii ci †bvsiv K‡i †i‡L Av‡m ','1','q7_2_R6');</v>
      </c>
    </row>
    <row r="392" spans="1:8" s="23" customFormat="1" ht="33">
      <c r="A392" s="25">
        <v>376</v>
      </c>
      <c r="B392" s="25" t="s">
        <v>265</v>
      </c>
      <c r="C392" s="25" t="s">
        <v>1133</v>
      </c>
      <c r="D392" s="26" t="s">
        <v>1142</v>
      </c>
      <c r="E392" s="25">
        <v>1</v>
      </c>
      <c r="F392" s="305" t="s">
        <v>1641</v>
      </c>
      <c r="G392" s="30"/>
      <c r="H392" s="27" t="str">
        <f t="shared" si="24"/>
        <v>insert into tblOptions (SLNo, QID, CaptionEng, CaptionBang, Code, QNext ) values ('376','q7_2_7', '7. No locks, anyone can use','7. Zvjv bvB, †h ‡KD e¨envi Ki‡Z cv‡i ','1','q7_2_R7');</v>
      </c>
    </row>
    <row r="393" spans="1:8" s="142" customFormat="1" ht="33">
      <c r="A393" s="137"/>
      <c r="B393" s="137" t="s">
        <v>1126</v>
      </c>
      <c r="C393" s="212" t="s">
        <v>1559</v>
      </c>
      <c r="D393" s="149" t="s">
        <v>1549</v>
      </c>
      <c r="E393" s="137">
        <v>1</v>
      </c>
      <c r="F393" s="305" t="s">
        <v>1642</v>
      </c>
      <c r="G393" s="170"/>
      <c r="H393" s="143"/>
    </row>
    <row r="394" spans="1:8" s="23" customFormat="1">
      <c r="A394" s="25">
        <v>377</v>
      </c>
      <c r="B394" s="25" t="s">
        <v>267</v>
      </c>
      <c r="C394" s="25" t="s">
        <v>1134</v>
      </c>
      <c r="D394" s="26" t="s">
        <v>1143</v>
      </c>
      <c r="E394" s="25">
        <v>1</v>
      </c>
      <c r="F394" s="305" t="s">
        <v>1643</v>
      </c>
      <c r="G394" s="30"/>
      <c r="H394" s="27" t="str">
        <f t="shared" si="24"/>
        <v>insert into tblOptions (SLNo, QID, CaptionEng, CaptionBang, Code, QNext ) values ('377','q7_2_777', '9. Other(specify)','9. Ab¨vb¨ (wbw`©ó Ki“b) ','1','q7_2_R777');</v>
      </c>
    </row>
    <row r="395" spans="1:8" s="23" customFormat="1">
      <c r="A395" s="25">
        <v>378</v>
      </c>
      <c r="B395" s="25" t="s">
        <v>266</v>
      </c>
      <c r="C395" s="25" t="s">
        <v>1135</v>
      </c>
      <c r="D395" s="26" t="s">
        <v>1144</v>
      </c>
      <c r="E395" s="25">
        <v>1</v>
      </c>
      <c r="F395" s="305" t="s">
        <v>1644</v>
      </c>
      <c r="G395" s="30"/>
      <c r="H395" s="27" t="str">
        <f t="shared" si="24"/>
        <v>insert into tblOptions (SLNo, QID, CaptionEng, CaptionBang, Code, QNext ) values ('378','q7_2_9', '10. No problems','10. †Kvb mgm¨v bvB ','1','q7_2_R9');</v>
      </c>
    </row>
    <row r="396" spans="1:8" s="23" customFormat="1">
      <c r="A396" s="25">
        <v>379</v>
      </c>
      <c r="B396" s="25" t="s">
        <v>116</v>
      </c>
      <c r="C396" s="25" t="s">
        <v>1145</v>
      </c>
      <c r="D396" s="26" t="s">
        <v>1149</v>
      </c>
      <c r="E396" s="25">
        <v>1</v>
      </c>
      <c r="F396" s="25"/>
      <c r="H396" s="27" t="str">
        <f t="shared" si="24"/>
        <v>insert into tblOptions (SLNo, QID, CaptionEng, CaptionBang, Code, QNext ) values ('379','q7_3', '1. Not strong at all','1. G‡Kev‡iB B‡”Q †bB ','1','');</v>
      </c>
    </row>
    <row r="397" spans="1:8" s="23" customFormat="1" ht="33">
      <c r="A397" s="25">
        <v>380</v>
      </c>
      <c r="B397" s="25" t="s">
        <v>116</v>
      </c>
      <c r="C397" s="25" t="s">
        <v>1146</v>
      </c>
      <c r="D397" s="26" t="s">
        <v>1150</v>
      </c>
      <c r="E397" s="25">
        <v>2</v>
      </c>
      <c r="F397" s="25"/>
      <c r="H397" s="27" t="str">
        <f t="shared" si="24"/>
        <v>insert into tblOptions (SLNo, QID, CaptionEng, CaptionBang, Code, QNext ) values ('380','q7_3', '2. Minimal intention to keep clean','2. cwi®‹vi ivLvi e¨vcv‡i Lye Kg B‡”Q Av‡Q ','2','');</v>
      </c>
    </row>
    <row r="398" spans="1:8" s="23" customFormat="1">
      <c r="A398" s="25">
        <v>381</v>
      </c>
      <c r="B398" s="25" t="s">
        <v>116</v>
      </c>
      <c r="C398" s="25" t="s">
        <v>1147</v>
      </c>
      <c r="D398" s="26" t="s">
        <v>1151</v>
      </c>
      <c r="E398" s="25">
        <v>3</v>
      </c>
      <c r="F398" s="25"/>
      <c r="H398" s="27" t="str">
        <f t="shared" si="24"/>
        <v>insert into tblOptions (SLNo, QID, CaptionEng, CaptionBang, Code, QNext ) values ('381','q7_3', '3. Intend to keep clean','3. cwi®‹vi ivL‡Z AvMÖnx ','3','');</v>
      </c>
    </row>
    <row r="399" spans="1:8" s="23" customFormat="1" ht="33">
      <c r="A399" s="25">
        <v>382</v>
      </c>
      <c r="B399" s="25" t="s">
        <v>116</v>
      </c>
      <c r="C399" s="25" t="s">
        <v>1148</v>
      </c>
      <c r="D399" s="26" t="s">
        <v>1152</v>
      </c>
      <c r="E399" s="25">
        <v>4</v>
      </c>
      <c r="F399" s="29"/>
      <c r="H399" s="27" t="str">
        <f t="shared" si="24"/>
        <v>insert into tblOptions (SLNo, QID, CaptionEng, CaptionBang, Code, QNext ) values ('382','q7_3', '4. Very strong intention to keep clean','4. cwi®‹vi ivLvi e¨vcv‡i AZ¨vš— AvMÖnx ','4','');</v>
      </c>
    </row>
    <row r="400" spans="1:8" s="23" customFormat="1">
      <c r="A400" s="25">
        <v>383</v>
      </c>
      <c r="B400" s="29" t="s">
        <v>117</v>
      </c>
      <c r="C400" s="25" t="s">
        <v>1153</v>
      </c>
      <c r="D400" s="26" t="s">
        <v>1169</v>
      </c>
      <c r="E400" s="25">
        <v>1</v>
      </c>
      <c r="F400" s="29"/>
      <c r="H400" s="27" t="str">
        <f t="shared" si="24"/>
        <v>insert into tblOptions (SLNo, QID, CaptionEng, CaptionBang, Code, QNext ) values ('383','q7_4', '1. Very low chance of sickness','1. Amy¯’ nIqvi m¤¢ebv LyeB Kg ','1','');</v>
      </c>
    </row>
    <row r="401" spans="1:8" s="23" customFormat="1">
      <c r="A401" s="25">
        <v>384</v>
      </c>
      <c r="B401" s="29" t="s">
        <v>117</v>
      </c>
      <c r="C401" s="25" t="s">
        <v>1154</v>
      </c>
      <c r="D401" s="26" t="s">
        <v>1170</v>
      </c>
      <c r="E401" s="25">
        <v>2</v>
      </c>
      <c r="F401" s="29"/>
      <c r="H401" s="27" t="str">
        <f t="shared" si="24"/>
        <v>insert into tblOptions (SLNo, QID, CaptionEng, CaptionBang, Code, QNext ) values ('384','q7_4', '2. Low chance of sickness','2. Amy¯’ nevi m¤¢ebv Kg ','2','');</v>
      </c>
    </row>
    <row r="402" spans="1:8" s="23" customFormat="1">
      <c r="A402" s="25">
        <v>385</v>
      </c>
      <c r="B402" s="29" t="s">
        <v>117</v>
      </c>
      <c r="C402" s="25" t="s">
        <v>1155</v>
      </c>
      <c r="D402" s="26" t="s">
        <v>1171</v>
      </c>
      <c r="E402" s="25">
        <v>3</v>
      </c>
      <c r="F402" s="29"/>
      <c r="H402" s="27" t="str">
        <f t="shared" si="24"/>
        <v>insert into tblOptions (SLNo, QID, CaptionEng, CaptionBang, Code, QNext ) values ('385','q7_4', '3. Some chance of sickness','3. Amy¯’ nevi wKQzUv m¤¢ebv Av‡Q ','3','');</v>
      </c>
    </row>
    <row r="403" spans="1:8" s="23" customFormat="1">
      <c r="A403" s="25">
        <v>386</v>
      </c>
      <c r="B403" s="29" t="s">
        <v>117</v>
      </c>
      <c r="C403" s="25" t="s">
        <v>1156</v>
      </c>
      <c r="D403" s="26" t="s">
        <v>1172</v>
      </c>
      <c r="E403" s="25">
        <v>4</v>
      </c>
      <c r="F403" s="25"/>
      <c r="H403" s="27" t="str">
        <f t="shared" ref="H403:H465" si="25">"insert into tblOptions (SLNo, QID, CaptionEng, CaptionBang, Code, QNext ) values ('" &amp;A403&amp;"','" &amp;B403&amp;"', '" &amp;C403&amp;"','" &amp;D403&amp;"','" &amp;E403&amp;"','"&amp;F403&amp;"');"</f>
        <v>insert into tblOptions (SLNo, QID, CaptionEng, CaptionBang, Code, QNext ) values ('386','q7_4', '4. Very high chance of sickness','4. Amy¯’ nevi m¤¢ebv LyeB †ekx ','4','');</v>
      </c>
    </row>
    <row r="404" spans="1:8" s="23" customFormat="1">
      <c r="A404" s="25">
        <v>387</v>
      </c>
      <c r="B404" s="25" t="s">
        <v>118</v>
      </c>
      <c r="C404" s="25" t="s">
        <v>1157</v>
      </c>
      <c r="D404" s="26" t="s">
        <v>1173</v>
      </c>
      <c r="E404" s="25">
        <v>1</v>
      </c>
      <c r="F404" s="25"/>
      <c r="H404" s="27" t="str">
        <f t="shared" si="25"/>
        <v>insert into tblOptions (SLNo, QID, CaptionEng, CaptionBang, Code, QNext ) values ('387','q7_5', '1. Not at all effortful','1. G‡Kev‡iB cwikªgmva¨ bv  ','1','');</v>
      </c>
    </row>
    <row r="405" spans="1:8" s="23" customFormat="1">
      <c r="A405" s="25">
        <v>388</v>
      </c>
      <c r="B405" s="25" t="s">
        <v>118</v>
      </c>
      <c r="C405" s="25" t="s">
        <v>1158</v>
      </c>
      <c r="D405" s="26" t="s">
        <v>1174</v>
      </c>
      <c r="E405" s="25">
        <v>2</v>
      </c>
      <c r="F405" s="25"/>
      <c r="H405" s="27" t="str">
        <f t="shared" si="25"/>
        <v>insert into tblOptions (SLNo, QID, CaptionEng, CaptionBang, Code, QNext ) values ('388','q7_5', '2. A little bit effortful','2. GKUz cwikªgmva¨/KóKi  ','2','');</v>
      </c>
    </row>
    <row r="406" spans="1:8" s="23" customFormat="1">
      <c r="A406" s="25">
        <v>389</v>
      </c>
      <c r="B406" s="25" t="s">
        <v>118</v>
      </c>
      <c r="C406" s="25" t="s">
        <v>1159</v>
      </c>
      <c r="D406" s="26" t="s">
        <v>1175</v>
      </c>
      <c r="E406" s="25">
        <v>3</v>
      </c>
      <c r="F406" s="25"/>
      <c r="H406" s="27" t="str">
        <f t="shared" si="25"/>
        <v>insert into tblOptions (SLNo, QID, CaptionEng, CaptionBang, Code, QNext ) values ('389','q7_5', '3. Effortful','3. cwikªgmva¨/KóKi ','3','');</v>
      </c>
    </row>
    <row r="407" spans="1:8" s="23" customFormat="1">
      <c r="A407" s="25">
        <v>390</v>
      </c>
      <c r="B407" s="25" t="s">
        <v>118</v>
      </c>
      <c r="C407" s="25" t="s">
        <v>1160</v>
      </c>
      <c r="D407" s="26" t="s">
        <v>1176</v>
      </c>
      <c r="E407" s="25">
        <v>4</v>
      </c>
      <c r="F407" s="25"/>
      <c r="H407" s="27" t="str">
        <f t="shared" si="25"/>
        <v>insert into tblOptions (SLNo, QID, CaptionEng, CaptionBang, Code, QNext ) values ('390','q7_5', '4. Very effortful','4. AZ¨vš— cwikªgmva¨/KóKi  ','4','');</v>
      </c>
    </row>
    <row r="408" spans="1:8" s="23" customFormat="1">
      <c r="A408" s="25">
        <v>391</v>
      </c>
      <c r="B408" s="25" t="s">
        <v>119</v>
      </c>
      <c r="C408" s="25" t="s">
        <v>1161</v>
      </c>
      <c r="D408" s="26" t="s">
        <v>1177</v>
      </c>
      <c r="E408" s="25">
        <v>1</v>
      </c>
      <c r="F408" s="25"/>
      <c r="H408" s="27" t="str">
        <f t="shared" si="25"/>
        <v>insert into tblOptions (SLNo, QID, CaptionEng, CaptionBang, Code, QNext ) values ('391','q7_6', '1. Dislike it very much','1. LyeB AcQ›` Kwi ','1','');</v>
      </c>
    </row>
    <row r="409" spans="1:8" s="23" customFormat="1">
      <c r="A409" s="25">
        <v>392</v>
      </c>
      <c r="B409" s="25" t="s">
        <v>119</v>
      </c>
      <c r="C409" s="25" t="s">
        <v>1162</v>
      </c>
      <c r="D409" s="26" t="s">
        <v>1178</v>
      </c>
      <c r="E409" s="25">
        <v>2</v>
      </c>
      <c r="F409" s="25"/>
      <c r="H409" s="27" t="str">
        <f t="shared" si="25"/>
        <v>insert into tblOptions (SLNo, QID, CaptionEng, CaptionBang, Code, QNext ) values ('392','q7_6', '2. Dislike it','2. AcQ›` Kwi ','2','');</v>
      </c>
    </row>
    <row r="410" spans="1:8" s="23" customFormat="1">
      <c r="A410" s="25">
        <v>393</v>
      </c>
      <c r="B410" s="25" t="s">
        <v>119</v>
      </c>
      <c r="C410" s="25" t="s">
        <v>1163</v>
      </c>
      <c r="D410" s="26" t="s">
        <v>1179</v>
      </c>
      <c r="E410" s="25">
        <v>3</v>
      </c>
      <c r="F410" s="25"/>
      <c r="H410" s="27" t="str">
        <f t="shared" si="25"/>
        <v>insert into tblOptions (SLNo, QID, CaptionEng, CaptionBang, Code, QNext ) values ('393','q7_6', '3. Like it','3. cQ›` Kwi ','3','');</v>
      </c>
    </row>
    <row r="411" spans="1:8" s="23" customFormat="1">
      <c r="A411" s="25">
        <v>394</v>
      </c>
      <c r="B411" s="25" t="s">
        <v>119</v>
      </c>
      <c r="C411" s="25" t="s">
        <v>1164</v>
      </c>
      <c r="D411" s="26" t="s">
        <v>1180</v>
      </c>
      <c r="E411" s="25">
        <v>4</v>
      </c>
      <c r="F411" s="25"/>
      <c r="H411" s="27" t="str">
        <f t="shared" si="25"/>
        <v>insert into tblOptions (SLNo, QID, CaptionEng, CaptionBang, Code, QNext ) values ('394','q7_6', '4. Like it very much','4. AZ¨vš— cQ›` Kwi ','4','');</v>
      </c>
    </row>
    <row r="412" spans="1:8" s="23" customFormat="1">
      <c r="A412" s="25">
        <v>395</v>
      </c>
      <c r="B412" s="25" t="s">
        <v>120</v>
      </c>
      <c r="C412" s="25" t="s">
        <v>1165</v>
      </c>
      <c r="D412" s="26" t="s">
        <v>1181</v>
      </c>
      <c r="E412" s="25">
        <v>1</v>
      </c>
      <c r="F412" s="25"/>
      <c r="H412" s="27" t="str">
        <f t="shared" si="25"/>
        <v>insert into tblOptions (SLNo, QID, CaptionEng, CaptionBang, Code, QNext ) values ('395','q7_7', '1. Not at all disgusting','1. G‡Kev‡iB †Nbœv jv‡Mbv  ','1','');</v>
      </c>
    </row>
    <row r="413" spans="1:8" s="23" customFormat="1">
      <c r="A413" s="25">
        <v>396</v>
      </c>
      <c r="B413" s="25" t="s">
        <v>120</v>
      </c>
      <c r="C413" s="25" t="s">
        <v>1166</v>
      </c>
      <c r="D413" s="26" t="s">
        <v>1182</v>
      </c>
      <c r="E413" s="25">
        <v>2</v>
      </c>
      <c r="F413" s="25"/>
      <c r="H413" s="27" t="str">
        <f t="shared" si="25"/>
        <v>insert into tblOptions (SLNo, QID, CaptionEng, CaptionBang, Code, QNext ) values ('396','q7_7', '2. A little disgusting','2. wKQzUv †Nbœv jv‡M','2','');</v>
      </c>
    </row>
    <row r="414" spans="1:8" s="23" customFormat="1">
      <c r="A414" s="25">
        <v>397</v>
      </c>
      <c r="B414" s="25" t="s">
        <v>120</v>
      </c>
      <c r="C414" s="25" t="s">
        <v>1167</v>
      </c>
      <c r="D414" s="26" t="s">
        <v>1183</v>
      </c>
      <c r="E414" s="25">
        <v>3</v>
      </c>
      <c r="F414" s="25"/>
      <c r="H414" s="27" t="str">
        <f t="shared" si="25"/>
        <v>insert into tblOptions (SLNo, QID, CaptionEng, CaptionBang, Code, QNext ) values ('397','q7_7', '3. Disgusting','3. †Nbœv jv‡M','3','');</v>
      </c>
    </row>
    <row r="415" spans="1:8" s="23" customFormat="1">
      <c r="A415" s="25">
        <v>398</v>
      </c>
      <c r="B415" s="25" t="s">
        <v>120</v>
      </c>
      <c r="C415" s="25" t="s">
        <v>1168</v>
      </c>
      <c r="D415" s="26" t="s">
        <v>1184</v>
      </c>
      <c r="E415" s="25">
        <v>4</v>
      </c>
      <c r="F415" s="25"/>
      <c r="H415" s="27" t="str">
        <f t="shared" si="25"/>
        <v>insert into tblOptions (SLNo, QID, CaptionEng, CaptionBang, Code, QNext ) values ('398','q7_7', '4. Very disgusting','4. AZ¨vš— †Nbœv jv‡M ','4','');</v>
      </c>
    </row>
    <row r="416" spans="1:8" s="23" customFormat="1">
      <c r="A416" s="25">
        <v>399</v>
      </c>
      <c r="B416" s="25" t="s">
        <v>121</v>
      </c>
      <c r="C416" s="25" t="s">
        <v>1185</v>
      </c>
      <c r="D416" s="26" t="s">
        <v>1189</v>
      </c>
      <c r="E416" s="25">
        <v>1</v>
      </c>
      <c r="F416" s="25"/>
      <c r="H416" s="27" t="str">
        <f t="shared" si="25"/>
        <v>insert into tblOptions (SLNo, QID, CaptionEng, CaptionBang, Code, QNext ) values ('399','q7_8', '1. Nearly all disapprove','1. †KDB G‡Kev‡i m¤§wZ †`q bv ','1','');</v>
      </c>
    </row>
    <row r="417" spans="1:8" s="23" customFormat="1">
      <c r="A417" s="25">
        <v>400</v>
      </c>
      <c r="B417" s="25" t="s">
        <v>121</v>
      </c>
      <c r="C417" s="25" t="s">
        <v>1186</v>
      </c>
      <c r="D417" s="26" t="s">
        <v>1190</v>
      </c>
      <c r="E417" s="25">
        <v>2</v>
      </c>
      <c r="F417" s="25"/>
      <c r="H417" s="27" t="str">
        <f t="shared" si="25"/>
        <v>insert into tblOptions (SLNo, QID, CaptionEng, CaptionBang, Code, QNext ) values ('400','q7_8', '2. Most disapprove','2. m¤§wZ †`qbv','2','');</v>
      </c>
    </row>
    <row r="418" spans="1:8" s="172" customFormat="1">
      <c r="A418" s="94">
        <v>402</v>
      </c>
      <c r="B418" s="94" t="s">
        <v>121</v>
      </c>
      <c r="C418" s="94" t="s">
        <v>1187</v>
      </c>
      <c r="D418" s="171" t="s">
        <v>1191</v>
      </c>
      <c r="E418" s="94">
        <v>3</v>
      </c>
      <c r="F418" s="173"/>
      <c r="H418" s="161" t="str">
        <f>"insert into tblOptions (SLNo, QID, CaptionEng, CaptionBang, Code, QNext ) values ('" &amp;A418&amp;"','" &amp;B418&amp;"', '" &amp;C418&amp;"','" &amp;D418&amp;"','" &amp;E418&amp;"','"&amp;F418&amp;"');"</f>
        <v>insert into tblOptions (SLNo, QID, CaptionEng, CaptionBang, Code, QNext ) values ('402','q7_8', '3. Nearly all approve','3. †gvUvgywU m¤§wZ †`q ','3','');</v>
      </c>
    </row>
    <row r="419" spans="1:8" s="172" customFormat="1">
      <c r="A419" s="94">
        <v>401</v>
      </c>
      <c r="B419" s="94" t="s">
        <v>121</v>
      </c>
      <c r="C419" s="94" t="s">
        <v>1188</v>
      </c>
      <c r="D419" s="171" t="s">
        <v>1192</v>
      </c>
      <c r="E419" s="94">
        <v>4</v>
      </c>
      <c r="F419" s="94"/>
      <c r="H419" s="161" t="str">
        <f t="shared" si="25"/>
        <v>insert into tblOptions (SLNo, QID, CaptionEng, CaptionBang, Code, QNext ) values ('401','q7_8', '4. Most approve','4. m¤§wZ †`q','4','');</v>
      </c>
    </row>
    <row r="420" spans="1:8" s="23" customFormat="1">
      <c r="A420" s="25">
        <v>403</v>
      </c>
      <c r="B420" s="33" t="s">
        <v>122</v>
      </c>
      <c r="C420" s="25" t="s">
        <v>1193</v>
      </c>
      <c r="D420" s="26" t="s">
        <v>1197</v>
      </c>
      <c r="E420" s="25">
        <v>1</v>
      </c>
      <c r="F420" s="33"/>
      <c r="H420" s="27" t="str">
        <f t="shared" si="25"/>
        <v>insert into tblOptions (SLNo, QID, CaptionEng, CaptionBang, Code, QNext ) values ('403','q7_9', '1. Almost never talk about it','1. G wel‡q KLbB K_v nqwb  ','1','');</v>
      </c>
    </row>
    <row r="421" spans="1:8" s="23" customFormat="1">
      <c r="A421" s="25">
        <v>404</v>
      </c>
      <c r="B421" s="33" t="s">
        <v>122</v>
      </c>
      <c r="C421" s="25" t="s">
        <v>1194</v>
      </c>
      <c r="D421" s="26" t="s">
        <v>1198</v>
      </c>
      <c r="E421" s="25">
        <v>2</v>
      </c>
      <c r="F421" s="33"/>
      <c r="H421" s="27" t="str">
        <f t="shared" si="25"/>
        <v>insert into tblOptions (SLNo, QID, CaptionEng, CaptionBang, Code, QNext ) values ('404','q7_9', '2. Rarely talk about it','2. G wel‡q LyeB Kg K_v nq   ','2','');</v>
      </c>
    </row>
    <row r="422" spans="1:8" s="23" customFormat="1">
      <c r="A422" s="25">
        <v>405</v>
      </c>
      <c r="B422" s="33" t="s">
        <v>122</v>
      </c>
      <c r="C422" s="25" t="s">
        <v>1195</v>
      </c>
      <c r="D422" s="26" t="s">
        <v>1199</v>
      </c>
      <c r="E422" s="25">
        <v>3</v>
      </c>
      <c r="F422" s="33"/>
      <c r="H422" s="27" t="str">
        <f t="shared" si="25"/>
        <v>insert into tblOptions (SLNo, QID, CaptionEng, CaptionBang, Code, QNext ) values ('405','q7_9', '3. Sometimes talk about it','3. gv‡S gv‡S G wel‡q K_v nq ','3','');</v>
      </c>
    </row>
    <row r="423" spans="1:8" s="23" customFormat="1">
      <c r="A423" s="25">
        <v>406</v>
      </c>
      <c r="B423" s="33" t="s">
        <v>122</v>
      </c>
      <c r="C423" s="25" t="s">
        <v>1196</v>
      </c>
      <c r="D423" s="26" t="s">
        <v>1200</v>
      </c>
      <c r="E423" s="25">
        <v>4</v>
      </c>
      <c r="F423" s="25"/>
      <c r="H423" s="27" t="str">
        <f t="shared" si="25"/>
        <v>insert into tblOptions (SLNo, QID, CaptionEng, CaptionBang, Code, QNext ) values ('406','q7_9', '4. Almost always talk about it','4. cÖvq mgqB G wel‡q K_v nq ','4','');</v>
      </c>
    </row>
    <row r="424" spans="1:8" s="23" customFormat="1">
      <c r="A424" s="25">
        <v>407</v>
      </c>
      <c r="B424" s="25" t="s">
        <v>123</v>
      </c>
      <c r="C424" s="25" t="s">
        <v>1201</v>
      </c>
      <c r="D424" s="26" t="s">
        <v>1205</v>
      </c>
      <c r="E424" s="25">
        <v>1</v>
      </c>
      <c r="F424" s="25"/>
      <c r="H424" s="27" t="str">
        <f t="shared" si="25"/>
        <v>insert into tblOptions (SLNo, QID, CaptionEng, CaptionBang, Code, QNext ) values ('407','q7_10', '1. Not at all important','1. G‡Kev‡iB ¸iyZ¡c~b © bq ','1','');</v>
      </c>
    </row>
    <row r="425" spans="1:8" s="23" customFormat="1">
      <c r="A425" s="25">
        <v>408</v>
      </c>
      <c r="B425" s="25" t="s">
        <v>123</v>
      </c>
      <c r="C425" s="25" t="s">
        <v>1202</v>
      </c>
      <c r="D425" s="26" t="s">
        <v>1206</v>
      </c>
      <c r="E425" s="25">
        <v>2</v>
      </c>
      <c r="F425" s="25"/>
      <c r="H425" s="27" t="str">
        <f t="shared" si="25"/>
        <v>insert into tblOptions (SLNo, QID, CaptionEng, CaptionBang, Code, QNext ) values ('408','q7_10', '2. Only a little important','2. wKQzUv ¸iyZ¡c~b © ','2','');</v>
      </c>
    </row>
    <row r="426" spans="1:8" s="23" customFormat="1">
      <c r="A426" s="25">
        <v>409</v>
      </c>
      <c r="B426" s="25" t="s">
        <v>123</v>
      </c>
      <c r="C426" s="25" t="s">
        <v>1203</v>
      </c>
      <c r="D426" s="26" t="s">
        <v>1207</v>
      </c>
      <c r="E426" s="25">
        <v>3</v>
      </c>
      <c r="F426" s="25"/>
      <c r="H426" s="27" t="str">
        <f t="shared" si="25"/>
        <v>insert into tblOptions (SLNo, QID, CaptionEng, CaptionBang, Code, QNext ) values ('409','q7_10', '3. Important','3. ¸iyZ¡c~b ©','3','');</v>
      </c>
    </row>
    <row r="427" spans="1:8" s="23" customFormat="1">
      <c r="A427" s="25">
        <v>410</v>
      </c>
      <c r="B427" s="25" t="s">
        <v>123</v>
      </c>
      <c r="C427" s="25" t="s">
        <v>1204</v>
      </c>
      <c r="D427" s="26" t="s">
        <v>1208</v>
      </c>
      <c r="E427" s="25">
        <v>4</v>
      </c>
      <c r="F427" s="25"/>
      <c r="H427" s="27" t="str">
        <f t="shared" si="25"/>
        <v>insert into tblOptions (SLNo, QID, CaptionEng, CaptionBang, Code, QNext ) values ('410','q7_10', '4. Very important','4. AZ¨vš— ¸iyZ¡c~b ©','4','');</v>
      </c>
    </row>
    <row r="428" spans="1:8" s="23" customFormat="1">
      <c r="A428" s="25">
        <v>411</v>
      </c>
      <c r="B428" s="25" t="s">
        <v>124</v>
      </c>
      <c r="C428" s="25" t="s">
        <v>1209</v>
      </c>
      <c r="D428" s="26" t="s">
        <v>1213</v>
      </c>
      <c r="E428" s="25">
        <v>1</v>
      </c>
      <c r="F428" s="25"/>
      <c r="H428" s="27" t="str">
        <f t="shared" si="25"/>
        <v>insert into tblOptions (SLNo, QID, CaptionEng, CaptionBang, Code, QNext ) values ('411','q7_11', '1. Very difficult','1. Lye KwVb','1','');</v>
      </c>
    </row>
    <row r="429" spans="1:8" s="23" customFormat="1">
      <c r="A429" s="25">
        <v>412</v>
      </c>
      <c r="B429" s="25" t="s">
        <v>124</v>
      </c>
      <c r="C429" s="25" t="s">
        <v>1210</v>
      </c>
      <c r="D429" s="26" t="s">
        <v>1214</v>
      </c>
      <c r="E429" s="25">
        <v>2</v>
      </c>
      <c r="F429" s="25"/>
      <c r="H429" s="27" t="str">
        <f t="shared" si="25"/>
        <v>insert into tblOptions (SLNo, QID, CaptionEng, CaptionBang, Code, QNext ) values ('412','q7_11', '2. Difficult','2. KwVb','2','');</v>
      </c>
    </row>
    <row r="430" spans="1:8" s="23" customFormat="1">
      <c r="A430" s="25">
        <v>413</v>
      </c>
      <c r="B430" s="25" t="s">
        <v>124</v>
      </c>
      <c r="C430" s="25" t="s">
        <v>1211</v>
      </c>
      <c r="D430" s="26" t="s">
        <v>1215</v>
      </c>
      <c r="E430" s="25">
        <v>3</v>
      </c>
      <c r="F430" s="25"/>
      <c r="H430" s="27" t="str">
        <f t="shared" si="25"/>
        <v>insert into tblOptions (SLNo, QID, CaptionEng, CaptionBang, Code, QNext ) values ('413','q7_11', '3. Easy','3. mnR ','3','');</v>
      </c>
    </row>
    <row r="431" spans="1:8" s="23" customFormat="1">
      <c r="A431" s="25">
        <v>414</v>
      </c>
      <c r="B431" s="25" t="s">
        <v>124</v>
      </c>
      <c r="C431" s="25" t="s">
        <v>1212</v>
      </c>
      <c r="D431" s="26" t="s">
        <v>1216</v>
      </c>
      <c r="E431" s="25">
        <v>4</v>
      </c>
      <c r="F431" s="25"/>
      <c r="H431" s="27" t="str">
        <f t="shared" si="25"/>
        <v>insert into tblOptions (SLNo, QID, CaptionEng, CaptionBang, Code, QNext ) values ('414','q7_11', '4. Very easy','4. Lye mnR','4','');</v>
      </c>
    </row>
    <row r="432" spans="1:8" s="23" customFormat="1" ht="49.5">
      <c r="A432" s="25">
        <v>415</v>
      </c>
      <c r="B432" s="25" t="s">
        <v>125</v>
      </c>
      <c r="C432" s="25" t="s">
        <v>1217</v>
      </c>
      <c r="D432" s="26" t="s">
        <v>1221</v>
      </c>
      <c r="E432" s="25">
        <v>1</v>
      </c>
      <c r="F432" s="25"/>
      <c r="H432" s="27" t="str">
        <f t="shared" si="25"/>
        <v>insert into tblOptions (SLNo, QID, CaptionEng, CaptionBang, Code, QNext ) values ('415','q7_12', '1. Not a habit at all (I never think to flush)','1. G‡Kev‡iB Af¨¯— bB (Avwg KLbB cvqLvbv Kivi ci cvwb Xvjvi K_v fvwebv)','1','');</v>
      </c>
    </row>
    <row r="433" spans="1:8" s="23" customFormat="1" ht="49.5">
      <c r="A433" s="25">
        <v>416</v>
      </c>
      <c r="B433" s="25" t="s">
        <v>125</v>
      </c>
      <c r="C433" s="25" t="s">
        <v>1218</v>
      </c>
      <c r="D433" s="26" t="s">
        <v>1222</v>
      </c>
      <c r="E433" s="25">
        <v>2</v>
      </c>
      <c r="F433" s="25"/>
      <c r="H433" s="27" t="str">
        <f t="shared" si="25"/>
        <v>insert into tblOptions (SLNo, QID, CaptionEng, CaptionBang, Code, QNext ) values ('416','q7_12', '2. Somewhat a habit (sometimes I remember flush)','2. wKQzUv Af¨¯— (gv‡S gv‡S cvqLvbv Kivi ci Avgvi cvwb Xvjvi K_v g‡b _v‡K)','2','');</v>
      </c>
    </row>
    <row r="434" spans="1:8" s="23" customFormat="1" ht="49.5">
      <c r="A434" s="25">
        <v>417</v>
      </c>
      <c r="B434" s="25" t="s">
        <v>125</v>
      </c>
      <c r="C434" s="25" t="s">
        <v>1219</v>
      </c>
      <c r="D434" s="26" t="s">
        <v>1223</v>
      </c>
      <c r="E434" s="25">
        <v>3</v>
      </c>
      <c r="F434" s="25"/>
      <c r="H434" s="27" t="str">
        <f t="shared" si="25"/>
        <v>insert into tblOptions (SLNo, QID, CaptionEng, CaptionBang, Code, QNext ) values ('417','q7_12', '3. Habit (most times I flush, but may need reminder)','3. Af¨¯— (AwaKvsk mgqB Avwg cvqLvbv Kivi ci cvwb Xvwj, wKš‘ g‡b K‡i Ki‡Z nq)','3','');</v>
      </c>
    </row>
    <row r="435" spans="1:8" s="23" customFormat="1" ht="49.5">
      <c r="A435" s="25">
        <v>418</v>
      </c>
      <c r="B435" s="25" t="s">
        <v>125</v>
      </c>
      <c r="C435" s="25" t="s">
        <v>1220</v>
      </c>
      <c r="D435" s="26" t="s">
        <v>1224</v>
      </c>
      <c r="E435" s="25">
        <v>4</v>
      </c>
      <c r="F435" s="25"/>
      <c r="H435" s="27" t="str">
        <f t="shared" si="25"/>
        <v>insert into tblOptions (SLNo, QID, CaptionEng, CaptionBang, Code, QNext ) values ('418','q7_12', '4. Very strong habit (I alwaysflush without thinking about it)','4. AZ¨vš— fv‡jvfv‡e Af¨¯— (Avwg memgqB cvqLvbv Kivi c‡i qvgvi mevfvweK Af¨vmemZ cvwb Xvwj)','4','');</v>
      </c>
    </row>
    <row r="436" spans="1:8" s="172" customFormat="1">
      <c r="A436" s="94">
        <v>419</v>
      </c>
      <c r="B436" s="177" t="s">
        <v>284</v>
      </c>
      <c r="C436" s="94" t="s">
        <v>1255</v>
      </c>
      <c r="D436" s="171" t="s">
        <v>1256</v>
      </c>
      <c r="E436" s="94">
        <v>1</v>
      </c>
      <c r="F436" s="94"/>
      <c r="H436" s="161" t="str">
        <f t="shared" si="25"/>
        <v>insert into tblOptions (SLNo, QID, CaptionEng, CaptionBang, Code, QNext ) values ('419','q8_1_16', '16. Electricity connection','16. we`y¨r   ','1','');</v>
      </c>
    </row>
    <row r="437" spans="1:8" s="172" customFormat="1" ht="33">
      <c r="A437" s="94">
        <v>420</v>
      </c>
      <c r="B437" s="177" t="s">
        <v>283</v>
      </c>
      <c r="C437" s="94" t="s">
        <v>1253</v>
      </c>
      <c r="D437" s="171" t="s">
        <v>1254</v>
      </c>
      <c r="E437" s="94">
        <v>1</v>
      </c>
      <c r="F437" s="94"/>
      <c r="H437" s="161" t="str">
        <f t="shared" si="25"/>
        <v>insert into tblOptions (SLNo, QID, CaptionEng, CaptionBang, Code, QNext ) values ('420','q8_1_15', '15. Almira/wardrobe/showcase (wooden/steel)','15. Avjgvix/IqviWªe/‡mv‡Km  (KvV/÷xj)','1','');</v>
      </c>
    </row>
    <row r="438" spans="1:8" s="172" customFormat="1">
      <c r="A438" s="94">
        <v>421</v>
      </c>
      <c r="B438" s="177" t="s">
        <v>282</v>
      </c>
      <c r="C438" s="94" t="s">
        <v>1251</v>
      </c>
      <c r="D438" s="171" t="s">
        <v>1252</v>
      </c>
      <c r="E438" s="94">
        <v>1</v>
      </c>
      <c r="F438" s="94"/>
      <c r="H438" s="161" t="str">
        <f t="shared" si="25"/>
        <v>insert into tblOptions (SLNo, QID, CaptionEng, CaptionBang, Code, QNext ) values ('421','q8_1_14', '14. Blanket','14. K¤^j / †jc   ','1','');</v>
      </c>
    </row>
    <row r="439" spans="1:8" s="172" customFormat="1">
      <c r="A439" s="94">
        <v>422</v>
      </c>
      <c r="B439" s="177" t="s">
        <v>281</v>
      </c>
      <c r="C439" s="94" t="s">
        <v>1249</v>
      </c>
      <c r="D439" s="171" t="s">
        <v>1250</v>
      </c>
      <c r="E439" s="94">
        <v>1</v>
      </c>
      <c r="F439" s="94"/>
      <c r="H439" s="161" t="str">
        <f t="shared" si="25"/>
        <v>insert into tblOptions (SLNo, QID, CaptionEng, CaptionBang, Code, QNext ) values ('422','q8_1_13', '13. locally made holder for clothings','13. Avjbv','1','');</v>
      </c>
    </row>
    <row r="440" spans="1:8" s="172" customFormat="1">
      <c r="A440" s="94">
        <v>423</v>
      </c>
      <c r="B440" s="177" t="s">
        <v>280</v>
      </c>
      <c r="C440" s="94" t="s">
        <v>1247</v>
      </c>
      <c r="D440" s="171" t="s">
        <v>1248</v>
      </c>
      <c r="E440" s="94">
        <v>1</v>
      </c>
      <c r="F440" s="94"/>
      <c r="H440" s="161" t="str">
        <f t="shared" si="25"/>
        <v>insert into tblOptions (SLNo, QID, CaptionEng, CaptionBang, Code, QNext ) values ('423','q8_1_12', '12. Working sewing machine','12. ‡mjvB †gwkb   ','1','');</v>
      </c>
    </row>
    <row r="441" spans="1:8" s="172" customFormat="1">
      <c r="A441" s="94">
        <v>424</v>
      </c>
      <c r="B441" s="177" t="s">
        <v>279</v>
      </c>
      <c r="C441" s="94" t="s">
        <v>1245</v>
      </c>
      <c r="D441" s="171" t="s">
        <v>1246</v>
      </c>
      <c r="E441" s="94">
        <v>1</v>
      </c>
      <c r="F441" s="94"/>
      <c r="H441" s="161" t="str">
        <f t="shared" si="25"/>
        <v>insert into tblOptions (SLNo, QID, CaptionEng, CaptionBang, Code, QNext ) values ('424','q8_1_11', '11. Sofa set','11. ‡mvdv †mU   ','1','');</v>
      </c>
    </row>
    <row r="442" spans="1:8" s="172" customFormat="1">
      <c r="A442" s="94">
        <v>425</v>
      </c>
      <c r="B442" s="177" t="s">
        <v>278</v>
      </c>
      <c r="C442" s="94" t="s">
        <v>1243</v>
      </c>
      <c r="D442" s="171" t="s">
        <v>1244</v>
      </c>
      <c r="E442" s="94">
        <v>1</v>
      </c>
      <c r="F442" s="94"/>
      <c r="H442" s="161" t="str">
        <f t="shared" si="25"/>
        <v>insert into tblOptions (SLNo, QID, CaptionEng, CaptionBang, Code, QNext ) values ('425','q8_1_10', '10. Bed/chouki','10. LvU/PwK   ','1','');</v>
      </c>
    </row>
    <row r="443" spans="1:8" s="172" customFormat="1">
      <c r="A443" s="94">
        <v>426</v>
      </c>
      <c r="B443" s="177" t="s">
        <v>277</v>
      </c>
      <c r="C443" s="94" t="s">
        <v>1241</v>
      </c>
      <c r="D443" s="171" t="s">
        <v>1242</v>
      </c>
      <c r="E443" s="94">
        <v>1</v>
      </c>
      <c r="F443" s="94"/>
      <c r="H443" s="161" t="str">
        <f t="shared" si="25"/>
        <v>insert into tblOptions (SLNo, QID, CaptionEng, CaptionBang, Code, QNext ) values ('426','q8_1_9', '9. Working refrigerator','9. ‡iwd«Rv‡iUi   ','1','');</v>
      </c>
    </row>
    <row r="444" spans="1:8" s="172" customFormat="1">
      <c r="A444" s="94">
        <v>427</v>
      </c>
      <c r="B444" s="177" t="s">
        <v>276</v>
      </c>
      <c r="C444" s="94" t="s">
        <v>1239</v>
      </c>
      <c r="D444" s="171" t="s">
        <v>1240</v>
      </c>
      <c r="E444" s="94">
        <v>1</v>
      </c>
      <c r="F444" s="94"/>
      <c r="H444" s="161" t="str">
        <f t="shared" si="25"/>
        <v>insert into tblOptions (SLNo, QID, CaptionEng, CaptionBang, Code, QNext ) values ('427','q8_1_8', '8. Working mobile Phone','8. ‡gvevBj †dvb ','1','');</v>
      </c>
    </row>
    <row r="445" spans="1:8" s="172" customFormat="1">
      <c r="A445" s="94">
        <v>428</v>
      </c>
      <c r="B445" s="177" t="s">
        <v>275</v>
      </c>
      <c r="C445" s="94" t="s">
        <v>1237</v>
      </c>
      <c r="D445" s="171" t="s">
        <v>1238</v>
      </c>
      <c r="E445" s="94">
        <v>1</v>
      </c>
      <c r="F445" s="94"/>
      <c r="H445" s="161" t="str">
        <f t="shared" si="25"/>
        <v>insert into tblOptions (SLNo, QID, CaptionEng, CaptionBang, Code, QNext ) values ('428','q8_1_7', '7. Working computer','7. Kw¤úDUvi   ','1','');</v>
      </c>
    </row>
    <row r="446" spans="1:8" s="172" customFormat="1">
      <c r="A446" s="94">
        <v>429</v>
      </c>
      <c r="B446" s="177" t="s">
        <v>274</v>
      </c>
      <c r="C446" s="94" t="s">
        <v>1234</v>
      </c>
      <c r="D446" s="171" t="s">
        <v>1236</v>
      </c>
      <c r="E446" s="94">
        <v>1</v>
      </c>
      <c r="F446" s="94"/>
      <c r="H446" s="161" t="str">
        <f t="shared" si="25"/>
        <v>insert into tblOptions (SLNo, QID, CaptionEng, CaptionBang, Code, QNext ) values ('429','q8_1_6', '6. Working television/VCD','6. ‡Uwjwfkb/wfwmwW ','1','');</v>
      </c>
    </row>
    <row r="447" spans="1:8" s="172" customFormat="1" ht="33">
      <c r="A447" s="94">
        <v>430</v>
      </c>
      <c r="B447" s="177" t="s">
        <v>273</v>
      </c>
      <c r="C447" s="94" t="s">
        <v>1233</v>
      </c>
      <c r="D447" s="171" t="s">
        <v>1235</v>
      </c>
      <c r="E447" s="94">
        <v>1</v>
      </c>
      <c r="F447" s="94"/>
      <c r="H447" s="161" t="str">
        <f t="shared" si="25"/>
        <v>insert into tblOptions (SLNo, QID, CaptionEng, CaptionBang, Code, QNext ) values ('430','q8_1_5', '5. Working radio/Cassette Player/CD player','5. ‡iwWI/†K‡mU †c­qvi/wmwW †c­qvi ','1','');</v>
      </c>
    </row>
    <row r="448" spans="1:8" s="172" customFormat="1" ht="33">
      <c r="A448" s="94">
        <v>431</v>
      </c>
      <c r="B448" s="177" t="s">
        <v>272</v>
      </c>
      <c r="C448" s="94" t="s">
        <v>1231</v>
      </c>
      <c r="D448" s="171" t="s">
        <v>1232</v>
      </c>
      <c r="E448" s="94">
        <v>1</v>
      </c>
      <c r="F448" s="94"/>
      <c r="H448" s="161" t="str">
        <f t="shared" si="25"/>
        <v>insert into tblOptions (SLNo, QID, CaptionEng, CaptionBang, Code, QNext ) values ('431','q8_1_4', '4. Rickshaw/van/Battery driven autoriksha','4. wiKkv/f¨vb/e¨vUvwi PvwjZ A‡Uvwi·v    ','1','');</v>
      </c>
    </row>
    <row r="449" spans="1:8" s="172" customFormat="1">
      <c r="A449" s="94">
        <v>432</v>
      </c>
      <c r="B449" s="177" t="s">
        <v>271</v>
      </c>
      <c r="C449" s="94" t="s">
        <v>1229</v>
      </c>
      <c r="D449" s="171" t="s">
        <v>1230</v>
      </c>
      <c r="E449" s="94">
        <v>1</v>
      </c>
      <c r="F449" s="94"/>
      <c r="H449" s="161" t="str">
        <f t="shared" si="25"/>
        <v>insert into tblOptions (SLNo, QID, CaptionEng, CaptionBang, Code, QNext ) values ('432','q8_1_3', '3. Baby taxi/CNG','3. †eex†Uw·/wmGb wR  ','1','');</v>
      </c>
    </row>
    <row r="450" spans="1:8" s="172" customFormat="1">
      <c r="A450" s="94">
        <v>433</v>
      </c>
      <c r="B450" s="177" t="s">
        <v>270</v>
      </c>
      <c r="C450" s="94" t="s">
        <v>1227</v>
      </c>
      <c r="D450" s="171" t="s">
        <v>1228</v>
      </c>
      <c r="E450" s="94">
        <v>1</v>
      </c>
      <c r="F450" s="94"/>
      <c r="H450" s="161" t="str">
        <f t="shared" si="25"/>
        <v>insert into tblOptions (SLNo, QID, CaptionEng, CaptionBang, Code, QNext ) values ('433','q8_1_2', '2. Motor cycle','2. gUi mvB‡Kj','1','');</v>
      </c>
    </row>
    <row r="451" spans="1:8" s="172" customFormat="1">
      <c r="A451" s="94">
        <v>434</v>
      </c>
      <c r="B451" s="177" t="s">
        <v>269</v>
      </c>
      <c r="C451" s="94" t="s">
        <v>1225</v>
      </c>
      <c r="D451" s="171" t="s">
        <v>1226</v>
      </c>
      <c r="E451" s="94">
        <v>1</v>
      </c>
      <c r="F451" s="94"/>
      <c r="H451" s="161" t="str">
        <f t="shared" si="25"/>
        <v>insert into tblOptions (SLNo, QID, CaptionEng, CaptionBang, Code, QNext ) values ('434','q8_1_1', '1. Bicycle','1. mvB‡Kj (‡Ljbv mvB‡Kj bq) ','1','');</v>
      </c>
    </row>
    <row r="452" spans="1:8" s="23" customFormat="1" ht="49.5">
      <c r="A452" s="25">
        <v>438</v>
      </c>
      <c r="B452" s="94" t="s">
        <v>131</v>
      </c>
      <c r="C452" s="213" t="s">
        <v>1563</v>
      </c>
      <c r="D452" s="179" t="s">
        <v>1259</v>
      </c>
      <c r="E452" s="36">
        <v>1</v>
      </c>
      <c r="F452" s="25" t="s">
        <v>133</v>
      </c>
      <c r="H452" s="27" t="e">
        <f>"insert into tblOptions (SLNo, QID, CaptionEng, CaptionBang, Code, QNext ) values ('" &amp;A452&amp;"','" &amp;B452&amp;"', '" &amp;#REF!&amp;"','" &amp;#REF!&amp;"','" &amp;E452&amp;"','"&amp;F452&amp;"');"</f>
        <v>#REF!</v>
      </c>
    </row>
    <row r="453" spans="1:8" s="23" customFormat="1" ht="33">
      <c r="A453" s="25">
        <v>439</v>
      </c>
      <c r="B453" s="94" t="s">
        <v>131</v>
      </c>
      <c r="C453" s="190" t="s">
        <v>1257</v>
      </c>
      <c r="D453" s="179" t="s">
        <v>1260</v>
      </c>
      <c r="E453" s="36">
        <v>2</v>
      </c>
      <c r="F453" s="8"/>
      <c r="H453" s="27" t="e">
        <f>"insert into tblOptions (SLNo, QID, CaptionEng, CaptionBang, Code, QNext ) values ('" &amp;A453&amp;"','" &amp;B453&amp;"', '" &amp;#REF!&amp;"','" &amp;#REF!&amp;"','" &amp;E453&amp;"','"&amp;F453&amp;"');"</f>
        <v>#REF!</v>
      </c>
    </row>
    <row r="454" spans="1:8" s="23" customFormat="1" ht="49.5">
      <c r="A454" s="25">
        <v>440</v>
      </c>
      <c r="B454" s="94" t="s">
        <v>131</v>
      </c>
      <c r="C454" s="213" t="s">
        <v>1258</v>
      </c>
      <c r="D454" s="179" t="s">
        <v>1266</v>
      </c>
      <c r="E454" s="36">
        <v>3</v>
      </c>
      <c r="F454" s="25" t="s">
        <v>133</v>
      </c>
      <c r="H454" s="27" t="e">
        <f>"insert into tblOptions (SLNo, QID, CaptionEng, CaptionBang, Code, QNext ) values ('" &amp;A454&amp;"','" &amp;B454&amp;"', '" &amp;#REF!&amp;"','" &amp;#REF!&amp;"','" &amp;E454&amp;"','"&amp;F454&amp;"');"</f>
        <v>#REF!</v>
      </c>
    </row>
    <row r="455" spans="1:8" s="23" customFormat="1" ht="49.5">
      <c r="A455" s="25">
        <v>441</v>
      </c>
      <c r="B455" s="94" t="s">
        <v>131</v>
      </c>
      <c r="C455" s="213" t="s">
        <v>1261</v>
      </c>
      <c r="D455" s="179" t="s">
        <v>1267</v>
      </c>
      <c r="E455" s="36">
        <v>4</v>
      </c>
      <c r="F455" s="25" t="s">
        <v>133</v>
      </c>
      <c r="H455" s="27" t="e">
        <f>"insert into tblOptions (SLNo, QID, CaptionEng, CaptionBang, Code, QNext ) values ('" &amp;A455&amp;"','" &amp;B455&amp;"', '" &amp;#REF!&amp;"','" &amp;#REF!&amp;"','" &amp;E455&amp;"','"&amp;F455&amp;"');"</f>
        <v>#REF!</v>
      </c>
    </row>
    <row r="456" spans="1:8" s="23" customFormat="1" ht="33">
      <c r="A456" s="25">
        <v>441</v>
      </c>
      <c r="B456" s="94" t="s">
        <v>131</v>
      </c>
      <c r="C456" s="190" t="s">
        <v>1262</v>
      </c>
      <c r="D456" s="179" t="s">
        <v>1268</v>
      </c>
      <c r="E456" s="36">
        <v>5</v>
      </c>
      <c r="F456" s="8"/>
      <c r="H456" s="27" t="e">
        <f>"insert into tblOptions (SLNo, QID, CaptionEng, CaptionBang, Code, QNext ) values ('" &amp;A456&amp;"','" &amp;B456&amp;"', '" &amp;#REF!&amp;"','" &amp;#REF!&amp;"','" &amp;E456&amp;"','"&amp;F456&amp;"');"</f>
        <v>#REF!</v>
      </c>
    </row>
    <row r="457" spans="1:8" s="23" customFormat="1" ht="49.5">
      <c r="A457" s="25"/>
      <c r="B457" s="94" t="s">
        <v>131</v>
      </c>
      <c r="C457" s="213" t="s">
        <v>1263</v>
      </c>
      <c r="D457" s="179" t="s">
        <v>1269</v>
      </c>
      <c r="E457" s="36">
        <v>6</v>
      </c>
      <c r="F457" s="25" t="s">
        <v>133</v>
      </c>
      <c r="H457" s="27"/>
    </row>
    <row r="458" spans="1:8" s="23" customFormat="1">
      <c r="A458" s="25">
        <v>442</v>
      </c>
      <c r="B458" s="94" t="s">
        <v>131</v>
      </c>
      <c r="C458" s="213" t="s">
        <v>1264</v>
      </c>
      <c r="D458" s="179" t="s">
        <v>1265</v>
      </c>
      <c r="E458" s="36">
        <v>777</v>
      </c>
      <c r="F458" s="180" t="s">
        <v>199</v>
      </c>
      <c r="H458" s="27" t="e">
        <f>"insert into tblOptions (SLNo, QID, CaptionEng, CaptionBang, Code, QNext ) values ('" &amp;A458&amp;"','" &amp;B458&amp;"', '" &amp;#REF!&amp;"','" &amp;#REF!&amp;"','" &amp;E458&amp;"','"&amp;F458&amp;"');"</f>
        <v>#REF!</v>
      </c>
    </row>
    <row r="459" spans="1:8" s="23" customFormat="1">
      <c r="A459" s="25">
        <v>443</v>
      </c>
      <c r="B459" s="25" t="s">
        <v>132</v>
      </c>
      <c r="C459" s="25" t="s">
        <v>179</v>
      </c>
      <c r="D459" s="26" t="s">
        <v>293</v>
      </c>
      <c r="E459" s="36">
        <v>0</v>
      </c>
      <c r="F459" s="25"/>
      <c r="H459" s="27" t="str">
        <f t="shared" si="25"/>
        <v>insert into tblOptions (SLNo, QID, CaptionEng, CaptionBang, Code, QNext ) values ('443','q8_5', 'a. No','K. bv','0','');</v>
      </c>
    </row>
    <row r="460" spans="1:8" s="23" customFormat="1">
      <c r="A460" s="25">
        <v>444</v>
      </c>
      <c r="B460" s="25" t="s">
        <v>132</v>
      </c>
      <c r="C460" s="25" t="s">
        <v>184</v>
      </c>
      <c r="D460" s="26" t="s">
        <v>294</v>
      </c>
      <c r="E460" s="36">
        <v>1</v>
      </c>
      <c r="F460" s="25"/>
      <c r="H460" s="27" t="str">
        <f t="shared" si="25"/>
        <v>insert into tblOptions (SLNo, QID, CaptionEng, CaptionBang, Code, QNext ) values ('444','q8_5', 'b. Yes','L. nu¨v ','1','');</v>
      </c>
    </row>
    <row r="461" spans="1:8" s="23" customFormat="1">
      <c r="A461" s="25">
        <v>445</v>
      </c>
      <c r="B461" s="25" t="s">
        <v>133</v>
      </c>
      <c r="C461" s="25" t="s">
        <v>1274</v>
      </c>
      <c r="D461" s="26" t="s">
        <v>1281</v>
      </c>
      <c r="E461" s="36">
        <v>1</v>
      </c>
      <c r="F461" s="25"/>
      <c r="H461" s="27" t="str">
        <f t="shared" si="25"/>
        <v>insert into tblOptions (SLNo, QID, CaptionEng, CaptionBang, Code, QNext ) values ('445','q8_6', '1. Wood/Charcoal','1. KvV/KvV-Kqjv ','1','');</v>
      </c>
    </row>
    <row r="462" spans="1:8" s="23" customFormat="1">
      <c r="A462" s="25">
        <v>446</v>
      </c>
      <c r="B462" s="25" t="s">
        <v>133</v>
      </c>
      <c r="C462" s="25" t="s">
        <v>1275</v>
      </c>
      <c r="D462" s="26" t="s">
        <v>1282</v>
      </c>
      <c r="E462" s="36">
        <v>2</v>
      </c>
      <c r="F462" s="25"/>
      <c r="H462" s="27" t="str">
        <f t="shared" si="25"/>
        <v>insert into tblOptions (SLNo, QID, CaptionEng, CaptionBang, Code, QNext ) values ('446','q8_6', '2. Kerosene','2. ‡K‡ivwmb ','2','');</v>
      </c>
    </row>
    <row r="463" spans="1:8" s="23" customFormat="1">
      <c r="A463" s="25">
        <v>447</v>
      </c>
      <c r="B463" s="25" t="s">
        <v>133</v>
      </c>
      <c r="C463" s="25" t="s">
        <v>1276</v>
      </c>
      <c r="D463" s="26" t="s">
        <v>1283</v>
      </c>
      <c r="E463" s="36">
        <v>3</v>
      </c>
      <c r="F463" s="25"/>
      <c r="H463" s="27" t="str">
        <f t="shared" si="25"/>
        <v>insert into tblOptions (SLNo, QID, CaptionEng, CaptionBang, Code, QNext ) values ('447','q8_6', '3. Electricity','3. we`y¨r ','3','');</v>
      </c>
    </row>
    <row r="464" spans="1:8" s="23" customFormat="1">
      <c r="A464" s="25">
        <v>448</v>
      </c>
      <c r="B464" s="25" t="s">
        <v>133</v>
      </c>
      <c r="C464" s="25" t="s">
        <v>1277</v>
      </c>
      <c r="D464" s="26" t="s">
        <v>1284</v>
      </c>
      <c r="E464" s="36">
        <v>4</v>
      </c>
      <c r="F464" s="25"/>
      <c r="H464" s="27" t="str">
        <f t="shared" si="25"/>
        <v>insert into tblOptions (SLNo, QID, CaptionEng, CaptionBang, Code, QNext ) values ('448','q8_6', '4. Piped gas ','4. cvB‡ci gva¨‡g mieivnK…Z M¨vm ','4','');</v>
      </c>
    </row>
    <row r="465" spans="1:8" s="23" customFormat="1">
      <c r="A465" s="25">
        <v>449</v>
      </c>
      <c r="B465" s="25" t="s">
        <v>133</v>
      </c>
      <c r="C465" s="25" t="s">
        <v>1278</v>
      </c>
      <c r="D465" s="26" t="s">
        <v>1285</v>
      </c>
      <c r="E465" s="36">
        <v>5</v>
      </c>
      <c r="F465" s="25"/>
      <c r="H465" s="27" t="str">
        <f t="shared" si="25"/>
        <v>insert into tblOptions (SLNo, QID, CaptionEng, CaptionBang, Code, QNext ) values ('449','q8_6', '5. Bio-gas/LPG gass','5. ev‡qv-M¨vm ','5','');</v>
      </c>
    </row>
    <row r="466" spans="1:8" s="23" customFormat="1">
      <c r="A466" s="25">
        <v>450</v>
      </c>
      <c r="B466" s="25" t="s">
        <v>133</v>
      </c>
      <c r="C466" s="25" t="s">
        <v>1279</v>
      </c>
      <c r="D466" s="26" t="s">
        <v>1286</v>
      </c>
      <c r="E466" s="36">
        <v>777</v>
      </c>
      <c r="F466" s="25" t="s">
        <v>296</v>
      </c>
      <c r="H466" s="27" t="str">
        <f t="shared" ref="H466:H585" si="26">"insert into tblOptions (SLNo, QID, CaptionEng, CaptionBang, Code, QNext ) values ('" &amp;A466&amp;"','" &amp;B466&amp;"', '" &amp;C466&amp;"','" &amp;D466&amp;"','" &amp;E466&amp;"','"&amp;F466&amp;"');"</f>
        <v>insert into tblOptions (SLNo, QID, CaptionEng, CaptionBang, Code, QNext ) values ('450','q8_6', '6. Specify other','6. Ab¨vb¨ (eY©bv wjLyb)','777','q8_6Other');</v>
      </c>
    </row>
    <row r="467" spans="1:8" s="23" customFormat="1">
      <c r="A467" s="25">
        <v>451</v>
      </c>
      <c r="B467" s="25" t="s">
        <v>133</v>
      </c>
      <c r="C467" s="25" t="s">
        <v>1280</v>
      </c>
      <c r="D467" s="26" t="s">
        <v>1287</v>
      </c>
      <c r="E467" s="36">
        <v>999</v>
      </c>
      <c r="F467" s="25"/>
      <c r="H467" s="27" t="str">
        <f t="shared" si="26"/>
        <v>insert into tblOptions (SLNo, QID, CaptionEng, CaptionBang, Code, QNext ) values ('451','q8_6', '7. Dont know','7. Rvwb bv ','999','');</v>
      </c>
    </row>
    <row r="468" spans="1:8" s="23" customFormat="1">
      <c r="A468" s="25">
        <v>452</v>
      </c>
      <c r="B468" s="25" t="s">
        <v>138</v>
      </c>
      <c r="C468" s="25" t="s">
        <v>1288</v>
      </c>
      <c r="D468" s="26" t="s">
        <v>1294</v>
      </c>
      <c r="E468" s="36">
        <v>1</v>
      </c>
      <c r="F468" s="25"/>
      <c r="H468" s="27" t="str">
        <f t="shared" si="26"/>
        <v>insert into tblOptions (SLNo, QID, CaptionEng, CaptionBang, Code, QNext ) values ('452','q8_7', '1. Rich','1. abx','1','');</v>
      </c>
    </row>
    <row r="469" spans="1:8" s="23" customFormat="1">
      <c r="A469" s="25">
        <v>453</v>
      </c>
      <c r="B469" s="25" t="s">
        <v>138</v>
      </c>
      <c r="C469" s="25" t="s">
        <v>1289</v>
      </c>
      <c r="D469" s="26" t="s">
        <v>1295</v>
      </c>
      <c r="E469" s="36">
        <v>2</v>
      </c>
      <c r="F469" s="25"/>
      <c r="H469" s="27" t="str">
        <f t="shared" si="26"/>
        <v>insert into tblOptions (SLNo, QID, CaptionEng, CaptionBang, Code, QNext ) values ('453','q8_7', '2. Upper middle class','2. D”P ga¨weË ','2','');</v>
      </c>
    </row>
    <row r="470" spans="1:8" s="23" customFormat="1">
      <c r="A470" s="25">
        <v>454</v>
      </c>
      <c r="B470" s="25" t="s">
        <v>138</v>
      </c>
      <c r="C470" s="25" t="s">
        <v>1290</v>
      </c>
      <c r="D470" s="26" t="s">
        <v>1296</v>
      </c>
      <c r="E470" s="36">
        <v>3</v>
      </c>
      <c r="F470" s="25"/>
      <c r="H470" s="27" t="str">
        <f t="shared" si="26"/>
        <v>insert into tblOptions (SLNo, QID, CaptionEng, CaptionBang, Code, QNext ) values ('454','q8_7', '3. Middle class','3. ga¨weË ','3','');</v>
      </c>
    </row>
    <row r="471" spans="1:8" s="23" customFormat="1">
      <c r="A471" s="25">
        <v>454</v>
      </c>
      <c r="B471" s="25" t="s">
        <v>138</v>
      </c>
      <c r="C471" s="25" t="s">
        <v>1291</v>
      </c>
      <c r="D471" s="26" t="s">
        <v>1297</v>
      </c>
      <c r="E471" s="36">
        <v>4</v>
      </c>
      <c r="F471" s="25"/>
      <c r="H471" s="27" t="str">
        <f t="shared" ref="H471" si="27">"insert into tblOptions (SLNo, QID, CaptionEng, CaptionBang, Code, QNext ) values ('" &amp;A471&amp;"','" &amp;B471&amp;"', '" &amp;C471&amp;"','" &amp;D471&amp;"','" &amp;E471&amp;"','"&amp;F471&amp;"');"</f>
        <v>insert into tblOptions (SLNo, QID, CaptionEng, CaptionBang, Code, QNext ) values ('454','q8_7', '4. Lower-middle class','4. wbæ-ga¨weË ','4','');</v>
      </c>
    </row>
    <row r="472" spans="1:8" s="23" customFormat="1">
      <c r="A472" s="25">
        <v>455</v>
      </c>
      <c r="B472" s="25" t="s">
        <v>138</v>
      </c>
      <c r="C472" s="25" t="s">
        <v>1292</v>
      </c>
      <c r="D472" s="26" t="s">
        <v>1298</v>
      </c>
      <c r="E472" s="36">
        <v>5</v>
      </c>
      <c r="F472" s="25"/>
      <c r="H472" s="27" t="str">
        <f t="shared" si="26"/>
        <v>insert into tblOptions (SLNo, QID, CaptionEng, CaptionBang, Code, QNext ) values ('455','q8_7', '5. Poor','5. `wi`','5','');</v>
      </c>
    </row>
    <row r="473" spans="1:8" s="23" customFormat="1">
      <c r="A473" s="25">
        <v>456</v>
      </c>
      <c r="B473" s="25" t="s">
        <v>138</v>
      </c>
      <c r="C473" s="25" t="s">
        <v>1293</v>
      </c>
      <c r="D473" s="26" t="s">
        <v>1299</v>
      </c>
      <c r="E473" s="36">
        <v>6</v>
      </c>
      <c r="F473" s="25"/>
      <c r="H473" s="27" t="str">
        <f t="shared" si="26"/>
        <v>insert into tblOptions (SLNo, QID, CaptionEng, CaptionBang, Code, QNext ) values ('456','q8_7', '6. Extreme Poor','6. nZ`wi`ª ','6','');</v>
      </c>
    </row>
    <row r="474" spans="1:8" s="172" customFormat="1">
      <c r="A474" s="94"/>
      <c r="B474" s="94" t="s">
        <v>686</v>
      </c>
      <c r="C474" s="189" t="s">
        <v>381</v>
      </c>
      <c r="D474" s="202" t="s">
        <v>1335</v>
      </c>
      <c r="E474" s="163">
        <v>1</v>
      </c>
      <c r="F474" s="94"/>
      <c r="H474" s="161"/>
    </row>
    <row r="475" spans="1:8" s="172" customFormat="1">
      <c r="A475" s="94"/>
      <c r="B475" s="94" t="s">
        <v>686</v>
      </c>
      <c r="C475" s="189" t="s">
        <v>1333</v>
      </c>
      <c r="D475" s="202" t="s">
        <v>1336</v>
      </c>
      <c r="E475" s="163">
        <v>0</v>
      </c>
      <c r="F475" s="94" t="s">
        <v>1304</v>
      </c>
      <c r="H475" s="161"/>
    </row>
    <row r="476" spans="1:8" s="172" customFormat="1">
      <c r="A476" s="94"/>
      <c r="B476" s="94" t="s">
        <v>686</v>
      </c>
      <c r="C476" s="189" t="s">
        <v>1334</v>
      </c>
      <c r="D476" s="202" t="s">
        <v>1337</v>
      </c>
      <c r="E476" s="163">
        <v>999</v>
      </c>
      <c r="F476" s="94" t="s">
        <v>1304</v>
      </c>
      <c r="H476" s="161"/>
    </row>
    <row r="477" spans="1:8" s="172" customFormat="1">
      <c r="A477" s="94"/>
      <c r="B477" s="94" t="s">
        <v>1318</v>
      </c>
      <c r="C477" s="189" t="s">
        <v>1338</v>
      </c>
      <c r="D477" s="202" t="s">
        <v>1348</v>
      </c>
      <c r="E477" s="163">
        <v>1</v>
      </c>
      <c r="F477" s="94"/>
      <c r="H477" s="161"/>
    </row>
    <row r="478" spans="1:8" s="172" customFormat="1">
      <c r="A478" s="94"/>
      <c r="B478" s="94" t="s">
        <v>1319</v>
      </c>
      <c r="C478" s="189" t="s">
        <v>1339</v>
      </c>
      <c r="D478" s="202" t="s">
        <v>1349</v>
      </c>
      <c r="E478" s="163">
        <v>1</v>
      </c>
      <c r="F478" s="94"/>
      <c r="H478" s="161"/>
    </row>
    <row r="479" spans="1:8" s="172" customFormat="1">
      <c r="A479" s="94"/>
      <c r="B479" s="94" t="s">
        <v>1320</v>
      </c>
      <c r="C479" s="189" t="s">
        <v>1340</v>
      </c>
      <c r="D479" s="202" t="s">
        <v>1350</v>
      </c>
      <c r="E479" s="163">
        <v>1</v>
      </c>
      <c r="F479" s="94"/>
      <c r="H479" s="161"/>
    </row>
    <row r="480" spans="1:8" s="172" customFormat="1">
      <c r="A480" s="94"/>
      <c r="B480" s="94" t="s">
        <v>1321</v>
      </c>
      <c r="C480" s="189" t="s">
        <v>1341</v>
      </c>
      <c r="D480" s="202" t="s">
        <v>1351</v>
      </c>
      <c r="E480" s="163">
        <v>1</v>
      </c>
      <c r="F480" s="94"/>
      <c r="H480" s="161"/>
    </row>
    <row r="481" spans="1:8" s="172" customFormat="1">
      <c r="A481" s="94"/>
      <c r="B481" s="94" t="s">
        <v>1322</v>
      </c>
      <c r="C481" s="189" t="s">
        <v>1342</v>
      </c>
      <c r="D481" s="202" t="s">
        <v>1352</v>
      </c>
      <c r="E481" s="163">
        <v>1</v>
      </c>
      <c r="F481" s="94"/>
      <c r="H481" s="161"/>
    </row>
    <row r="482" spans="1:8" s="172" customFormat="1">
      <c r="A482" s="94"/>
      <c r="B482" s="94" t="s">
        <v>1323</v>
      </c>
      <c r="C482" s="189" t="s">
        <v>1343</v>
      </c>
      <c r="D482" s="202" t="s">
        <v>1353</v>
      </c>
      <c r="E482" s="163">
        <v>1</v>
      </c>
      <c r="F482" s="94"/>
      <c r="H482" s="161"/>
    </row>
    <row r="483" spans="1:8" s="172" customFormat="1">
      <c r="A483" s="94"/>
      <c r="B483" s="94" t="s">
        <v>1324</v>
      </c>
      <c r="C483" s="189" t="s">
        <v>1344</v>
      </c>
      <c r="D483" s="202" t="s">
        <v>1354</v>
      </c>
      <c r="E483" s="163">
        <v>1</v>
      </c>
      <c r="F483" s="94"/>
      <c r="H483" s="161"/>
    </row>
    <row r="484" spans="1:8" s="172" customFormat="1">
      <c r="A484" s="94"/>
      <c r="B484" s="94" t="s">
        <v>1325</v>
      </c>
      <c r="C484" s="189" t="s">
        <v>1345</v>
      </c>
      <c r="D484" s="202" t="s">
        <v>1355</v>
      </c>
      <c r="E484" s="163">
        <v>1</v>
      </c>
      <c r="F484" s="94"/>
      <c r="H484" s="161"/>
    </row>
    <row r="485" spans="1:8" s="172" customFormat="1">
      <c r="A485" s="94"/>
      <c r="B485" s="94" t="s">
        <v>1326</v>
      </c>
      <c r="C485" s="189" t="s">
        <v>1346</v>
      </c>
      <c r="D485" s="202" t="s">
        <v>1356</v>
      </c>
      <c r="E485" s="163">
        <v>1</v>
      </c>
      <c r="F485" s="94"/>
      <c r="H485" s="161"/>
    </row>
    <row r="486" spans="1:8" s="172" customFormat="1">
      <c r="A486" s="94"/>
      <c r="B486" s="94" t="s">
        <v>1327</v>
      </c>
      <c r="C486" s="189" t="s">
        <v>1347</v>
      </c>
      <c r="D486" s="202" t="s">
        <v>1357</v>
      </c>
      <c r="E486" s="163">
        <v>1</v>
      </c>
      <c r="F486" s="94"/>
      <c r="H486" s="161"/>
    </row>
    <row r="487" spans="1:8" s="172" customFormat="1">
      <c r="A487" s="94"/>
      <c r="B487" s="94" t="s">
        <v>1328</v>
      </c>
      <c r="C487" s="189" t="s">
        <v>1358</v>
      </c>
      <c r="D487" s="202" t="s">
        <v>1363</v>
      </c>
      <c r="E487" s="163">
        <v>1</v>
      </c>
      <c r="F487" s="94"/>
      <c r="H487" s="161"/>
    </row>
    <row r="488" spans="1:8" s="172" customFormat="1">
      <c r="A488" s="94"/>
      <c r="B488" s="94" t="s">
        <v>1329</v>
      </c>
      <c r="C488" s="189" t="s">
        <v>1359</v>
      </c>
      <c r="D488" s="202" t="s">
        <v>1364</v>
      </c>
      <c r="E488" s="163">
        <v>1</v>
      </c>
      <c r="F488" s="94"/>
      <c r="H488" s="161"/>
    </row>
    <row r="489" spans="1:8" s="172" customFormat="1">
      <c r="A489" s="94"/>
      <c r="B489" s="94" t="s">
        <v>1330</v>
      </c>
      <c r="C489" s="189" t="s">
        <v>1360</v>
      </c>
      <c r="D489" s="202" t="s">
        <v>1550</v>
      </c>
      <c r="E489" s="163">
        <v>1</v>
      </c>
      <c r="F489" s="94"/>
      <c r="H489" s="161"/>
    </row>
    <row r="490" spans="1:8" s="172" customFormat="1">
      <c r="A490" s="94"/>
      <c r="B490" s="94" t="s">
        <v>1331</v>
      </c>
      <c r="C490" s="189" t="s">
        <v>1361</v>
      </c>
      <c r="D490" s="202" t="s">
        <v>1365</v>
      </c>
      <c r="E490" s="163">
        <v>1</v>
      </c>
      <c r="F490" s="94"/>
      <c r="H490" s="161"/>
    </row>
    <row r="491" spans="1:8" s="172" customFormat="1">
      <c r="A491" s="94"/>
      <c r="B491" s="94" t="s">
        <v>1332</v>
      </c>
      <c r="C491" s="189" t="s">
        <v>1362</v>
      </c>
      <c r="D491" s="202" t="s">
        <v>1551</v>
      </c>
      <c r="E491" s="163">
        <v>1</v>
      </c>
      <c r="F491" s="94" t="s">
        <v>1307</v>
      </c>
      <c r="H491" s="161"/>
    </row>
    <row r="492" spans="1:8" s="172" customFormat="1">
      <c r="A492" s="94"/>
      <c r="B492" s="94" t="s">
        <v>1366</v>
      </c>
      <c r="C492" s="190" t="s">
        <v>1375</v>
      </c>
      <c r="D492" s="179" t="s">
        <v>1385</v>
      </c>
      <c r="E492" s="163">
        <v>1</v>
      </c>
      <c r="F492" s="94"/>
      <c r="H492" s="161"/>
    </row>
    <row r="493" spans="1:8" s="172" customFormat="1" ht="32.25">
      <c r="A493" s="94"/>
      <c r="B493" s="94" t="s">
        <v>1367</v>
      </c>
      <c r="C493" s="190" t="s">
        <v>1376</v>
      </c>
      <c r="D493" s="179" t="s">
        <v>1386</v>
      </c>
      <c r="E493" s="163">
        <v>1</v>
      </c>
      <c r="F493" s="94"/>
      <c r="H493" s="161"/>
    </row>
    <row r="494" spans="1:8" s="172" customFormat="1" ht="33">
      <c r="A494" s="94"/>
      <c r="B494" s="94" t="s">
        <v>1368</v>
      </c>
      <c r="C494" s="190" t="s">
        <v>1377</v>
      </c>
      <c r="D494" s="179" t="s">
        <v>1387</v>
      </c>
      <c r="E494" s="163">
        <v>1</v>
      </c>
      <c r="F494" s="94"/>
      <c r="H494" s="161"/>
    </row>
    <row r="495" spans="1:8" s="172" customFormat="1" ht="33">
      <c r="A495" s="94"/>
      <c r="B495" s="94" t="s">
        <v>1369</v>
      </c>
      <c r="C495" s="190" t="s">
        <v>1378</v>
      </c>
      <c r="D495" s="179" t="s">
        <v>1388</v>
      </c>
      <c r="E495" s="163">
        <v>1</v>
      </c>
      <c r="F495" s="94"/>
      <c r="H495" s="161"/>
    </row>
    <row r="496" spans="1:8" s="172" customFormat="1" ht="33">
      <c r="A496" s="94"/>
      <c r="B496" s="94" t="s">
        <v>1370</v>
      </c>
      <c r="C496" s="190" t="s">
        <v>1379</v>
      </c>
      <c r="D496" s="179" t="s">
        <v>1389</v>
      </c>
      <c r="E496" s="163">
        <v>1</v>
      </c>
      <c r="F496" s="94"/>
      <c r="H496" s="161"/>
    </row>
    <row r="497" spans="1:8" s="172" customFormat="1" ht="33">
      <c r="A497" s="94"/>
      <c r="B497" s="94" t="s">
        <v>1371</v>
      </c>
      <c r="C497" s="190" t="s">
        <v>1380</v>
      </c>
      <c r="D497" s="179" t="s">
        <v>1390</v>
      </c>
      <c r="E497" s="163">
        <v>1</v>
      </c>
      <c r="F497" s="94"/>
      <c r="H497" s="161"/>
    </row>
    <row r="498" spans="1:8" s="172" customFormat="1" ht="33">
      <c r="A498" s="94"/>
      <c r="B498" s="94" t="s">
        <v>1372</v>
      </c>
      <c r="C498" s="190" t="s">
        <v>1381</v>
      </c>
      <c r="D498" s="179" t="s">
        <v>1391</v>
      </c>
      <c r="E498" s="163">
        <v>1</v>
      </c>
      <c r="F498" s="94"/>
      <c r="H498" s="161"/>
    </row>
    <row r="499" spans="1:8" s="172" customFormat="1" ht="33">
      <c r="A499" s="94"/>
      <c r="B499" s="94" t="s">
        <v>1373</v>
      </c>
      <c r="C499" s="190" t="s">
        <v>1382</v>
      </c>
      <c r="D499" s="179" t="s">
        <v>1392</v>
      </c>
      <c r="E499" s="163">
        <v>1</v>
      </c>
      <c r="F499" s="94"/>
      <c r="H499" s="161"/>
    </row>
    <row r="500" spans="1:8" s="172" customFormat="1">
      <c r="A500" s="94"/>
      <c r="B500" s="94" t="s">
        <v>1374</v>
      </c>
      <c r="C500" s="190" t="s">
        <v>1383</v>
      </c>
      <c r="D500" s="179" t="s">
        <v>1393</v>
      </c>
      <c r="E500" s="163">
        <v>1</v>
      </c>
      <c r="F500" s="94"/>
      <c r="H500" s="161"/>
    </row>
    <row r="501" spans="1:8" s="172" customFormat="1">
      <c r="A501" s="94"/>
      <c r="B501" s="94" t="s">
        <v>1443</v>
      </c>
      <c r="C501" s="190" t="s">
        <v>1384</v>
      </c>
      <c r="D501" s="179" t="s">
        <v>1394</v>
      </c>
      <c r="E501" s="163">
        <v>1</v>
      </c>
      <c r="F501" s="94" t="s">
        <v>1308</v>
      </c>
      <c r="H501" s="161"/>
    </row>
    <row r="502" spans="1:8" s="172" customFormat="1">
      <c r="A502" s="94"/>
      <c r="B502" s="94" t="s">
        <v>1395</v>
      </c>
      <c r="C502" s="190" t="s">
        <v>1404</v>
      </c>
      <c r="D502" s="179" t="s">
        <v>1552</v>
      </c>
      <c r="E502" s="163">
        <v>1</v>
      </c>
      <c r="F502" s="94"/>
      <c r="H502" s="161"/>
    </row>
    <row r="503" spans="1:8" s="172" customFormat="1" ht="33">
      <c r="A503" s="94"/>
      <c r="B503" s="94" t="s">
        <v>1396</v>
      </c>
      <c r="C503" s="190" t="s">
        <v>1405</v>
      </c>
      <c r="D503" s="179" t="s">
        <v>1553</v>
      </c>
      <c r="E503" s="163">
        <v>1</v>
      </c>
      <c r="F503" s="94"/>
      <c r="H503" s="161"/>
    </row>
    <row r="504" spans="1:8" s="172" customFormat="1" ht="33">
      <c r="A504" s="94"/>
      <c r="B504" s="94" t="s">
        <v>1397</v>
      </c>
      <c r="C504" s="190" t="s">
        <v>1406</v>
      </c>
      <c r="D504" s="179" t="s">
        <v>1414</v>
      </c>
      <c r="E504" s="163">
        <v>1</v>
      </c>
      <c r="F504" s="94"/>
      <c r="H504" s="161"/>
    </row>
    <row r="505" spans="1:8" s="172" customFormat="1">
      <c r="A505" s="94"/>
      <c r="B505" s="94" t="s">
        <v>1398</v>
      </c>
      <c r="C505" s="190" t="s">
        <v>1407</v>
      </c>
      <c r="D505" s="179" t="s">
        <v>1415</v>
      </c>
      <c r="E505" s="163">
        <v>1</v>
      </c>
      <c r="F505" s="94"/>
      <c r="H505" s="161"/>
    </row>
    <row r="506" spans="1:8" s="172" customFormat="1">
      <c r="A506" s="94"/>
      <c r="B506" s="94" t="s">
        <v>1399</v>
      </c>
      <c r="C506" s="190" t="s">
        <v>1408</v>
      </c>
      <c r="D506" s="179" t="s">
        <v>1416</v>
      </c>
      <c r="E506" s="163">
        <v>1</v>
      </c>
      <c r="F506" s="94"/>
      <c r="H506" s="161"/>
    </row>
    <row r="507" spans="1:8" s="172" customFormat="1">
      <c r="A507" s="94"/>
      <c r="B507" s="94" t="s">
        <v>1400</v>
      </c>
      <c r="C507" s="190" t="s">
        <v>1409</v>
      </c>
      <c r="D507" s="179" t="s">
        <v>1417</v>
      </c>
      <c r="E507" s="163">
        <v>1</v>
      </c>
      <c r="F507" s="94"/>
      <c r="H507" s="161"/>
    </row>
    <row r="508" spans="1:8" s="172" customFormat="1" ht="33">
      <c r="A508" s="94"/>
      <c r="B508" s="94" t="s">
        <v>1401</v>
      </c>
      <c r="C508" s="190" t="s">
        <v>1410</v>
      </c>
      <c r="D508" s="179" t="s">
        <v>1418</v>
      </c>
      <c r="E508" s="163">
        <v>1</v>
      </c>
      <c r="F508" s="94"/>
      <c r="H508" s="161"/>
    </row>
    <row r="509" spans="1:8" s="172" customFormat="1" ht="33">
      <c r="A509" s="94"/>
      <c r="B509" s="94" t="s">
        <v>1402</v>
      </c>
      <c r="C509" s="190" t="s">
        <v>1411</v>
      </c>
      <c r="D509" s="179" t="s">
        <v>1554</v>
      </c>
      <c r="E509" s="163">
        <v>1</v>
      </c>
      <c r="F509" s="94"/>
      <c r="H509" s="161"/>
    </row>
    <row r="510" spans="1:8" s="172" customFormat="1">
      <c r="A510" s="94"/>
      <c r="B510" s="94" t="s">
        <v>1444</v>
      </c>
      <c r="C510" s="190" t="s">
        <v>1412</v>
      </c>
      <c r="D510" s="179" t="s">
        <v>1419</v>
      </c>
      <c r="E510" s="163">
        <v>1</v>
      </c>
      <c r="F510" s="94" t="s">
        <v>1309</v>
      </c>
      <c r="H510" s="161"/>
    </row>
    <row r="511" spans="1:8" s="172" customFormat="1">
      <c r="A511" s="94"/>
      <c r="B511" s="94" t="s">
        <v>1403</v>
      </c>
      <c r="C511" s="190" t="s">
        <v>1413</v>
      </c>
      <c r="D511" s="179" t="s">
        <v>1420</v>
      </c>
      <c r="E511" s="163">
        <v>1</v>
      </c>
      <c r="F511" s="94"/>
      <c r="H511" s="161"/>
    </row>
    <row r="512" spans="1:8" s="172" customFormat="1">
      <c r="A512" s="94"/>
      <c r="B512" s="94" t="s">
        <v>1310</v>
      </c>
      <c r="C512" s="189" t="s">
        <v>381</v>
      </c>
      <c r="D512" s="202" t="s">
        <v>1335</v>
      </c>
      <c r="E512" s="163">
        <v>1</v>
      </c>
      <c r="F512" s="94"/>
      <c r="H512" s="161"/>
    </row>
    <row r="513" spans="1:8" s="172" customFormat="1">
      <c r="A513" s="94"/>
      <c r="B513" s="94" t="s">
        <v>1310</v>
      </c>
      <c r="C513" s="189" t="s">
        <v>1333</v>
      </c>
      <c r="D513" s="202" t="s">
        <v>1336</v>
      </c>
      <c r="E513" s="163">
        <v>0</v>
      </c>
      <c r="F513" s="123" t="s">
        <v>1617</v>
      </c>
      <c r="H513" s="161"/>
    </row>
    <row r="514" spans="1:8" s="172" customFormat="1">
      <c r="A514" s="94"/>
      <c r="B514" s="94" t="s">
        <v>1310</v>
      </c>
      <c r="C514" s="189" t="s">
        <v>1421</v>
      </c>
      <c r="D514" s="202" t="s">
        <v>1337</v>
      </c>
      <c r="E514" s="163">
        <v>999</v>
      </c>
      <c r="F514" s="123" t="s">
        <v>1617</v>
      </c>
      <c r="H514" s="161"/>
    </row>
    <row r="515" spans="1:8" s="172" customFormat="1">
      <c r="A515" s="94"/>
      <c r="B515" s="252" t="s">
        <v>1646</v>
      </c>
      <c r="C515" s="189" t="s">
        <v>381</v>
      </c>
      <c r="D515" s="202" t="s">
        <v>1335</v>
      </c>
      <c r="E515" s="163">
        <v>1</v>
      </c>
      <c r="F515" s="94"/>
      <c r="H515" s="161"/>
    </row>
    <row r="516" spans="1:8" s="172" customFormat="1">
      <c r="A516" s="94"/>
      <c r="B516" s="252" t="s">
        <v>1646</v>
      </c>
      <c r="C516" s="189" t="s">
        <v>1333</v>
      </c>
      <c r="D516" s="202" t="s">
        <v>1336</v>
      </c>
      <c r="E516" s="163">
        <v>0</v>
      </c>
      <c r="F516" s="123"/>
      <c r="H516" s="161"/>
    </row>
    <row r="517" spans="1:8" s="23" customFormat="1">
      <c r="A517" s="25">
        <v>457</v>
      </c>
      <c r="B517" s="63" t="s">
        <v>434</v>
      </c>
      <c r="C517" s="181" t="s">
        <v>300</v>
      </c>
      <c r="D517" s="182" t="s">
        <v>299</v>
      </c>
      <c r="E517" s="62">
        <v>1</v>
      </c>
      <c r="F517" s="25"/>
      <c r="H517" s="27" t="str">
        <f t="shared" si="26"/>
        <v>insert into tblOptions (SLNo, QID, CaptionEng, CaptionBang, Code, QNext ) values ('457','q9_a1_8', '8. Other','8.Ab¨vb¨ ','1','');</v>
      </c>
    </row>
    <row r="518" spans="1:8" s="23" customFormat="1">
      <c r="A518" s="25">
        <v>458</v>
      </c>
      <c r="B518" s="63" t="s">
        <v>431</v>
      </c>
      <c r="C518" s="181" t="s">
        <v>313</v>
      </c>
      <c r="D518" s="182" t="s">
        <v>301</v>
      </c>
      <c r="E518" s="62">
        <v>1</v>
      </c>
      <c r="F518" s="25"/>
      <c r="H518" s="27" t="str">
        <f t="shared" si="26"/>
        <v>insert into tblOptions (SLNo, QID, CaptionEng, CaptionBang, Code, QNext ) values ('458','q9_a1_7', '7. Municiple water storage in reservoir (Both for underground cistern or overhead tank) .','7. wiRvf©v‡i msiw¶Z wgDwbwmc¨vj jvB‡bi cvwb ','1','');</v>
      </c>
    </row>
    <row r="519" spans="1:8" s="23" customFormat="1">
      <c r="A519" s="25">
        <v>459</v>
      </c>
      <c r="B519" s="63" t="s">
        <v>430</v>
      </c>
      <c r="C519" s="199" t="s">
        <v>314</v>
      </c>
      <c r="D519" s="200" t="s">
        <v>1555</v>
      </c>
      <c r="E519" s="62">
        <v>1</v>
      </c>
      <c r="F519" s="25"/>
      <c r="H519" s="27" t="str">
        <f t="shared" si="26"/>
        <v>insert into tblOptions (SLNo, QID, CaptionEng, CaptionBang, Code, QNext ) values ('459','q9_a1_6', '6.Well','6.  K~qv ','1','');</v>
      </c>
    </row>
    <row r="520" spans="1:8" s="23" customFormat="1">
      <c r="A520" s="25">
        <v>461</v>
      </c>
      <c r="B520" s="63" t="s">
        <v>429</v>
      </c>
      <c r="C520" s="199" t="s">
        <v>303</v>
      </c>
      <c r="D520" s="200" t="s">
        <v>1556</v>
      </c>
      <c r="E520" s="62">
        <v>1</v>
      </c>
      <c r="F520" s="25"/>
      <c r="H520" s="27" t="str">
        <f t="shared" si="26"/>
        <v>insert into tblOptions (SLNo, QID, CaptionEng, CaptionBang, Code, QNext ) values ('461','q9_a1_4', '4. deep tubewell/Boring water','4.  Mfxi bjK~c/‡evwis-Gi cvwb ','1','');</v>
      </c>
    </row>
    <row r="521" spans="1:8" s="23" customFormat="1">
      <c r="A521" s="25">
        <v>462</v>
      </c>
      <c r="B521" s="63" t="s">
        <v>428</v>
      </c>
      <c r="C521" s="199" t="s">
        <v>315</v>
      </c>
      <c r="D521" s="200" t="s">
        <v>1557</v>
      </c>
      <c r="E521" s="62">
        <v>1</v>
      </c>
      <c r="F521" s="25"/>
      <c r="H521" s="27" t="str">
        <f t="shared" si="26"/>
        <v>insert into tblOptions (SLNo, QID, CaptionEng, CaptionBang, Code, QNext ) values ('462','q9_a1_3', '3. ShallowTube well water','3.  wUDeI‡q‡ji cvwb','1','');</v>
      </c>
    </row>
    <row r="522" spans="1:8" s="23" customFormat="1">
      <c r="A522" s="25">
        <v>463</v>
      </c>
      <c r="B522" s="63" t="s">
        <v>427</v>
      </c>
      <c r="C522" s="199" t="s">
        <v>316</v>
      </c>
      <c r="D522" s="200" t="s">
        <v>1558</v>
      </c>
      <c r="E522" s="62">
        <v>1</v>
      </c>
      <c r="F522" s="22"/>
      <c r="H522" s="27" t="str">
        <f t="shared" si="26"/>
        <v>insert into tblOptions (SLNo, QID, CaptionEng, CaptionBang, Code, QNext ) values ('463','q9_a1_2', '2. Common tap/hand pump (Municipal supply) outside the house','2.  evwoi evwn‡ii mw¤§wjZ U¨vc/n¨vÛ cv¤ú/ wgDwbwmc¨vj jvBb','1','');</v>
      </c>
    </row>
    <row r="523" spans="1:8" s="23" customFormat="1">
      <c r="A523" s="25">
        <v>465</v>
      </c>
      <c r="B523" s="66" t="s">
        <v>426</v>
      </c>
      <c r="C523" s="199" t="s">
        <v>286</v>
      </c>
      <c r="D523" s="200" t="s">
        <v>285</v>
      </c>
      <c r="E523" s="36">
        <v>1</v>
      </c>
      <c r="F523" s="25"/>
      <c r="H523" s="27" t="str">
        <f t="shared" si="26"/>
        <v>insert into tblOptions (SLNo, QID, CaptionEng, CaptionBang, Code, QNext ) values ('465','q9_a1_Options', 'A. Shared within the compound','K. K¤úvD‡Ûi wfZ‡i mwb¥wjZ','1','');</v>
      </c>
    </row>
    <row r="524" spans="1:8" s="23" customFormat="1">
      <c r="A524" s="25">
        <v>466</v>
      </c>
      <c r="B524" s="66" t="s">
        <v>426</v>
      </c>
      <c r="C524" s="199" t="s">
        <v>288</v>
      </c>
      <c r="D524" s="200" t="s">
        <v>287</v>
      </c>
      <c r="E524" s="36">
        <v>2</v>
      </c>
      <c r="F524" s="25"/>
      <c r="H524" s="27" t="str">
        <f t="shared" si="26"/>
        <v>insert into tblOptions (SLNo, QID, CaptionEng, CaptionBang, Code, QNext ) values ('466','q9_a1_Options', 'B. Shared outside the compound','L. K¤úvD‡Ûi evB‡i mwb¥wjZ','2','');</v>
      </c>
    </row>
    <row r="525" spans="1:8" s="23" customFormat="1">
      <c r="A525" s="25">
        <v>467</v>
      </c>
      <c r="B525" s="66" t="s">
        <v>426</v>
      </c>
      <c r="C525" s="199" t="s">
        <v>290</v>
      </c>
      <c r="D525" s="200" t="s">
        <v>289</v>
      </c>
      <c r="E525" s="36">
        <v>3</v>
      </c>
      <c r="F525" s="25"/>
      <c r="H525" s="27" t="str">
        <f t="shared" si="26"/>
        <v>insert into tblOptions (SLNo, QID, CaptionEng, CaptionBang, Code, QNext ) values ('467','q9_a1_Options', 'C. Individual level use/not shared','M. ïay GB cwiev‡ii Rb¨/ mwb¥wjZ bq','3','');</v>
      </c>
    </row>
    <row r="526" spans="1:8" s="172" customFormat="1">
      <c r="A526" s="94"/>
      <c r="B526" s="241" t="s">
        <v>1650</v>
      </c>
      <c r="C526" s="189" t="s">
        <v>381</v>
      </c>
      <c r="D526" s="202" t="s">
        <v>1335</v>
      </c>
      <c r="E526" s="163">
        <v>1</v>
      </c>
      <c r="F526" s="94"/>
      <c r="H526" s="161"/>
    </row>
    <row r="527" spans="1:8" s="172" customFormat="1">
      <c r="A527" s="94"/>
      <c r="B527" s="241" t="s">
        <v>1650</v>
      </c>
      <c r="C527" s="189" t="s">
        <v>1333</v>
      </c>
      <c r="D527" s="202" t="s">
        <v>1336</v>
      </c>
      <c r="E527" s="163">
        <v>0</v>
      </c>
      <c r="F527" s="123"/>
      <c r="H527" s="161"/>
    </row>
    <row r="528" spans="1:8" s="23" customFormat="1">
      <c r="A528" s="25"/>
      <c r="B528" s="66" t="s">
        <v>137</v>
      </c>
      <c r="C528" s="189" t="s">
        <v>381</v>
      </c>
      <c r="D528" s="202" t="s">
        <v>1335</v>
      </c>
      <c r="E528" s="163">
        <v>1</v>
      </c>
      <c r="F528" s="25"/>
      <c r="H528" s="27"/>
    </row>
    <row r="529" spans="1:8" s="23" customFormat="1">
      <c r="A529" s="25"/>
      <c r="B529" s="66" t="s">
        <v>137</v>
      </c>
      <c r="C529" s="189" t="s">
        <v>1333</v>
      </c>
      <c r="D529" s="202" t="s">
        <v>1336</v>
      </c>
      <c r="E529" s="163">
        <v>0</v>
      </c>
      <c r="F529" s="25" t="s">
        <v>134</v>
      </c>
      <c r="H529" s="27"/>
    </row>
    <row r="530" spans="1:8" s="23" customFormat="1">
      <c r="A530" s="25"/>
      <c r="B530" s="66" t="s">
        <v>137</v>
      </c>
      <c r="C530" s="189" t="s">
        <v>1421</v>
      </c>
      <c r="D530" s="202" t="s">
        <v>1337</v>
      </c>
      <c r="E530" s="163">
        <v>999</v>
      </c>
      <c r="F530" s="25" t="s">
        <v>134</v>
      </c>
      <c r="H530" s="27"/>
    </row>
    <row r="531" spans="1:8" s="172" customFormat="1">
      <c r="A531" s="94"/>
      <c r="B531" s="201" t="s">
        <v>1424</v>
      </c>
      <c r="C531" s="213" t="s">
        <v>1431</v>
      </c>
      <c r="D531" s="179" t="s">
        <v>1439</v>
      </c>
      <c r="E531" s="163">
        <v>1</v>
      </c>
      <c r="F531" s="94"/>
      <c r="H531" s="161"/>
    </row>
    <row r="532" spans="1:8" s="172" customFormat="1" ht="33">
      <c r="A532" s="94"/>
      <c r="B532" s="201" t="s">
        <v>1425</v>
      </c>
      <c r="C532" s="213" t="s">
        <v>1432</v>
      </c>
      <c r="D532" s="179" t="s">
        <v>1465</v>
      </c>
      <c r="E532" s="163">
        <v>1</v>
      </c>
      <c r="F532" s="94"/>
      <c r="H532" s="161"/>
    </row>
    <row r="533" spans="1:8" s="172" customFormat="1">
      <c r="A533" s="94"/>
      <c r="B533" s="201" t="s">
        <v>1426</v>
      </c>
      <c r="C533" s="213" t="s">
        <v>1433</v>
      </c>
      <c r="D533" s="179" t="s">
        <v>1466</v>
      </c>
      <c r="E533" s="163">
        <v>1</v>
      </c>
      <c r="F533" s="94"/>
      <c r="H533" s="161"/>
    </row>
    <row r="534" spans="1:8" s="172" customFormat="1" ht="33">
      <c r="A534" s="94"/>
      <c r="B534" s="201" t="s">
        <v>1427</v>
      </c>
      <c r="C534" s="213" t="s">
        <v>1434</v>
      </c>
      <c r="D534" s="179" t="s">
        <v>1467</v>
      </c>
      <c r="E534" s="163">
        <v>1</v>
      </c>
      <c r="F534" s="94"/>
      <c r="H534" s="161"/>
    </row>
    <row r="535" spans="1:8" s="172" customFormat="1" ht="33">
      <c r="A535" s="94"/>
      <c r="B535" s="201" t="s">
        <v>1428</v>
      </c>
      <c r="C535" s="213" t="s">
        <v>1435</v>
      </c>
      <c r="D535" s="179" t="s">
        <v>1440</v>
      </c>
      <c r="E535" s="163">
        <v>1</v>
      </c>
      <c r="F535" s="94"/>
      <c r="H535" s="161"/>
    </row>
    <row r="536" spans="1:8" s="172" customFormat="1" ht="33">
      <c r="A536" s="94"/>
      <c r="B536" s="201" t="s">
        <v>1429</v>
      </c>
      <c r="C536" s="213" t="s">
        <v>1436</v>
      </c>
      <c r="D536" s="179" t="s">
        <v>1468</v>
      </c>
      <c r="E536" s="163">
        <v>1</v>
      </c>
      <c r="F536" s="94"/>
      <c r="H536" s="161"/>
    </row>
    <row r="537" spans="1:8" s="172" customFormat="1" ht="33">
      <c r="A537" s="94"/>
      <c r="B537" s="201" t="s">
        <v>1430</v>
      </c>
      <c r="C537" s="213" t="s">
        <v>1437</v>
      </c>
      <c r="D537" s="179" t="s">
        <v>1469</v>
      </c>
      <c r="E537" s="163">
        <v>1</v>
      </c>
      <c r="F537" s="94"/>
      <c r="H537" s="161"/>
    </row>
    <row r="538" spans="1:8" s="172" customFormat="1">
      <c r="A538" s="94"/>
      <c r="B538" s="201" t="s">
        <v>1442</v>
      </c>
      <c r="C538" s="213" t="s">
        <v>1438</v>
      </c>
      <c r="D538" s="179" t="s">
        <v>1441</v>
      </c>
      <c r="E538" s="163">
        <v>1</v>
      </c>
      <c r="F538" s="201" t="s">
        <v>1423</v>
      </c>
      <c r="H538" s="161"/>
    </row>
    <row r="539" spans="1:8" s="172" customFormat="1">
      <c r="A539" s="94"/>
      <c r="B539" s="201" t="s">
        <v>135</v>
      </c>
      <c r="C539" s="189" t="s">
        <v>851</v>
      </c>
      <c r="D539" s="202" t="s">
        <v>1457</v>
      </c>
      <c r="E539" s="163">
        <v>1</v>
      </c>
      <c r="F539" s="94"/>
      <c r="H539" s="161"/>
    </row>
    <row r="540" spans="1:8" s="172" customFormat="1">
      <c r="A540" s="94"/>
      <c r="B540" s="201" t="s">
        <v>135</v>
      </c>
      <c r="C540" s="189" t="s">
        <v>1449</v>
      </c>
      <c r="D540" s="202" t="s">
        <v>1458</v>
      </c>
      <c r="E540" s="163">
        <v>2</v>
      </c>
      <c r="F540" s="94"/>
      <c r="H540" s="161"/>
    </row>
    <row r="541" spans="1:8" s="172" customFormat="1">
      <c r="A541" s="94"/>
      <c r="B541" s="201" t="s">
        <v>135</v>
      </c>
      <c r="C541" s="189" t="s">
        <v>1450</v>
      </c>
      <c r="D541" s="202" t="s">
        <v>1459</v>
      </c>
      <c r="E541" s="163">
        <v>3</v>
      </c>
      <c r="F541" s="94"/>
      <c r="H541" s="161"/>
    </row>
    <row r="542" spans="1:8" s="172" customFormat="1">
      <c r="A542" s="94"/>
      <c r="B542" s="201" t="s">
        <v>135</v>
      </c>
      <c r="C542" s="189" t="s">
        <v>1451</v>
      </c>
      <c r="D542" s="202" t="s">
        <v>1470</v>
      </c>
      <c r="E542" s="163">
        <v>4</v>
      </c>
      <c r="F542" s="94"/>
      <c r="H542" s="161"/>
    </row>
    <row r="543" spans="1:8" s="172" customFormat="1">
      <c r="A543" s="94"/>
      <c r="B543" s="201" t="s">
        <v>135</v>
      </c>
      <c r="C543" s="189" t="s">
        <v>1452</v>
      </c>
      <c r="D543" s="202" t="s">
        <v>1460</v>
      </c>
      <c r="E543" s="163">
        <v>5</v>
      </c>
      <c r="F543" s="94"/>
      <c r="H543" s="161"/>
    </row>
    <row r="544" spans="1:8" s="172" customFormat="1">
      <c r="A544" s="94"/>
      <c r="B544" s="201" t="s">
        <v>135</v>
      </c>
      <c r="C544" s="189" t="s">
        <v>1453</v>
      </c>
      <c r="D544" s="202" t="s">
        <v>1461</v>
      </c>
      <c r="E544" s="163">
        <v>6</v>
      </c>
      <c r="F544" s="94"/>
      <c r="H544" s="161"/>
    </row>
    <row r="545" spans="1:8" s="172" customFormat="1">
      <c r="A545" s="94"/>
      <c r="B545" s="201" t="s">
        <v>135</v>
      </c>
      <c r="C545" s="189" t="s">
        <v>1454</v>
      </c>
      <c r="D545" s="202" t="s">
        <v>1462</v>
      </c>
      <c r="E545" s="163">
        <v>7</v>
      </c>
      <c r="F545" s="94"/>
      <c r="H545" s="161"/>
    </row>
    <row r="546" spans="1:8" s="172" customFormat="1">
      <c r="A546" s="94"/>
      <c r="B546" s="201" t="s">
        <v>135</v>
      </c>
      <c r="C546" s="189" t="s">
        <v>1455</v>
      </c>
      <c r="D546" s="202" t="s">
        <v>1471</v>
      </c>
      <c r="E546" s="163">
        <v>8</v>
      </c>
      <c r="F546" s="94"/>
      <c r="H546" s="161"/>
    </row>
    <row r="547" spans="1:8" s="172" customFormat="1">
      <c r="A547" s="94"/>
      <c r="B547" s="201" t="s">
        <v>135</v>
      </c>
      <c r="C547" s="189" t="s">
        <v>1456</v>
      </c>
      <c r="D547" s="202" t="s">
        <v>1463</v>
      </c>
      <c r="E547" s="163">
        <v>0</v>
      </c>
      <c r="F547" s="94"/>
      <c r="H547" s="161"/>
    </row>
    <row r="548" spans="1:8" s="23" customFormat="1" ht="33">
      <c r="A548" s="25">
        <v>478</v>
      </c>
      <c r="B548" s="247" t="s">
        <v>140</v>
      </c>
      <c r="C548" s="25" t="s">
        <v>380</v>
      </c>
      <c r="D548" s="26" t="s">
        <v>319</v>
      </c>
      <c r="E548" s="36">
        <v>1</v>
      </c>
      <c r="F548" s="25"/>
      <c r="H548" s="27" t="str">
        <f t="shared" ref="H548:H553" si="28">"insert into tblOptions (SLNo, QID, CaptionEng, CaptionBang, Code, QNext ) values ('" &amp;A548&amp;"','" &amp;B548&amp;"', '" &amp;C548&amp;"','" &amp;D548&amp;"','" &amp;E548&amp;"','"&amp;F548&amp;"');"</f>
        <v>insert into tblOptions (SLNo, QID, CaptionEng, CaptionBang, Code, QNext ) values ('478','q9_7', 'a. In containers  (bucket, jerry can, jerkin, bottle, drum, kalash, Hari, Matka etc)','a. cv‡Î (evjwZ, wc‡cU, †evZj, Wªvg, Kjm, nvwo, gUKv BZ¨vw`) ','1','');</v>
      </c>
    </row>
    <row r="549" spans="1:8" s="23" customFormat="1">
      <c r="A549" s="25">
        <v>479</v>
      </c>
      <c r="B549" s="247" t="s">
        <v>140</v>
      </c>
      <c r="C549" s="25" t="s">
        <v>187</v>
      </c>
      <c r="D549" s="26" t="s">
        <v>310</v>
      </c>
      <c r="E549" s="36">
        <v>2</v>
      </c>
      <c r="F549" s="305" t="s">
        <v>143</v>
      </c>
      <c r="H549" s="27" t="str">
        <f t="shared" si="28"/>
        <v>insert into tblOptions (SLNo, QID, CaptionEng, CaptionBang, Code, QNext ) values ('479','q9_7', 'b. Roof tank or cistern','b. Qv‡` cvwbi U¨vs‡K A_ev †PŠev”Pvq ','2','q9_10');</v>
      </c>
    </row>
    <row r="550" spans="1:8" s="23" customFormat="1">
      <c r="A550" s="25">
        <v>480</v>
      </c>
      <c r="B550" s="247" t="s">
        <v>140</v>
      </c>
      <c r="C550" s="25" t="s">
        <v>188</v>
      </c>
      <c r="D550" s="26" t="s">
        <v>311</v>
      </c>
      <c r="E550" s="36">
        <v>3</v>
      </c>
      <c r="F550" s="305" t="s">
        <v>143</v>
      </c>
      <c r="H550" s="27" t="str">
        <f t="shared" si="28"/>
        <v>insert into tblOptions (SLNo, QID, CaptionEng, CaptionBang, Code, QNext ) values ('480','q9_7', 'c. No water stored','c. cvwb msi¶Y Kiv nq bv ','3','q9_10');</v>
      </c>
    </row>
    <row r="551" spans="1:8" s="23" customFormat="1">
      <c r="A551" s="25">
        <v>481</v>
      </c>
      <c r="B551" s="247" t="s">
        <v>140</v>
      </c>
      <c r="C551" s="25" t="s">
        <v>189</v>
      </c>
      <c r="D551" s="26" t="s">
        <v>312</v>
      </c>
      <c r="E551" s="36">
        <v>4</v>
      </c>
      <c r="F551" s="305" t="s">
        <v>143</v>
      </c>
      <c r="H551" s="27" t="str">
        <f t="shared" si="28"/>
        <v>insert into tblOptions (SLNo, QID, CaptionEng, CaptionBang, Code, QNext ) values ('481','q9_7', 'd. Refused to say','d. ej‡Z ivwR nqwb ','4','q9_10');</v>
      </c>
    </row>
    <row r="552" spans="1:8" s="23" customFormat="1">
      <c r="A552" s="25">
        <v>468</v>
      </c>
      <c r="B552" s="305" t="s">
        <v>141</v>
      </c>
      <c r="C552" s="25" t="s">
        <v>893</v>
      </c>
      <c r="D552" s="26" t="s">
        <v>889</v>
      </c>
      <c r="E552" s="36">
        <v>0</v>
      </c>
      <c r="F552" s="305" t="s">
        <v>143</v>
      </c>
      <c r="H552" s="27" t="str">
        <f t="shared" si="28"/>
        <v>insert into tblOptions (SLNo, QID, CaptionEng, CaptionBang, Code, QNext ) values ('468','q9_8', '1. No','1. bv','0','q9_10');</v>
      </c>
    </row>
    <row r="553" spans="1:8" s="23" customFormat="1">
      <c r="A553" s="25">
        <v>469</v>
      </c>
      <c r="B553" s="305" t="s">
        <v>141</v>
      </c>
      <c r="C553" s="25" t="s">
        <v>953</v>
      </c>
      <c r="D553" s="26" t="s">
        <v>1464</v>
      </c>
      <c r="E553" s="36">
        <v>1</v>
      </c>
      <c r="F553" s="25"/>
      <c r="H553" s="27" t="str">
        <f t="shared" si="28"/>
        <v>insert into tblOptions (SLNo, QID, CaptionEng, CaptionBang, Code, QNext ) values ('469','q9_8', '2. Yes','2. nu¨v ','1','');</v>
      </c>
    </row>
    <row r="554" spans="1:8" s="172" customFormat="1">
      <c r="A554" s="329">
        <v>484</v>
      </c>
      <c r="B554" s="332" t="s">
        <v>1660</v>
      </c>
      <c r="C554" s="329" t="s">
        <v>1661</v>
      </c>
      <c r="D554" s="330" t="s">
        <v>1662</v>
      </c>
      <c r="E554" s="329">
        <v>0</v>
      </c>
      <c r="F554" s="334"/>
      <c r="G554" s="328"/>
      <c r="H554" s="331" t="s">
        <v>1663</v>
      </c>
    </row>
    <row r="555" spans="1:8" s="172" customFormat="1">
      <c r="A555" s="329">
        <v>485</v>
      </c>
      <c r="B555" s="332" t="s">
        <v>1660</v>
      </c>
      <c r="C555" s="329" t="s">
        <v>381</v>
      </c>
      <c r="D555" s="330" t="s">
        <v>1664</v>
      </c>
      <c r="E555" s="329">
        <v>1</v>
      </c>
      <c r="F555" s="334"/>
      <c r="G555" s="328"/>
      <c r="H555" s="331" t="s">
        <v>1665</v>
      </c>
    </row>
    <row r="556" spans="1:8" s="172" customFormat="1">
      <c r="A556" s="329">
        <v>486</v>
      </c>
      <c r="B556" s="332" t="s">
        <v>1666</v>
      </c>
      <c r="C556" s="329" t="s">
        <v>385</v>
      </c>
      <c r="D556" s="330" t="s">
        <v>386</v>
      </c>
      <c r="E556" s="329">
        <v>1</v>
      </c>
      <c r="F556" s="334"/>
      <c r="G556" s="328"/>
      <c r="H556" s="331" t="s">
        <v>1667</v>
      </c>
    </row>
    <row r="557" spans="1:8" s="172" customFormat="1">
      <c r="A557" s="329">
        <v>487</v>
      </c>
      <c r="B557" s="332" t="s">
        <v>1666</v>
      </c>
      <c r="C557" s="329" t="s">
        <v>382</v>
      </c>
      <c r="D557" s="330" t="s">
        <v>387</v>
      </c>
      <c r="E557" s="329">
        <v>2</v>
      </c>
      <c r="F557" s="334"/>
      <c r="G557" s="328"/>
      <c r="H557" s="331" t="s">
        <v>1668</v>
      </c>
    </row>
    <row r="558" spans="1:8" s="172" customFormat="1">
      <c r="A558" s="329">
        <v>488</v>
      </c>
      <c r="B558" s="332" t="s">
        <v>1666</v>
      </c>
      <c r="C558" s="329" t="s">
        <v>383</v>
      </c>
      <c r="D558" s="330" t="s">
        <v>388</v>
      </c>
      <c r="E558" s="329">
        <v>3</v>
      </c>
      <c r="F558" s="334"/>
      <c r="G558" s="328"/>
      <c r="H558" s="331" t="s">
        <v>1669</v>
      </c>
    </row>
    <row r="559" spans="1:8" s="172" customFormat="1">
      <c r="A559" s="329">
        <v>489</v>
      </c>
      <c r="B559" s="332" t="s">
        <v>1666</v>
      </c>
      <c r="C559" s="329" t="s">
        <v>384</v>
      </c>
      <c r="D559" s="330" t="s">
        <v>389</v>
      </c>
      <c r="E559" s="329">
        <v>4</v>
      </c>
      <c r="F559" s="334"/>
      <c r="G559" s="328"/>
      <c r="H559" s="331" t="s">
        <v>1670</v>
      </c>
    </row>
    <row r="560" spans="1:8" s="328" customFormat="1">
      <c r="A560" s="329">
        <v>468</v>
      </c>
      <c r="B560" s="324" t="s">
        <v>143</v>
      </c>
      <c r="C560" s="329" t="s">
        <v>893</v>
      </c>
      <c r="D560" s="330" t="s">
        <v>889</v>
      </c>
      <c r="E560" s="335">
        <v>0</v>
      </c>
      <c r="F560" s="329"/>
      <c r="H560" s="331" t="str">
        <f>"insert into tblOptions (SLNo, QID, CaptionEng, CaptionBang, Code, QNext ) values ('" &amp;A560&amp;"','" &amp;B560&amp;"', '" &amp;C560&amp;"','" &amp;D560&amp;"','" &amp;E560&amp;"','"&amp;F560&amp;"');"</f>
        <v>insert into tblOptions (SLNo, QID, CaptionEng, CaptionBang, Code, QNext ) values ('468','q9_10', '1. No','1. bv','0','');</v>
      </c>
    </row>
    <row r="561" spans="1:8" s="328" customFormat="1">
      <c r="A561" s="329">
        <v>469</v>
      </c>
      <c r="B561" s="324" t="s">
        <v>143</v>
      </c>
      <c r="C561" s="329" t="s">
        <v>953</v>
      </c>
      <c r="D561" s="330" t="s">
        <v>1464</v>
      </c>
      <c r="E561" s="335">
        <v>1</v>
      </c>
      <c r="F561" s="329"/>
      <c r="H561" s="331" t="str">
        <f>"insert into tblOptions (SLNo, QID, CaptionEng, CaptionBang, Code, QNext ) values ('" &amp;A561&amp;"','" &amp;B561&amp;"', '" &amp;C561&amp;"','" &amp;D561&amp;"','" &amp;E561&amp;"','"&amp;F561&amp;"');"</f>
        <v>insert into tblOptions (SLNo, QID, CaptionEng, CaptionBang, Code, QNext ) values ('469','q9_10', '2. Yes','2. nu¨v ','1','');</v>
      </c>
    </row>
    <row r="562" spans="1:8" s="328" customFormat="1">
      <c r="A562" s="329">
        <v>470</v>
      </c>
      <c r="B562" s="329" t="s">
        <v>1654</v>
      </c>
      <c r="C562" s="329" t="s">
        <v>186</v>
      </c>
      <c r="D562" s="178" t="s">
        <v>390</v>
      </c>
      <c r="E562" s="335">
        <v>1</v>
      </c>
      <c r="F562" s="329"/>
      <c r="H562" s="331" t="str">
        <f t="shared" ref="H562:H569" si="29">"insert into tblOptions (SLNo, QID, CaptionEng, CaptionBang, Code, QNext ) values ('" &amp;A562&amp;"','" &amp;B562&amp;"', '" &amp;C562&amp;"','" &amp;D562&amp;"','" &amp;E562&amp;"','"&amp;F562&amp;"');"</f>
        <v>insert into tblOptions (SLNo, QID, CaptionEng, CaptionBang, Code, QNext ) values ('470','q9_11_5', 'e. Garbage around','5. Pvicv‡k gqjv c‡o wQj ','1','');</v>
      </c>
    </row>
    <row r="563" spans="1:8" s="328" customFormat="1">
      <c r="A563" s="329">
        <v>471</v>
      </c>
      <c r="B563" s="329" t="s">
        <v>1655</v>
      </c>
      <c r="C563" s="188" t="s">
        <v>317</v>
      </c>
      <c r="D563" s="178" t="s">
        <v>308</v>
      </c>
      <c r="E563" s="335">
        <v>1</v>
      </c>
      <c r="F563" s="329"/>
      <c r="H563" s="331" t="str">
        <f t="shared" si="29"/>
        <v>insert into tblOptions (SLNo, QID, CaptionEng, CaptionBang, Code, QNext ) values ('471','q9_11_4', 'd. Feces besides','4. Pvicv‡k cvqLvbv wQj ','1','');</v>
      </c>
    </row>
    <row r="564" spans="1:8" s="328" customFormat="1">
      <c r="A564" s="329">
        <v>472</v>
      </c>
      <c r="B564" s="329" t="s">
        <v>1656</v>
      </c>
      <c r="C564" s="188" t="s">
        <v>185</v>
      </c>
      <c r="D564" s="178" t="s">
        <v>307</v>
      </c>
      <c r="E564" s="335">
        <v>1</v>
      </c>
      <c r="F564" s="329"/>
      <c r="H564" s="331" t="str">
        <f t="shared" si="29"/>
        <v>insert into tblOptions (SLNo, QID, CaptionEng, CaptionBang, Code, QNext ) values ('472','q9_11_3', 'c. Water logging','3. ¯’vbwU‡Z cvwb R‡g wQj ','1','');</v>
      </c>
    </row>
    <row r="565" spans="1:8" s="328" customFormat="1">
      <c r="A565" s="329">
        <v>473</v>
      </c>
      <c r="B565" s="329" t="s">
        <v>1657</v>
      </c>
      <c r="C565" s="188" t="s">
        <v>318</v>
      </c>
      <c r="D565" s="178" t="s">
        <v>306</v>
      </c>
      <c r="E565" s="335">
        <v>1</v>
      </c>
      <c r="F565" s="329"/>
      <c r="H565" s="331" t="str">
        <f t="shared" si="29"/>
        <v>insert into tblOptions (SLNo, QID, CaptionEng, CaptionBang, Code, QNext ) values ('473','q9_11_2', 'b. Plat form broken','2 .c­¨vUdg© fv½v','1','');</v>
      </c>
    </row>
    <row r="566" spans="1:8" s="328" customFormat="1">
      <c r="A566" s="329">
        <v>474</v>
      </c>
      <c r="B566" s="329" t="s">
        <v>1658</v>
      </c>
      <c r="C566" s="329" t="s">
        <v>305</v>
      </c>
      <c r="D566" s="330" t="s">
        <v>304</v>
      </c>
      <c r="E566" s="335">
        <v>1</v>
      </c>
      <c r="F566" s="329"/>
      <c r="H566" s="331" t="str">
        <f t="shared" si="29"/>
        <v>insert into tblOptions (SLNo, QID, CaptionEng, CaptionBang, Code, QNext ) values ('474','q9_11_1', 'a. Plat form present','1.c­¨vUdg© Av‡Q ','1','');</v>
      </c>
    </row>
    <row r="567" spans="1:8" s="328" customFormat="1">
      <c r="A567" s="329">
        <v>475</v>
      </c>
      <c r="B567" s="339" t="s">
        <v>1659</v>
      </c>
      <c r="C567" s="199" t="s">
        <v>291</v>
      </c>
      <c r="D567" s="200" t="s">
        <v>293</v>
      </c>
      <c r="E567" s="64">
        <v>0</v>
      </c>
      <c r="F567" s="329"/>
      <c r="H567" s="331" t="str">
        <f t="shared" si="29"/>
        <v>insert into tblOptions (SLNo, QID, CaptionEng, CaptionBang, Code, QNext ) values ('475','q9_11_Options', 'A. No','K. bv','0','');</v>
      </c>
    </row>
    <row r="568" spans="1:8" s="328" customFormat="1">
      <c r="A568" s="329">
        <v>476</v>
      </c>
      <c r="B568" s="339" t="s">
        <v>1659</v>
      </c>
      <c r="C568" s="199" t="s">
        <v>292</v>
      </c>
      <c r="D568" s="200" t="s">
        <v>294</v>
      </c>
      <c r="E568" s="64">
        <v>1</v>
      </c>
      <c r="F568" s="329"/>
      <c r="H568" s="331" t="str">
        <f t="shared" si="29"/>
        <v>insert into tblOptions (SLNo, QID, CaptionEng, CaptionBang, Code, QNext ) values ('476','q9_11_Options', 'B. Yes','L. nu¨v ','1','');</v>
      </c>
    </row>
    <row r="569" spans="1:8" s="328" customFormat="1">
      <c r="A569" s="329">
        <v>477</v>
      </c>
      <c r="B569" s="339" t="s">
        <v>1659</v>
      </c>
      <c r="C569" s="199" t="s">
        <v>352</v>
      </c>
      <c r="D569" s="200" t="s">
        <v>351</v>
      </c>
      <c r="E569" s="64">
        <v>888</v>
      </c>
      <c r="F569" s="329"/>
      <c r="H569" s="331" t="str">
        <f t="shared" si="29"/>
        <v>insert into tblOptions (SLNo, QID, CaptionEng, CaptionBang, Code, QNext ) values ('477','q9_11_Options', 'C. Not applicable','M. cÖ‡hvR¨ bq ','888','');</v>
      </c>
    </row>
    <row r="570" spans="1:8" s="23" customFormat="1" ht="33">
      <c r="A570" s="25">
        <v>490</v>
      </c>
      <c r="B570" s="25" t="s">
        <v>1446</v>
      </c>
      <c r="C570" s="25" t="s">
        <v>1472</v>
      </c>
      <c r="D570" s="26" t="s">
        <v>320</v>
      </c>
      <c r="E570" s="36">
        <v>1</v>
      </c>
      <c r="F570" s="25"/>
      <c r="H570" s="27" t="str">
        <f t="shared" si="26"/>
        <v>insert into tblOptions (SLNo, QID, CaptionEng, CaptionBang, Code, QNext ) values ('490','q9_13', '1. Municipal supply for individual household level use','1. emZ evwo‡Z e¨env‡ii Rb¨ wbw`©ó wgDwbwmc¨vj jvBb ','1','');</v>
      </c>
    </row>
    <row r="571" spans="1:8" s="23" customFormat="1" ht="33">
      <c r="A571" s="25">
        <v>491</v>
      </c>
      <c r="B571" s="25" t="s">
        <v>1446</v>
      </c>
      <c r="C571" s="25" t="s">
        <v>316</v>
      </c>
      <c r="D571" s="26" t="s">
        <v>321</v>
      </c>
      <c r="E571" s="36">
        <v>2</v>
      </c>
      <c r="F571" s="25"/>
      <c r="H571" s="27" t="str">
        <f t="shared" si="26"/>
        <v>insert into tblOptions (SLNo, QID, CaptionEng, CaptionBang, Code, QNext ) values ('491','q9_13', '2. Common tap/hand pump (Municipal supply) outside the house','2. evwoi evwn‡ii mw¤§wjZ U¨vc/n¨vÛ cv¤ú/ wgDwbwmc¨vj jvBb ','2','');</v>
      </c>
    </row>
    <row r="572" spans="1:8" s="23" customFormat="1">
      <c r="A572" s="25">
        <v>492</v>
      </c>
      <c r="B572" s="25" t="s">
        <v>1446</v>
      </c>
      <c r="C572" s="25" t="s">
        <v>1473</v>
      </c>
      <c r="D572" s="26" t="s">
        <v>322</v>
      </c>
      <c r="E572" s="36">
        <v>3</v>
      </c>
      <c r="F572" s="25"/>
      <c r="H572" s="27" t="str">
        <f t="shared" si="26"/>
        <v>insert into tblOptions (SLNo, QID, CaptionEng, CaptionBang, Code, QNext ) values ('492','q9_13', '3. ShallowTube well water) ','3. wUDeI‡q‡ji cvwb','3','');</v>
      </c>
    </row>
    <row r="573" spans="1:8" s="23" customFormat="1">
      <c r="A573" s="25">
        <v>493</v>
      </c>
      <c r="B573" s="25" t="s">
        <v>1446</v>
      </c>
      <c r="C573" s="25" t="s">
        <v>303</v>
      </c>
      <c r="D573" s="26" t="s">
        <v>323</v>
      </c>
      <c r="E573" s="36">
        <v>4</v>
      </c>
      <c r="F573" s="25"/>
      <c r="H573" s="27" t="str">
        <f t="shared" si="26"/>
        <v>insert into tblOptions (SLNo, QID, CaptionEng, CaptionBang, Code, QNext ) values ('493','q9_13', '4. deep tubewell/Boring water','4. Mfxi bjK~c/‡evwis-Gi cvwb ','4','');</v>
      </c>
    </row>
    <row r="574" spans="1:8" s="23" customFormat="1" ht="31.5">
      <c r="A574" s="25">
        <v>494</v>
      </c>
      <c r="B574" s="25" t="s">
        <v>1446</v>
      </c>
      <c r="C574" s="25" t="s">
        <v>302</v>
      </c>
      <c r="D574" s="26" t="s">
        <v>324</v>
      </c>
      <c r="E574" s="36">
        <v>5</v>
      </c>
      <c r="F574" s="25"/>
      <c r="H574" s="27" t="str">
        <f t="shared" si="26"/>
        <v>insert into tblOptions (SLNo, QID, CaptionEng, CaptionBang, Code, QNext ) values ('494','q9_13', '5. Supplied by water bearer (in buckets/barrels)','5. cvwb evnK Øviv mieivnK…Z(evjwZ)','5','');</v>
      </c>
    </row>
    <row r="575" spans="1:8" s="23" customFormat="1">
      <c r="A575" s="25">
        <v>495</v>
      </c>
      <c r="B575" s="25" t="s">
        <v>1446</v>
      </c>
      <c r="C575" s="25" t="s">
        <v>1474</v>
      </c>
      <c r="D575" s="26" t="s">
        <v>325</v>
      </c>
      <c r="E575" s="36">
        <v>6</v>
      </c>
      <c r="F575" s="25"/>
      <c r="H575" s="27" t="str">
        <f t="shared" si="26"/>
        <v>insert into tblOptions (SLNo, QID, CaptionEng, CaptionBang, Code, QNext ) values ('495','q9_13', '6. Well','6. K~qv ','6','');</v>
      </c>
    </row>
    <row r="576" spans="1:8" s="23" customFormat="1" ht="66">
      <c r="A576" s="25">
        <v>496</v>
      </c>
      <c r="B576" s="25" t="s">
        <v>1446</v>
      </c>
      <c r="C576" s="25" t="s">
        <v>1475</v>
      </c>
      <c r="D576" s="26" t="s">
        <v>326</v>
      </c>
      <c r="E576" s="36">
        <v>7</v>
      </c>
      <c r="F576" s="25"/>
      <c r="H576" s="27" t="str">
        <f t="shared" si="26"/>
        <v>insert into tblOptions (SLNo, QID, CaptionEng, CaptionBang, Code, QNext ) values ('496','q9_13', '7. Municiple water storage in reservoir (Both for underground cistern or overhead tank)','7. wiRvf©v‡i msiw¶Z wgDwbwmc¨vj jvB‡bi cvwb (gvwUi wb‡P ¯’vwcZ †PŠev”Pv I Dc‡i ¯’vwcZ U¨vsK Df‡qi †¶‡ÎB cÖ‡hvR¨)','7','');</v>
      </c>
    </row>
    <row r="577" spans="1:8" s="23" customFormat="1">
      <c r="A577" s="25">
        <v>497</v>
      </c>
      <c r="B577" s="25" t="s">
        <v>1446</v>
      </c>
      <c r="C577" s="25" t="s">
        <v>1476</v>
      </c>
      <c r="D577" s="26" t="s">
        <v>327</v>
      </c>
      <c r="E577" s="36">
        <v>8</v>
      </c>
      <c r="F577" s="333" t="s">
        <v>1480</v>
      </c>
      <c r="H577" s="27" t="str">
        <f t="shared" si="26"/>
        <v>insert into tblOptions (SLNo, QID, CaptionEng, CaptionBang, Code, QNext ) values ('497','q9_13', '8. Other (specify) ','8. Ab¨vb¨ (wbw`©ó Ki“b)','8','q9_13Other');</v>
      </c>
    </row>
    <row r="578" spans="1:8" s="23" customFormat="1" ht="33">
      <c r="A578" s="25">
        <v>498</v>
      </c>
      <c r="B578" s="25" t="s">
        <v>1477</v>
      </c>
      <c r="C578" s="25" t="s">
        <v>1472</v>
      </c>
      <c r="D578" s="26" t="s">
        <v>320</v>
      </c>
      <c r="E578" s="36">
        <v>1</v>
      </c>
      <c r="F578" s="25"/>
      <c r="H578" s="27" t="str">
        <f t="shared" si="26"/>
        <v>insert into tblOptions (SLNo, QID, CaptionEng, CaptionBang, Code, QNext ) values ('498','q9_14', '1. Municipal supply for individual household level use','1. emZ evwo‡Z e¨env‡ii Rb¨ wbw`©ó wgDwbwmc¨vj jvBb ','1','');</v>
      </c>
    </row>
    <row r="579" spans="1:8" s="23" customFormat="1" ht="33">
      <c r="A579" s="25">
        <v>499</v>
      </c>
      <c r="B579" s="25" t="s">
        <v>1477</v>
      </c>
      <c r="C579" s="25" t="s">
        <v>316</v>
      </c>
      <c r="D579" s="26" t="s">
        <v>321</v>
      </c>
      <c r="E579" s="36">
        <v>2</v>
      </c>
      <c r="F579" s="25"/>
      <c r="H579" s="27" t="str">
        <f t="shared" si="26"/>
        <v>insert into tblOptions (SLNo, QID, CaptionEng, CaptionBang, Code, QNext ) values ('499','q9_14', '2. Common tap/hand pump (Municipal supply) outside the house','2. evwoi evwn‡ii mw¤§wjZ U¨vc/n¨vÛ cv¤ú/ wgDwbwmc¨vj jvBb ','2','');</v>
      </c>
    </row>
    <row r="580" spans="1:8" s="23" customFormat="1">
      <c r="A580" s="25">
        <v>500</v>
      </c>
      <c r="B580" s="25" t="s">
        <v>1477</v>
      </c>
      <c r="C580" s="25" t="s">
        <v>1473</v>
      </c>
      <c r="D580" s="26" t="s">
        <v>322</v>
      </c>
      <c r="E580" s="36">
        <v>3</v>
      </c>
      <c r="F580" s="25"/>
      <c r="H580" s="27" t="str">
        <f t="shared" si="26"/>
        <v>insert into tblOptions (SLNo, QID, CaptionEng, CaptionBang, Code, QNext ) values ('500','q9_14', '3. ShallowTube well water) ','3. wUDeI‡q‡ji cvwb','3','');</v>
      </c>
    </row>
    <row r="581" spans="1:8" s="23" customFormat="1">
      <c r="A581" s="25">
        <v>501</v>
      </c>
      <c r="B581" s="25" t="s">
        <v>1477</v>
      </c>
      <c r="C581" s="25" t="s">
        <v>303</v>
      </c>
      <c r="D581" s="26" t="s">
        <v>323</v>
      </c>
      <c r="E581" s="36">
        <v>4</v>
      </c>
      <c r="F581" s="25"/>
      <c r="H581" s="27" t="str">
        <f t="shared" si="26"/>
        <v>insert into tblOptions (SLNo, QID, CaptionEng, CaptionBang, Code, QNext ) values ('501','q9_14', '4. deep tubewell/Boring water','4. Mfxi bjK~c/‡evwis-Gi cvwb ','4','');</v>
      </c>
    </row>
    <row r="582" spans="1:8" s="23" customFormat="1" ht="31.5">
      <c r="A582" s="25">
        <v>502</v>
      </c>
      <c r="B582" s="25" t="s">
        <v>1477</v>
      </c>
      <c r="C582" s="25" t="s">
        <v>302</v>
      </c>
      <c r="D582" s="26" t="s">
        <v>324</v>
      </c>
      <c r="E582" s="36">
        <v>5</v>
      </c>
      <c r="F582" s="25"/>
      <c r="H582" s="27" t="str">
        <f t="shared" si="26"/>
        <v>insert into tblOptions (SLNo, QID, CaptionEng, CaptionBang, Code, QNext ) values ('502','q9_14', '5. Supplied by water bearer (in buckets/barrels)','5. cvwb evnK Øviv mieivnK…Z(evjwZ)','5','');</v>
      </c>
    </row>
    <row r="583" spans="1:8" s="23" customFormat="1">
      <c r="A583" s="25">
        <v>503</v>
      </c>
      <c r="B583" s="25" t="s">
        <v>1477</v>
      </c>
      <c r="C583" s="25" t="s">
        <v>1474</v>
      </c>
      <c r="D583" s="26" t="s">
        <v>325</v>
      </c>
      <c r="E583" s="36">
        <v>6</v>
      </c>
      <c r="F583" s="25"/>
      <c r="H583" s="27" t="str">
        <f t="shared" si="26"/>
        <v>insert into tblOptions (SLNo, QID, CaptionEng, CaptionBang, Code, QNext ) values ('503','q9_14', '6. Well','6. K~qv ','6','');</v>
      </c>
    </row>
    <row r="584" spans="1:8" s="23" customFormat="1" ht="66">
      <c r="A584" s="25">
        <v>504</v>
      </c>
      <c r="B584" s="25" t="s">
        <v>1477</v>
      </c>
      <c r="C584" s="25" t="s">
        <v>1475</v>
      </c>
      <c r="D584" s="26" t="s">
        <v>326</v>
      </c>
      <c r="E584" s="36">
        <v>7</v>
      </c>
      <c r="F584" s="25"/>
      <c r="H584" s="27" t="str">
        <f t="shared" si="26"/>
        <v>insert into tblOptions (SLNo, QID, CaptionEng, CaptionBang, Code, QNext ) values ('504','q9_14', '7. Municiple water storage in reservoir (Both for underground cistern or overhead tank)','7. wiRvf©v‡i msiw¶Z wgDwbwmc¨vj jvB‡bi cvwb (gvwUi wb‡P ¯’vwcZ †PŠev”Pv I Dc‡i ¯’vwcZ U¨vsK Df‡qi †¶‡ÎB cÖ‡hvR¨)','7','');</v>
      </c>
    </row>
    <row r="585" spans="1:8" s="319" customFormat="1">
      <c r="A585" s="317">
        <v>505</v>
      </c>
      <c r="B585" s="317" t="s">
        <v>1477</v>
      </c>
      <c r="C585" s="317" t="s">
        <v>1476</v>
      </c>
      <c r="D585" s="318" t="s">
        <v>327</v>
      </c>
      <c r="E585" s="313">
        <v>8</v>
      </c>
      <c r="F585" s="180" t="s">
        <v>1481</v>
      </c>
      <c r="H585" s="150" t="str">
        <f t="shared" si="26"/>
        <v>insert into tblOptions (SLNo, QID, CaptionEng, CaptionBang, Code, QNext ) values ('505','q9_14', '8. Other (specify) ','8. Ab¨vb¨ (wbw`©ó Ki“b)','8','q9_14Other');</v>
      </c>
    </row>
    <row r="586" spans="1:8" s="172" customFormat="1">
      <c r="A586" s="94">
        <v>506</v>
      </c>
      <c r="B586" s="203" t="s">
        <v>147</v>
      </c>
      <c r="C586" s="189" t="s">
        <v>1487</v>
      </c>
      <c r="D586" s="202" t="s">
        <v>1489</v>
      </c>
      <c r="E586" s="163">
        <v>1</v>
      </c>
      <c r="F586" s="94"/>
      <c r="H586" s="161" t="str">
        <f t="shared" ref="H586:H595" si="30">"insert into tblOptions (SLNo, QID, CaptionEng, CaptionBang, Code, QNext ) values ('" &amp;A586&amp;"','" &amp;B586&amp;"', '" &amp;C586&amp;"','" &amp;D586&amp;"','" &amp;E586&amp;"','"&amp;F586&amp;"');"</f>
        <v>insert into tblOptions (SLNo, QID, CaptionEng, CaptionBang, Code, QNext ) values ('506','q10_1', '1. Inside toilet facility','1. cvqLvbvi wfZ‡i ','1','');</v>
      </c>
    </row>
    <row r="587" spans="1:8" s="172" customFormat="1">
      <c r="A587" s="94">
        <v>507</v>
      </c>
      <c r="B587" s="203" t="s">
        <v>147</v>
      </c>
      <c r="C587" s="189" t="s">
        <v>1488</v>
      </c>
      <c r="D587" s="202" t="s">
        <v>1490</v>
      </c>
      <c r="E587" s="163">
        <v>2</v>
      </c>
      <c r="F587" s="94"/>
      <c r="H587" s="161" t="str">
        <f t="shared" si="30"/>
        <v>insert into tblOptions (SLNo, QID, CaptionEng, CaptionBang, Code, QNext ) values ('507','q10_1', '2. Near (within 30 feet) toilet facility','2. cvqLvbvi Kv‡Q (30 dz‡Ui g‡a¨) ','2','');</v>
      </c>
    </row>
    <row r="588" spans="1:8" s="172" customFormat="1">
      <c r="A588" s="94">
        <v>506</v>
      </c>
      <c r="B588" s="203" t="s">
        <v>147</v>
      </c>
      <c r="C588" s="190" t="s">
        <v>1496</v>
      </c>
      <c r="D588" s="179" t="s">
        <v>1504</v>
      </c>
      <c r="E588" s="163">
        <v>3</v>
      </c>
      <c r="F588" s="94"/>
      <c r="H588" s="161" t="str">
        <f t="shared" ref="H588:H589" si="31">"insert into tblOptions (SLNo, QID, CaptionEng, CaptionBang, Code, QNext ) values ('" &amp;A588&amp;"','" &amp;B588&amp;"', '" &amp;C588&amp;"','" &amp;D588&amp;"','" &amp;E588&amp;"','"&amp;F588&amp;"');"</f>
        <v>insert into tblOptions (SLNo, QID, CaptionEng, CaptionBang, Code, QNext ) values ('506','q10_1', '3. Inside kitchen/cooking place','3. ivbœvNi/ ivbœvi ¯’v‡bi wfZ‡i ','3','');</v>
      </c>
    </row>
    <row r="589" spans="1:8" s="172" customFormat="1" ht="33">
      <c r="A589" s="94">
        <v>507</v>
      </c>
      <c r="B589" s="203" t="s">
        <v>147</v>
      </c>
      <c r="C589" s="190" t="s">
        <v>1497</v>
      </c>
      <c r="D589" s="179" t="s">
        <v>1505</v>
      </c>
      <c r="E589" s="163">
        <v>4</v>
      </c>
      <c r="F589" s="94"/>
      <c r="H589" s="161" t="str">
        <f t="shared" si="31"/>
        <v>insert into tblOptions (SLNo, QID, CaptionEng, CaptionBang, Code, QNext ) values ('507','q10_1', '4. Near (within 30 feet) kitchen/cooking place','4. ivbœvNi/ ivbœvi ¯’v‡bi Kv‡Q (30 dz‡Ui g‡a¨)','4','');</v>
      </c>
    </row>
    <row r="590" spans="1:8" s="172" customFormat="1">
      <c r="A590" s="94">
        <v>508</v>
      </c>
      <c r="B590" s="203" t="s">
        <v>147</v>
      </c>
      <c r="C590" s="189" t="s">
        <v>1498</v>
      </c>
      <c r="D590" s="202" t="s">
        <v>1506</v>
      </c>
      <c r="E590" s="163">
        <v>5</v>
      </c>
      <c r="F590" s="94"/>
      <c r="H590" s="161" t="str">
        <f t="shared" si="30"/>
        <v>insert into tblOptions (SLNo, QID, CaptionEng, CaptionBang, Code, QNext ) values ('508','q10_1', '5. Inside residence room/bring water from residence room and wash hands outside','5. _vKvi N‡ii wfZ‡i/_vKvi Ni †_‡K cvwb G‡b evB‡i nvZ †avq ','5','');</v>
      </c>
    </row>
    <row r="591" spans="1:8" s="172" customFormat="1">
      <c r="A591" s="94">
        <v>509</v>
      </c>
      <c r="B591" s="203" t="s">
        <v>147</v>
      </c>
      <c r="C591" s="189" t="s">
        <v>1499</v>
      </c>
      <c r="D591" s="202" t="s">
        <v>1507</v>
      </c>
      <c r="E591" s="163">
        <v>6</v>
      </c>
      <c r="F591" s="94"/>
      <c r="H591" s="161" t="str">
        <f t="shared" si="30"/>
        <v>insert into tblOptions (SLNo, QID, CaptionEng, CaptionBang, Code, QNext ) values ('509','q10_1', '6. Outside compound (Within 30 feet)','6. evwoi mxgvbvi evB‡i (30 wd‡Ui †fZ‡i)','6','');</v>
      </c>
    </row>
    <row r="592" spans="1:8" s="172" customFormat="1">
      <c r="A592" s="94">
        <v>510</v>
      </c>
      <c r="B592" s="203" t="s">
        <v>147</v>
      </c>
      <c r="C592" s="189" t="s">
        <v>1500</v>
      </c>
      <c r="D592" s="202" t="s">
        <v>1508</v>
      </c>
      <c r="E592" s="163">
        <v>7</v>
      </c>
      <c r="F592" s="94"/>
      <c r="H592" s="161" t="str">
        <f t="shared" si="30"/>
        <v>insert into tblOptions (SLNo, QID, CaptionEng, CaptionBang, Code, QNext ) values ('510','q10_1', '7. Outside compound (beyound 30 feet','7. evwoi mxgvbvi evB‡i(30 wd‡Ui evB‡i) ','7','');</v>
      </c>
    </row>
    <row r="593" spans="1:8" s="172" customFormat="1">
      <c r="A593" s="94">
        <v>511</v>
      </c>
      <c r="B593" s="203" t="s">
        <v>147</v>
      </c>
      <c r="C593" s="189" t="s">
        <v>1501</v>
      </c>
      <c r="D593" s="202" t="s">
        <v>1509</v>
      </c>
      <c r="E593" s="163">
        <v>8</v>
      </c>
      <c r="F593" s="94"/>
      <c r="H593" s="161" t="str">
        <f t="shared" si="30"/>
        <v>insert into tblOptions (SLNo, QID, CaptionEng, CaptionBang, Code, QNext ) values ('511','q10_1', '8. No permission to see','8.  ‡`Lv‡Z B”QyK bq ','8','');</v>
      </c>
    </row>
    <row r="594" spans="1:8" s="172" customFormat="1">
      <c r="A594" s="94">
        <v>512</v>
      </c>
      <c r="B594" s="203" t="s">
        <v>147</v>
      </c>
      <c r="C594" s="189" t="s">
        <v>1502</v>
      </c>
      <c r="D594" s="202" t="s">
        <v>1510</v>
      </c>
      <c r="E594" s="163">
        <v>9</v>
      </c>
      <c r="F594" s="94"/>
      <c r="H594" s="161" t="str">
        <f t="shared" si="30"/>
        <v>insert into tblOptions (SLNo, QID, CaptionEng, CaptionBang, Code, QNext ) values ('512','q10_1', '9. No specific place','9.  wbw`©ó †Kvb ¯’vb †bB ','9','');</v>
      </c>
    </row>
    <row r="595" spans="1:8" s="172" customFormat="1">
      <c r="A595" s="94">
        <v>513</v>
      </c>
      <c r="B595" s="203" t="s">
        <v>147</v>
      </c>
      <c r="C595" s="189" t="s">
        <v>1503</v>
      </c>
      <c r="D595" s="202" t="s">
        <v>1394</v>
      </c>
      <c r="E595" s="163">
        <v>777</v>
      </c>
      <c r="F595" s="203" t="s">
        <v>329</v>
      </c>
      <c r="H595" s="161" t="str">
        <f t="shared" si="30"/>
        <v>insert into tblOptions (SLNo, QID, CaptionEng, CaptionBang, Code, QNext ) values ('513','q10_1', '10. Others: Specify','10. Ab¨vb¨ (wbw`©ó K‡i wjLyb) ','777','q10_1Other');</v>
      </c>
    </row>
    <row r="596" spans="1:8" s="23" customFormat="1">
      <c r="A596" s="25">
        <v>519</v>
      </c>
      <c r="B596" s="25" t="s">
        <v>36</v>
      </c>
      <c r="C596" s="25" t="s">
        <v>893</v>
      </c>
      <c r="D596" s="26" t="s">
        <v>334</v>
      </c>
      <c r="E596" s="36">
        <v>0</v>
      </c>
      <c r="F596" s="25"/>
      <c r="H596" s="27" t="str">
        <f t="shared" ref="H596:H632" si="32">"insert into tblOptions (SLNo, QID, CaptionEng, CaptionBang, Code, QNext ) values ('" &amp;A596&amp;"','" &amp;B596&amp;"', '" &amp;C596&amp;"','" &amp;D596&amp;"','" &amp;E596&amp;"','"&amp;F596&amp;"');"</f>
        <v>insert into tblOptions (SLNo, QID, CaptionEng, CaptionBang, Code, QNext ) values ('519','q10_2', '1. No','1. bv ','0','');</v>
      </c>
    </row>
    <row r="597" spans="1:8" s="23" customFormat="1">
      <c r="A597" s="25">
        <v>520</v>
      </c>
      <c r="B597" s="25" t="s">
        <v>36</v>
      </c>
      <c r="C597" s="25" t="s">
        <v>953</v>
      </c>
      <c r="D597" s="26" t="s">
        <v>335</v>
      </c>
      <c r="E597" s="36">
        <v>1</v>
      </c>
      <c r="F597" s="25"/>
      <c r="H597" s="27" t="str">
        <f t="shared" si="32"/>
        <v>insert into tblOptions (SLNo, QID, CaptionEng, CaptionBang, Code, QNext ) values ('520','q10_2', '2. Yes','2. nu¨v','1','');</v>
      </c>
    </row>
    <row r="598" spans="1:8" s="23" customFormat="1">
      <c r="A598" s="25">
        <v>521</v>
      </c>
      <c r="B598" s="25" t="s">
        <v>336</v>
      </c>
      <c r="C598" s="188" t="s">
        <v>1491</v>
      </c>
      <c r="D598" s="178" t="s">
        <v>340</v>
      </c>
      <c r="E598" s="36">
        <v>1</v>
      </c>
      <c r="F598" s="25"/>
      <c r="H598" s="27" t="str">
        <f t="shared" si="32"/>
        <v>insert into tblOptions (SLNo, QID, CaptionEng, CaptionBang, Code, QNext ) values ('521','q10_3_3', '3. Other','3. Ab¨vb¨ ','1','');</v>
      </c>
    </row>
    <row r="599" spans="1:8" s="23" customFormat="1">
      <c r="A599" s="25">
        <v>522</v>
      </c>
      <c r="B599" s="25" t="s">
        <v>337</v>
      </c>
      <c r="C599" s="188" t="s">
        <v>1492</v>
      </c>
      <c r="D599" s="178" t="s">
        <v>391</v>
      </c>
      <c r="E599" s="36">
        <v>1</v>
      </c>
      <c r="F599" s="25"/>
      <c r="H599" s="27" t="str">
        <f t="shared" si="32"/>
        <v>insert into tblOptions (SLNo, QID, CaptionEng, CaptionBang, Code, QNext ) values ('522','q10_3_2', '2. Detergent','2. wWUvi‡R›U ','1','');</v>
      </c>
    </row>
    <row r="600" spans="1:8" s="23" customFormat="1">
      <c r="A600" s="25">
        <v>523</v>
      </c>
      <c r="B600" s="25" t="s">
        <v>338</v>
      </c>
      <c r="C600" s="188" t="s">
        <v>1493</v>
      </c>
      <c r="D600" s="178" t="s">
        <v>339</v>
      </c>
      <c r="E600" s="36">
        <v>1</v>
      </c>
      <c r="F600" s="25"/>
      <c r="H600" s="27" t="str">
        <f t="shared" si="32"/>
        <v>insert into tblOptions (SLNo, QID, CaptionEng, CaptionBang, Code, QNext ) values ('523','q10_3_1', '1. Soap','1. mvevb ','1','');</v>
      </c>
    </row>
    <row r="601" spans="1:8" s="23" customFormat="1">
      <c r="A601" s="25">
        <v>524</v>
      </c>
      <c r="B601" s="66" t="s">
        <v>341</v>
      </c>
      <c r="C601" s="199" t="s">
        <v>291</v>
      </c>
      <c r="D601" s="200" t="s">
        <v>293</v>
      </c>
      <c r="E601" s="64">
        <v>0</v>
      </c>
      <c r="F601" s="64"/>
      <c r="H601" s="27" t="str">
        <f t="shared" si="32"/>
        <v>insert into tblOptions (SLNo, QID, CaptionEng, CaptionBang, Code, QNext ) values ('524','q10_3_Options', 'A. No','K. bv','0','');</v>
      </c>
    </row>
    <row r="602" spans="1:8" s="23" customFormat="1">
      <c r="A602" s="25">
        <v>525</v>
      </c>
      <c r="B602" s="66" t="s">
        <v>341</v>
      </c>
      <c r="C602" s="199" t="s">
        <v>292</v>
      </c>
      <c r="D602" s="200" t="s">
        <v>294</v>
      </c>
      <c r="E602" s="64">
        <v>1</v>
      </c>
      <c r="F602" s="64"/>
      <c r="H602" s="27" t="str">
        <f t="shared" si="32"/>
        <v>insert into tblOptions (SLNo, QID, CaptionEng, CaptionBang, Code, QNext ) values ('525','q10_3_Options', 'B. Yes','L. nu¨v ','1','');</v>
      </c>
    </row>
    <row r="603" spans="1:8" s="23" customFormat="1">
      <c r="A603" s="25">
        <v>526</v>
      </c>
      <c r="B603" s="66" t="s">
        <v>341</v>
      </c>
      <c r="C603" s="199" t="s">
        <v>352</v>
      </c>
      <c r="D603" s="200" t="s">
        <v>351</v>
      </c>
      <c r="E603" s="64">
        <v>888</v>
      </c>
      <c r="F603" s="64"/>
      <c r="H603" s="27" t="str">
        <f t="shared" si="32"/>
        <v>insert into tblOptions (SLNo, QID, CaptionEng, CaptionBang, Code, QNext ) values ('526','q10_3_Options', 'C. Not applicable','M. cÖ‡hvR¨ bq ','888','');</v>
      </c>
    </row>
    <row r="604" spans="1:8" s="23" customFormat="1">
      <c r="A604" s="25">
        <v>527</v>
      </c>
      <c r="B604" s="25" t="s">
        <v>345</v>
      </c>
      <c r="C604" s="188" t="s">
        <v>1491</v>
      </c>
      <c r="D604" s="178" t="s">
        <v>340</v>
      </c>
      <c r="E604" s="36">
        <v>1</v>
      </c>
      <c r="F604" s="25"/>
      <c r="H604" s="27" t="str">
        <f t="shared" si="32"/>
        <v>insert into tblOptions (SLNo, QID, CaptionEng, CaptionBang, Code, QNext ) values ('527','q10_4_3', '3. Other','3. Ab¨vb¨ ','1','');</v>
      </c>
    </row>
    <row r="605" spans="1:8" s="23" customFormat="1">
      <c r="A605" s="25">
        <v>528</v>
      </c>
      <c r="B605" s="25" t="s">
        <v>344</v>
      </c>
      <c r="C605" s="188" t="s">
        <v>1492</v>
      </c>
      <c r="D605" s="178" t="s">
        <v>391</v>
      </c>
      <c r="E605" s="36">
        <v>1</v>
      </c>
      <c r="F605" s="25"/>
      <c r="H605" s="27" t="str">
        <f t="shared" si="32"/>
        <v>insert into tblOptions (SLNo, QID, CaptionEng, CaptionBang, Code, QNext ) values ('528','q10_4_2', '2. Detergent','2. wWUvi‡R›U ','1','');</v>
      </c>
    </row>
    <row r="606" spans="1:8" s="23" customFormat="1">
      <c r="A606" s="25">
        <v>529</v>
      </c>
      <c r="B606" s="25" t="s">
        <v>343</v>
      </c>
      <c r="C606" s="188" t="s">
        <v>1493</v>
      </c>
      <c r="D606" s="178" t="s">
        <v>339</v>
      </c>
      <c r="E606" s="36">
        <v>1</v>
      </c>
      <c r="F606" s="25"/>
      <c r="H606" s="27" t="str">
        <f t="shared" si="32"/>
        <v>insert into tblOptions (SLNo, QID, CaptionEng, CaptionBang, Code, QNext ) values ('529','q10_4_1', '1. Soap','1. mvevb ','1','');</v>
      </c>
    </row>
    <row r="607" spans="1:8" s="23" customFormat="1">
      <c r="A607" s="25">
        <v>530</v>
      </c>
      <c r="B607" s="66" t="s">
        <v>342</v>
      </c>
      <c r="C607" s="199" t="s">
        <v>291</v>
      </c>
      <c r="D607" s="200" t="s">
        <v>293</v>
      </c>
      <c r="E607" s="64">
        <v>0</v>
      </c>
      <c r="F607" s="25"/>
      <c r="H607" s="27" t="str">
        <f t="shared" si="32"/>
        <v>insert into tblOptions (SLNo, QID, CaptionEng, CaptionBang, Code, QNext ) values ('530','q10_4_Options', 'A. No','K. bv','0','');</v>
      </c>
    </row>
    <row r="608" spans="1:8" s="23" customFormat="1">
      <c r="A608" s="25">
        <v>531</v>
      </c>
      <c r="B608" s="66" t="s">
        <v>342</v>
      </c>
      <c r="C608" s="199" t="s">
        <v>292</v>
      </c>
      <c r="D608" s="200" t="s">
        <v>294</v>
      </c>
      <c r="E608" s="64">
        <v>1</v>
      </c>
      <c r="F608" s="25"/>
      <c r="H608" s="27" t="str">
        <f t="shared" si="32"/>
        <v>insert into tblOptions (SLNo, QID, CaptionEng, CaptionBang, Code, QNext ) values ('531','q10_4_Options', 'B. Yes','L. nu¨v ','1','');</v>
      </c>
    </row>
    <row r="609" spans="1:8" s="23" customFormat="1">
      <c r="A609" s="25">
        <v>532</v>
      </c>
      <c r="B609" s="66" t="s">
        <v>342</v>
      </c>
      <c r="C609" s="199" t="s">
        <v>352</v>
      </c>
      <c r="D609" s="200" t="s">
        <v>351</v>
      </c>
      <c r="E609" s="64">
        <v>888</v>
      </c>
      <c r="F609" s="25"/>
      <c r="H609" s="27" t="str">
        <f t="shared" si="32"/>
        <v>insert into tblOptions (SLNo, QID, CaptionEng, CaptionBang, Code, QNext ) values ('532','q10_4_Options', 'C. Not applicable','M. cÖ‡hvR¨ bq ','888','');</v>
      </c>
    </row>
    <row r="610" spans="1:8" s="172" customFormat="1">
      <c r="A610" s="94">
        <v>533</v>
      </c>
      <c r="B610" s="94" t="s">
        <v>39</v>
      </c>
      <c r="C610" s="189" t="s">
        <v>1487</v>
      </c>
      <c r="D610" s="202" t="s">
        <v>1489</v>
      </c>
      <c r="E610" s="163">
        <v>1</v>
      </c>
      <c r="F610" s="94"/>
      <c r="H610" s="161" t="str">
        <f t="shared" si="32"/>
        <v>insert into tblOptions (SLNo, QID, CaptionEng, CaptionBang, Code, QNext ) values ('533','q10_5', '1. Inside toilet facility','1. cvqLvbvi wfZ‡i ','1','');</v>
      </c>
    </row>
    <row r="611" spans="1:8" s="172" customFormat="1">
      <c r="A611" s="94">
        <v>534</v>
      </c>
      <c r="B611" s="94" t="s">
        <v>39</v>
      </c>
      <c r="C611" s="189" t="s">
        <v>1488</v>
      </c>
      <c r="D611" s="202" t="s">
        <v>1490</v>
      </c>
      <c r="E611" s="163">
        <v>2</v>
      </c>
      <c r="F611" s="94"/>
      <c r="H611" s="161" t="str">
        <f t="shared" si="32"/>
        <v>insert into tblOptions (SLNo, QID, CaptionEng, CaptionBang, Code, QNext ) values ('534','q10_5', '2. Near (within 30 feet) toilet facility','2. cvqLvbvi Kv‡Q (30 dz‡Ui g‡a¨) ','2','');</v>
      </c>
    </row>
    <row r="612" spans="1:8" s="172" customFormat="1">
      <c r="A612" s="94">
        <v>535</v>
      </c>
      <c r="B612" s="94" t="s">
        <v>39</v>
      </c>
      <c r="C612" s="190" t="s">
        <v>1496</v>
      </c>
      <c r="D612" s="179" t="s">
        <v>1504</v>
      </c>
      <c r="E612" s="163">
        <v>3</v>
      </c>
      <c r="F612" s="94"/>
      <c r="H612" s="161" t="str">
        <f t="shared" si="32"/>
        <v>insert into tblOptions (SLNo, QID, CaptionEng, CaptionBang, Code, QNext ) values ('535','q10_5', '3. Inside kitchen/cooking place','3. ivbœvNi/ ivbœvi ¯’v‡bi wfZ‡i ','3','');</v>
      </c>
    </row>
    <row r="613" spans="1:8" s="172" customFormat="1" ht="33">
      <c r="A613" s="94">
        <v>534</v>
      </c>
      <c r="B613" s="94" t="s">
        <v>39</v>
      </c>
      <c r="C613" s="190" t="s">
        <v>1497</v>
      </c>
      <c r="D613" s="179" t="s">
        <v>1505</v>
      </c>
      <c r="E613" s="163">
        <v>4</v>
      </c>
      <c r="F613" s="94"/>
      <c r="H613" s="161" t="str">
        <f t="shared" si="32"/>
        <v>insert into tblOptions (SLNo, QID, CaptionEng, CaptionBang, Code, QNext ) values ('534','q10_5', '4. Near (within 30 feet) kitchen/cooking place','4. ivbœvNi/ ivbœvi ¯’v‡bi Kv‡Q (30 dz‡Ui g‡a¨)','4','');</v>
      </c>
    </row>
    <row r="614" spans="1:8" s="172" customFormat="1">
      <c r="A614" s="94">
        <v>535</v>
      </c>
      <c r="B614" s="94" t="s">
        <v>39</v>
      </c>
      <c r="C614" s="189" t="s">
        <v>1498</v>
      </c>
      <c r="D614" s="202" t="s">
        <v>1506</v>
      </c>
      <c r="E614" s="163">
        <v>5</v>
      </c>
      <c r="F614" s="94"/>
      <c r="H614" s="161" t="str">
        <f t="shared" si="32"/>
        <v>insert into tblOptions (SLNo, QID, CaptionEng, CaptionBang, Code, QNext ) values ('535','q10_5', '5. Inside residence room/bring water from residence room and wash hands outside','5. _vKvi N‡ii wfZ‡i/_vKvi Ni †_‡K cvwb G‡b evB‡i nvZ †avq ','5','');</v>
      </c>
    </row>
    <row r="615" spans="1:8" s="172" customFormat="1">
      <c r="A615" s="94">
        <v>536</v>
      </c>
      <c r="B615" s="94" t="s">
        <v>39</v>
      </c>
      <c r="C615" s="189" t="s">
        <v>1499</v>
      </c>
      <c r="D615" s="202" t="s">
        <v>1507</v>
      </c>
      <c r="E615" s="163">
        <v>6</v>
      </c>
      <c r="F615" s="94"/>
      <c r="H615" s="161" t="str">
        <f t="shared" si="32"/>
        <v>insert into tblOptions (SLNo, QID, CaptionEng, CaptionBang, Code, QNext ) values ('536','q10_5', '6. Outside compound (Within 30 feet)','6. evwoi mxgvbvi evB‡i (30 wd‡Ui †fZ‡i)','6','');</v>
      </c>
    </row>
    <row r="616" spans="1:8" s="172" customFormat="1">
      <c r="A616" s="94">
        <v>537</v>
      </c>
      <c r="B616" s="94" t="s">
        <v>39</v>
      </c>
      <c r="C616" s="189" t="s">
        <v>1500</v>
      </c>
      <c r="D616" s="202" t="s">
        <v>1508</v>
      </c>
      <c r="E616" s="163">
        <v>7</v>
      </c>
      <c r="F616" s="94"/>
      <c r="H616" s="161" t="str">
        <f t="shared" si="32"/>
        <v>insert into tblOptions (SLNo, QID, CaptionEng, CaptionBang, Code, QNext ) values ('537','q10_5', '7. Outside compound (beyound 30 feet','7. evwoi mxgvbvi evB‡i(30 wd‡Ui evB‡i) ','7','');</v>
      </c>
    </row>
    <row r="617" spans="1:8" s="172" customFormat="1">
      <c r="A617" s="94">
        <v>538</v>
      </c>
      <c r="B617" s="94" t="s">
        <v>39</v>
      </c>
      <c r="C617" s="189" t="s">
        <v>1501</v>
      </c>
      <c r="D617" s="202" t="s">
        <v>1509</v>
      </c>
      <c r="E617" s="163">
        <v>8</v>
      </c>
      <c r="F617" s="94"/>
      <c r="H617" s="161" t="str">
        <f t="shared" si="32"/>
        <v>insert into tblOptions (SLNo, QID, CaptionEng, CaptionBang, Code, QNext ) values ('538','q10_5', '8. No permission to see','8.  ‡`Lv‡Z B”QyK bq ','8','');</v>
      </c>
    </row>
    <row r="618" spans="1:8" s="172" customFormat="1">
      <c r="A618" s="94">
        <v>539</v>
      </c>
      <c r="B618" s="94" t="s">
        <v>39</v>
      </c>
      <c r="C618" s="189" t="s">
        <v>1502</v>
      </c>
      <c r="D618" s="202" t="s">
        <v>1510</v>
      </c>
      <c r="E618" s="163">
        <v>9</v>
      </c>
      <c r="F618" s="94"/>
      <c r="H618" s="161" t="str">
        <f t="shared" si="32"/>
        <v>insert into tblOptions (SLNo, QID, CaptionEng, CaptionBang, Code, QNext ) values ('539','q10_5', '9. No specific place','9.  wbw`©ó †Kvb ¯’vb †bB ','9','');</v>
      </c>
    </row>
    <row r="619" spans="1:8" s="172" customFormat="1">
      <c r="A619" s="94">
        <v>540</v>
      </c>
      <c r="B619" s="94" t="s">
        <v>39</v>
      </c>
      <c r="C619" s="189" t="s">
        <v>1503</v>
      </c>
      <c r="D619" s="202" t="s">
        <v>1394</v>
      </c>
      <c r="E619" s="163">
        <v>777</v>
      </c>
      <c r="F619" s="203" t="s">
        <v>346</v>
      </c>
      <c r="H619" s="161" t="str">
        <f t="shared" si="32"/>
        <v>insert into tblOptions (SLNo, QID, CaptionEng, CaptionBang, Code, QNext ) values ('540','q10_5', '10. Others: Specify','10. Ab¨vb¨ (wbw`©ó K‡i wjLyb) ','777','q10_5Other');</v>
      </c>
    </row>
    <row r="620" spans="1:8" s="28" customFormat="1">
      <c r="A620" s="25">
        <v>543</v>
      </c>
      <c r="B620" s="25" t="s">
        <v>40</v>
      </c>
      <c r="C620" s="25" t="s">
        <v>893</v>
      </c>
      <c r="D620" s="26" t="s">
        <v>334</v>
      </c>
      <c r="E620" s="36">
        <v>0</v>
      </c>
      <c r="F620" s="25"/>
      <c r="H620" s="27" t="str">
        <f t="shared" si="32"/>
        <v>insert into tblOptions (SLNo, QID, CaptionEng, CaptionBang, Code, QNext ) values ('543','q10_6', '1. No','1. bv ','0','');</v>
      </c>
    </row>
    <row r="621" spans="1:8" s="28" customFormat="1">
      <c r="A621" s="25">
        <v>544</v>
      </c>
      <c r="B621" s="25" t="s">
        <v>40</v>
      </c>
      <c r="C621" s="25" t="s">
        <v>953</v>
      </c>
      <c r="D621" s="26" t="s">
        <v>335</v>
      </c>
      <c r="E621" s="36">
        <v>1</v>
      </c>
      <c r="F621" s="25" t="s">
        <v>44</v>
      </c>
      <c r="H621" s="27" t="str">
        <f t="shared" si="32"/>
        <v>insert into tblOptions (SLNo, QID, CaptionEng, CaptionBang, Code, QNext ) values ('544','q10_6', '2. Yes','2. nu¨v','1','q10_10');</v>
      </c>
    </row>
    <row r="622" spans="1:8" s="28" customFormat="1">
      <c r="A622" s="25">
        <v>545</v>
      </c>
      <c r="B622" s="25" t="s">
        <v>41</v>
      </c>
      <c r="C622" s="25" t="s">
        <v>893</v>
      </c>
      <c r="D622" s="26" t="s">
        <v>334</v>
      </c>
      <c r="E622" s="36">
        <v>0</v>
      </c>
      <c r="F622" s="25"/>
      <c r="H622" s="27" t="str">
        <f t="shared" si="32"/>
        <v>insert into tblOptions (SLNo, QID, CaptionEng, CaptionBang, Code, QNext ) values ('545','q10_7', '1. No','1. bv ','0','');</v>
      </c>
    </row>
    <row r="623" spans="1:8" s="169" customFormat="1">
      <c r="A623" s="156">
        <v>546</v>
      </c>
      <c r="B623" s="156" t="s">
        <v>41</v>
      </c>
      <c r="C623" s="156" t="s">
        <v>953</v>
      </c>
      <c r="D623" s="157" t="s">
        <v>335</v>
      </c>
      <c r="E623" s="206">
        <v>1</v>
      </c>
      <c r="F623" s="156"/>
      <c r="H623" s="158" t="str">
        <f t="shared" si="32"/>
        <v>insert into tblOptions (SLNo, QID, CaptionEng, CaptionBang, Code, QNext ) values ('546','q10_7', '2. Yes','2. nu¨v','1','');</v>
      </c>
    </row>
    <row r="624" spans="1:8" s="28" customFormat="1">
      <c r="A624" s="25">
        <v>547</v>
      </c>
      <c r="B624" s="25" t="s">
        <v>353</v>
      </c>
      <c r="C624" s="188" t="s">
        <v>1491</v>
      </c>
      <c r="D624" s="178" t="s">
        <v>340</v>
      </c>
      <c r="E624" s="36">
        <v>1</v>
      </c>
      <c r="F624" s="25"/>
      <c r="H624" s="27" t="str">
        <f t="shared" si="32"/>
        <v>insert into tblOptions (SLNo, QID, CaptionEng, CaptionBang, Code, QNext ) values ('547','q10_8_3', '3. Other','3. Ab¨vb¨ ','1','');</v>
      </c>
    </row>
    <row r="625" spans="1:8" s="28" customFormat="1">
      <c r="A625" s="25">
        <v>548</v>
      </c>
      <c r="B625" s="25" t="s">
        <v>354</v>
      </c>
      <c r="C625" s="188" t="s">
        <v>1492</v>
      </c>
      <c r="D625" s="178" t="s">
        <v>391</v>
      </c>
      <c r="E625" s="36">
        <v>1</v>
      </c>
      <c r="F625" s="25"/>
      <c r="H625" s="27" t="str">
        <f t="shared" si="32"/>
        <v>insert into tblOptions (SLNo, QID, CaptionEng, CaptionBang, Code, QNext ) values ('548','q10_8_2', '2. Detergent','2. wWUvi‡R›U ','1','');</v>
      </c>
    </row>
    <row r="626" spans="1:8" s="28" customFormat="1">
      <c r="A626" s="25">
        <v>549</v>
      </c>
      <c r="B626" s="25" t="s">
        <v>355</v>
      </c>
      <c r="C626" s="188" t="s">
        <v>1493</v>
      </c>
      <c r="D626" s="178" t="s">
        <v>339</v>
      </c>
      <c r="E626" s="36">
        <v>1</v>
      </c>
      <c r="F626" s="25"/>
      <c r="H626" s="27" t="str">
        <f t="shared" si="32"/>
        <v>insert into tblOptions (SLNo, QID, CaptionEng, CaptionBang, Code, QNext ) values ('549','q10_8_1', '1. Soap','1. mvevb ','1','');</v>
      </c>
    </row>
    <row r="627" spans="1:8" s="28" customFormat="1">
      <c r="A627" s="25">
        <v>550</v>
      </c>
      <c r="B627" s="66" t="s">
        <v>356</v>
      </c>
      <c r="C627" s="199" t="s">
        <v>179</v>
      </c>
      <c r="D627" s="200" t="s">
        <v>293</v>
      </c>
      <c r="E627" s="64">
        <v>0</v>
      </c>
      <c r="F627" s="25"/>
      <c r="H627" s="27" t="str">
        <f t="shared" si="32"/>
        <v>insert into tblOptions (SLNo, QID, CaptionEng, CaptionBang, Code, QNext ) values ('550','q10_8_Options', 'a. No','K. bv','0','');</v>
      </c>
    </row>
    <row r="628" spans="1:8" s="28" customFormat="1">
      <c r="A628" s="25">
        <v>551</v>
      </c>
      <c r="B628" s="66" t="s">
        <v>356</v>
      </c>
      <c r="C628" s="199" t="s">
        <v>184</v>
      </c>
      <c r="D628" s="200" t="s">
        <v>294</v>
      </c>
      <c r="E628" s="64">
        <v>1</v>
      </c>
      <c r="F628" s="25"/>
      <c r="H628" s="27" t="str">
        <f t="shared" si="32"/>
        <v>insert into tblOptions (SLNo, QID, CaptionEng, CaptionBang, Code, QNext ) values ('551','q10_8_Options', 'b. Yes','L. nu¨v ','1','');</v>
      </c>
    </row>
    <row r="629" spans="1:8" s="28" customFormat="1">
      <c r="A629" s="25">
        <v>552</v>
      </c>
      <c r="B629" s="66" t="s">
        <v>356</v>
      </c>
      <c r="C629" s="199" t="s">
        <v>1511</v>
      </c>
      <c r="D629" s="200" t="s">
        <v>351</v>
      </c>
      <c r="E629" s="64">
        <v>888</v>
      </c>
      <c r="F629" s="25"/>
      <c r="H629" s="27" t="str">
        <f t="shared" si="32"/>
        <v>insert into tblOptions (SLNo, QID, CaptionEng, CaptionBang, Code, QNext ) values ('552','q10_8_Options', 'c. Not applicable','M. cÖ‡hvR¨ bq ','888','');</v>
      </c>
    </row>
    <row r="630" spans="1:8" s="208" customFormat="1">
      <c r="A630" s="207">
        <v>553</v>
      </c>
      <c r="B630" s="207" t="s">
        <v>357</v>
      </c>
      <c r="C630" s="188" t="s">
        <v>1491</v>
      </c>
      <c r="D630" s="178" t="s">
        <v>340</v>
      </c>
      <c r="E630" s="36">
        <v>1</v>
      </c>
      <c r="F630" s="207"/>
      <c r="H630" s="209" t="str">
        <f t="shared" si="32"/>
        <v>insert into tblOptions (SLNo, QID, CaptionEng, CaptionBang, Code, QNext ) values ('553','q10_9_3', '3. Other','3. Ab¨vb¨ ','1','');</v>
      </c>
    </row>
    <row r="631" spans="1:8" s="28" customFormat="1">
      <c r="A631" s="25">
        <v>554</v>
      </c>
      <c r="B631" s="25" t="s">
        <v>358</v>
      </c>
      <c r="C631" s="188" t="s">
        <v>1492</v>
      </c>
      <c r="D631" s="178" t="s">
        <v>391</v>
      </c>
      <c r="E631" s="36">
        <v>1</v>
      </c>
      <c r="F631" s="25"/>
      <c r="H631" s="27" t="str">
        <f t="shared" si="32"/>
        <v>insert into tblOptions (SLNo, QID, CaptionEng, CaptionBang, Code, QNext ) values ('554','q10_9_2', '2. Detergent','2. wWUvi‡R›U ','1','');</v>
      </c>
    </row>
    <row r="632" spans="1:8" s="28" customFormat="1">
      <c r="A632" s="25">
        <v>555</v>
      </c>
      <c r="B632" s="25" t="s">
        <v>359</v>
      </c>
      <c r="C632" s="188" t="s">
        <v>1493</v>
      </c>
      <c r="D632" s="178" t="s">
        <v>339</v>
      </c>
      <c r="E632" s="36">
        <v>1</v>
      </c>
      <c r="F632" s="25"/>
      <c r="H632" s="27" t="str">
        <f t="shared" si="32"/>
        <v>insert into tblOptions (SLNo, QID, CaptionEng, CaptionBang, Code, QNext ) values ('555','q10_9_1', '1. Soap','1. mvevb ','1','');</v>
      </c>
    </row>
    <row r="633" spans="1:8" s="28" customFormat="1">
      <c r="A633" s="25">
        <v>556</v>
      </c>
      <c r="B633" s="66" t="s">
        <v>360</v>
      </c>
      <c r="C633" s="199" t="s">
        <v>179</v>
      </c>
      <c r="D633" s="200" t="s">
        <v>293</v>
      </c>
      <c r="E633" s="64">
        <v>0</v>
      </c>
      <c r="H633" s="27" t="str">
        <f>"insert into tblOptions (SLNo, QID, CaptionEng, CaptionBang, Code, QNext ) values ('" &amp;A633&amp;"','" &amp;B633&amp;"', '" &amp;C633&amp;"','" &amp;D633&amp;"','" &amp;E633&amp;"','"&amp;F636&amp;"');"</f>
        <v>insert into tblOptions (SLNo, QID, CaptionEng, CaptionBang, Code, QNext ) values ('556','q10_9_Options', 'a. No','K. bv','0','q10_11');</v>
      </c>
    </row>
    <row r="634" spans="1:8" s="28" customFormat="1">
      <c r="A634" s="25">
        <v>557</v>
      </c>
      <c r="B634" s="66" t="s">
        <v>360</v>
      </c>
      <c r="C634" s="199" t="s">
        <v>184</v>
      </c>
      <c r="D634" s="200" t="s">
        <v>294</v>
      </c>
      <c r="E634" s="64">
        <v>1</v>
      </c>
      <c r="F634" s="25"/>
      <c r="H634" s="27" t="str">
        <f>"insert into tblOptions (SLNo, QID, CaptionEng, CaptionBang, Code, QNext ) values ('" &amp;A634&amp;"','" &amp;B634&amp;"', '" &amp;C634&amp;"','" &amp;D634&amp;"','" &amp;E634&amp;"','"&amp;F634&amp;"');"</f>
        <v>insert into tblOptions (SLNo, QID, CaptionEng, CaptionBang, Code, QNext ) values ('557','q10_9_Options', 'b. Yes','L. nu¨v ','1','');</v>
      </c>
    </row>
    <row r="635" spans="1:8" s="28" customFormat="1">
      <c r="A635" s="25">
        <v>558</v>
      </c>
      <c r="B635" s="66" t="s">
        <v>360</v>
      </c>
      <c r="C635" s="199" t="s">
        <v>1511</v>
      </c>
      <c r="D635" s="200" t="s">
        <v>351</v>
      </c>
      <c r="E635" s="64">
        <v>888</v>
      </c>
      <c r="F635" s="25"/>
      <c r="H635" s="27" t="str">
        <f>"insert into tblOptions (SLNo, QID, CaptionEng, CaptionBang, Code, QNext ) values ('" &amp;A635&amp;"','" &amp;B635&amp;"', '" &amp;C635&amp;"','" &amp;D635&amp;"','" &amp;E635&amp;"','"&amp;F635&amp;"');"</f>
        <v>insert into tblOptions (SLNo, QID, CaptionEng, CaptionBang, Code, QNext ) values ('558','q10_9_Options', 'c. Not applicable','M. cÖ‡hvR¨ bq ','888','');</v>
      </c>
    </row>
    <row r="636" spans="1:8" s="160" customFormat="1">
      <c r="A636" s="94">
        <v>559</v>
      </c>
      <c r="B636" s="94" t="s">
        <v>1671</v>
      </c>
      <c r="C636" s="175" t="s">
        <v>179</v>
      </c>
      <c r="D636" s="176" t="s">
        <v>293</v>
      </c>
      <c r="E636" s="174">
        <v>0</v>
      </c>
      <c r="F636" s="324" t="s">
        <v>45</v>
      </c>
      <c r="H636" s="161" t="e">
        <f>"insert into tblOptions (SLNo, QID, CaptionEng, CaptionBang, Code, QNext ) values ('" &amp;A636&amp;"','" &amp;B636&amp;"', '" &amp;C636&amp;"','" &amp;D636&amp;"','" &amp;E636&amp;"','"&amp;#REF!&amp;"');"</f>
        <v>#REF!</v>
      </c>
    </row>
    <row r="637" spans="1:8" s="160" customFormat="1">
      <c r="A637" s="94">
        <v>560</v>
      </c>
      <c r="B637" s="94" t="s">
        <v>1671</v>
      </c>
      <c r="C637" s="175" t="s">
        <v>184</v>
      </c>
      <c r="D637" s="176" t="s">
        <v>294</v>
      </c>
      <c r="E637" s="174">
        <v>1</v>
      </c>
      <c r="F637" s="94"/>
      <c r="H637" s="161" t="str">
        <f t="shared" ref="H637:H644" si="33">"insert into tblOptions (SLNo, QID, CaptionEng, CaptionBang, Code, QNext ) values ('" &amp;A637&amp;"','" &amp;B637&amp;"', '" &amp;C637&amp;"','" &amp;D637&amp;"','" &amp;E637&amp;"','"&amp;F637&amp;"');"</f>
        <v>insert into tblOptions (SLNo, QID, CaptionEng, CaptionBang, Code, QNext ) values ('560','q10_a10', 'b. Yes','L. nu¨v ','1','');</v>
      </c>
    </row>
    <row r="638" spans="1:8" s="160" customFormat="1">
      <c r="A638" s="94">
        <v>559</v>
      </c>
      <c r="B638" s="94" t="s">
        <v>363</v>
      </c>
      <c r="C638" s="189" t="s">
        <v>1512</v>
      </c>
      <c r="D638" s="202" t="s">
        <v>377</v>
      </c>
      <c r="E638" s="163">
        <v>1</v>
      </c>
      <c r="F638" s="94"/>
      <c r="H638" s="161" t="str">
        <f t="shared" si="33"/>
        <v>insert into tblOptions (SLNo, QID, CaptionEng, CaptionBang, Code, QNext ) values ('559','q10_10_3', '3. Fingernails','3. nv‡Zi bL','1','');</v>
      </c>
    </row>
    <row r="639" spans="1:8" s="160" customFormat="1">
      <c r="A639" s="94">
        <v>560</v>
      </c>
      <c r="B639" s="94" t="s">
        <v>364</v>
      </c>
      <c r="C639" s="189" t="s">
        <v>1513</v>
      </c>
      <c r="D639" s="202" t="s">
        <v>376</v>
      </c>
      <c r="E639" s="163">
        <v>1</v>
      </c>
      <c r="F639" s="94"/>
      <c r="H639" s="161" t="str">
        <f t="shared" si="33"/>
        <v>insert into tblOptions (SLNo, QID, CaptionEng, CaptionBang, Code, QNext ) values ('560','q10_10_2', '2. Palms','2. KiZj','1','');</v>
      </c>
    </row>
    <row r="640" spans="1:8" s="160" customFormat="1">
      <c r="A640" s="94">
        <v>561</v>
      </c>
      <c r="B640" s="94" t="s">
        <v>365</v>
      </c>
      <c r="C640" s="214" t="s">
        <v>1514</v>
      </c>
      <c r="D640" s="202" t="s">
        <v>375</v>
      </c>
      <c r="E640" s="163">
        <v>1</v>
      </c>
      <c r="F640" s="94"/>
      <c r="H640" s="161" t="str">
        <f t="shared" si="33"/>
        <v>insert into tblOptions (SLNo, QID, CaptionEng, CaptionBang, Code, QNext ) values ('561','q10_10_1', '1. Finger pads','1.Av½y‡ji m¤§yLfvM ','1','');</v>
      </c>
    </row>
    <row r="641" spans="1:8" s="160" customFormat="1">
      <c r="A641" s="94">
        <v>562</v>
      </c>
      <c r="B641" s="201" t="s">
        <v>366</v>
      </c>
      <c r="C641" s="175" t="s">
        <v>374</v>
      </c>
      <c r="D641" s="176" t="s">
        <v>367</v>
      </c>
      <c r="E641" s="174">
        <v>1</v>
      </c>
      <c r="F641" s="94"/>
      <c r="H641" s="161" t="str">
        <f t="shared" si="33"/>
        <v>insert into tblOptions (SLNo, QID, CaptionEng, CaptionBang, Code, QNext ) values ('562','q10_10_Options', 'A. Visible dirt','K. gqjv ¯úófv‡e †`Lv hvw”Qj ','1','');</v>
      </c>
    </row>
    <row r="642" spans="1:8" s="160" customFormat="1">
      <c r="A642" s="94">
        <v>563</v>
      </c>
      <c r="B642" s="201" t="s">
        <v>366</v>
      </c>
      <c r="C642" s="175" t="s">
        <v>373</v>
      </c>
      <c r="D642" s="176" t="s">
        <v>368</v>
      </c>
      <c r="E642" s="174">
        <v>2</v>
      </c>
      <c r="F642" s="94"/>
      <c r="H642" s="161" t="str">
        <f t="shared" si="33"/>
        <v>insert into tblOptions (SLNo, QID, CaptionEng, CaptionBang, Code, QNext ) values ('563','q10_10_Options', 'B. Unclean  appearance','L. gqjv ¯úófv‡e †`Lv bv ‡M‡jI Acwi”Qbœfve wQj ','2','');</v>
      </c>
    </row>
    <row r="643" spans="1:8" s="160" customFormat="1">
      <c r="A643" s="94">
        <v>564</v>
      </c>
      <c r="B643" s="201" t="s">
        <v>366</v>
      </c>
      <c r="C643" s="175" t="s">
        <v>372</v>
      </c>
      <c r="D643" s="176" t="s">
        <v>369</v>
      </c>
      <c r="E643" s="174">
        <v>3</v>
      </c>
      <c r="F643" s="94"/>
      <c r="H643" s="161" t="str">
        <f t="shared" si="33"/>
        <v>insert into tblOptions (SLNo, QID, CaptionEng, CaptionBang, Code, QNext ) values ('564','q10_10_Options', 'C. Clean','M. cwi®‹vi wQj ','3','');</v>
      </c>
    </row>
    <row r="644" spans="1:8" s="160" customFormat="1">
      <c r="A644" s="94">
        <v>565</v>
      </c>
      <c r="B644" s="201" t="s">
        <v>366</v>
      </c>
      <c r="C644" s="175" t="s">
        <v>371</v>
      </c>
      <c r="D644" s="176" t="s">
        <v>370</v>
      </c>
      <c r="E644" s="174">
        <v>4</v>
      </c>
      <c r="F644" s="94"/>
      <c r="H644" s="161" t="str">
        <f t="shared" si="33"/>
        <v>insert into tblOptions (SLNo, QID, CaptionEng, CaptionBang, Code, QNext ) values ('565','q10_10_Options', 'D. Observation was not possible/refused','N. ch©‡e¶Y Kiv m¤¢e nqwb/cÖZ¨vLvb ','4','');</v>
      </c>
    </row>
    <row r="645" spans="1:8" s="160" customFormat="1" ht="33">
      <c r="A645" s="94">
        <v>560</v>
      </c>
      <c r="B645" s="94" t="s">
        <v>45</v>
      </c>
      <c r="C645" s="329" t="s">
        <v>1515</v>
      </c>
      <c r="D645" s="330" t="s">
        <v>1519</v>
      </c>
      <c r="E645" s="335">
        <v>1</v>
      </c>
      <c r="F645" s="94"/>
      <c r="H645" s="161" t="str">
        <f>"insert into tblOptions (SLNo, QID, CaptionEng, CaptionBang, Code, QNext ) values ('" &amp;A645&amp;"','" &amp;B645&amp;"', '" &amp;C645&amp;"','" &amp;D645&amp;"','" &amp;E645&amp;"','"&amp;F645&amp;"');"</f>
        <v>insert into tblOptions (SLNo, QID, CaptionEng, CaptionBang, Code, QNext ) values ('560','q10_11', '1. Used only water and washed one hand','1. ïaygvÎ cvwb e¨envi K‡iwQj Ges GKnvZ ay‡qwQj ','1','');</v>
      </c>
    </row>
    <row r="646" spans="1:8" s="28" customFormat="1" ht="33">
      <c r="A646" s="25">
        <v>566</v>
      </c>
      <c r="B646" s="94" t="s">
        <v>45</v>
      </c>
      <c r="C646" s="329" t="s">
        <v>1516</v>
      </c>
      <c r="D646" s="330" t="s">
        <v>1520</v>
      </c>
      <c r="E646" s="335">
        <v>2</v>
      </c>
      <c r="F646" s="25"/>
      <c r="H646" s="27" t="str">
        <f>"insert into tblOptions (SLNo, QID, CaptionEng, CaptionBang, Code, QNext ) values ('" &amp;A646&amp;"','" &amp;B646&amp;"', '" &amp;C646&amp;"','" &amp;D646&amp;"','" &amp;E646&amp;"','"&amp;F646&amp;"');"</f>
        <v>insert into tblOptions (SLNo, QID, CaptionEng, CaptionBang, Code, QNext ) values ('566','q10_11', '2. Used only water and used both hand','2. ïaygvÎ cvwb e¨envi K‡iwQj Ges `yBnvZ ay‡qwQj ','2','');</v>
      </c>
    </row>
    <row r="647" spans="1:8" s="28" customFormat="1" ht="33">
      <c r="A647" s="25">
        <v>567</v>
      </c>
      <c r="B647" s="94" t="s">
        <v>45</v>
      </c>
      <c r="C647" s="329" t="s">
        <v>1517</v>
      </c>
      <c r="D647" s="330" t="s">
        <v>1521</v>
      </c>
      <c r="E647" s="335">
        <v>3</v>
      </c>
      <c r="F647" s="25"/>
      <c r="H647" s="27" t="str">
        <f>"insert into tblOptions (SLNo, QID, CaptionEng, CaptionBang, Code, QNext ) values ('" &amp;A647&amp;"','" &amp;B647&amp;"', '" &amp;C647&amp;"','" &amp;D647&amp;"','" &amp;E647&amp;"','"&amp;F647&amp;"');"</f>
        <v>insert into tblOptions (SLNo, QID, CaptionEng, CaptionBang, Code, QNext ) values ('567','q10_11', '3. Used soap and water, washed one hand only','3. mvevb I cvwb e¨envi K‡i GKnvZ ay‡qwQj ','3','');</v>
      </c>
    </row>
    <row r="648" spans="1:8" s="28" customFormat="1" ht="33">
      <c r="A648" s="25">
        <v>568</v>
      </c>
      <c r="B648" s="94" t="s">
        <v>45</v>
      </c>
      <c r="C648" s="329" t="s">
        <v>1518</v>
      </c>
      <c r="D648" s="330" t="s">
        <v>1522</v>
      </c>
      <c r="E648" s="335">
        <v>4</v>
      </c>
      <c r="F648" s="25"/>
      <c r="H648" s="27" t="str">
        <f>"insert into tblOptions (SLNo, QID, CaptionEng, CaptionBang, Code, QNext ) values ('" &amp;A648&amp;"','" &amp;B648&amp;"', '" &amp;C648&amp;"','" &amp;D648&amp;"','" &amp;E648&amp;"','"&amp;F648&amp;"');"</f>
        <v>insert into tblOptions (SLNo, QID, CaptionEng, CaptionBang, Code, QNext ) values ('568','q10_11', '4. Used soap and water washed both hands','4. mvevb I cvwb e¨envi K‡i `yB nvZB ay‡qwQj ','4','');</v>
      </c>
    </row>
    <row r="649" spans="1:8" s="28" customFormat="1" ht="33">
      <c r="A649" s="25">
        <v>569</v>
      </c>
      <c r="B649" s="94" t="s">
        <v>45</v>
      </c>
      <c r="C649" s="329" t="s">
        <v>1674</v>
      </c>
      <c r="D649" s="330" t="s">
        <v>1675</v>
      </c>
      <c r="E649" s="36">
        <v>888</v>
      </c>
      <c r="F649" s="248" t="s">
        <v>1566</v>
      </c>
      <c r="H649" s="27" t="str">
        <f>"insert into tblOptions (SLNo, QID, CaptionEng, CaptionBang, Code, QNext ) values ('" &amp;A649&amp;"','" &amp;B649&amp;"', '" &amp;C649&amp;"','" &amp;D649&amp;"','" &amp;E649&amp;"','"&amp;F649&amp;"');"</f>
        <v>insert into tblOptions (SLNo, QID, CaptionEng, CaptionBang, Code, QNext ) values ('569','q10_11', '888. Observation was not possible/refused','888. ch©‡e¶Y Kiv m¤¢e nqwb/cÖZ¨vLvb','888','q10_14');</v>
      </c>
    </row>
    <row r="650" spans="1:8" s="28" customFormat="1" ht="47.25">
      <c r="A650" s="25">
        <v>570</v>
      </c>
      <c r="B650" s="25" t="s">
        <v>167</v>
      </c>
      <c r="C650" s="25" t="s">
        <v>1523</v>
      </c>
      <c r="D650" s="26" t="s">
        <v>1529</v>
      </c>
      <c r="E650" s="36">
        <v>1</v>
      </c>
      <c r="F650" s="25"/>
      <c r="H650" s="27" t="str">
        <f t="shared" ref="H650:H655" si="34">"insert into tblOptions (SLNo, QID, CaptionEng, CaptionBang, Code, QNext ) values ('" &amp;A650&amp;"','" &amp;B650&amp;"', '" &amp;C650&amp;"','" &amp;D650&amp;"','" &amp;E650&amp;"','"&amp;F650&amp;"');"</f>
        <v>insert into tblOptions (SLNo, QID, CaptionEng, CaptionBang, Code, QNext ) values ('570','q10_13', '1. Dried hands on clothing that she was wearing: (Sharir Anchal, shalwer/ kamiz etc.)','1. cwi‡aq Kvc‡o (kvwoi AuvPj, †m‡jvqvi/ KvwgR BZ¨vw`) ','1','');</v>
      </c>
    </row>
    <row r="651" spans="1:8" s="28" customFormat="1" ht="33">
      <c r="A651" s="25">
        <v>571</v>
      </c>
      <c r="B651" s="25" t="s">
        <v>167</v>
      </c>
      <c r="C651" s="25" t="s">
        <v>1524</v>
      </c>
      <c r="D651" s="26" t="s">
        <v>1530</v>
      </c>
      <c r="E651" s="36">
        <v>2</v>
      </c>
      <c r="F651" s="25"/>
      <c r="H651" s="27" t="str">
        <f t="shared" si="34"/>
        <v>insert into tblOptions (SLNo, QID, CaptionEng, CaptionBang, Code, QNext ) values ('571','q10_13', '2. Dirty cloth (such as lungi,  gamsa, towel etc. those looked dirty)','2. gqjv Kvco (†hgb: jyw½, MvgQv, †Zvqv‡j BZ¨vw`) ','2','');</v>
      </c>
    </row>
    <row r="652" spans="1:8" s="28" customFormat="1" ht="33">
      <c r="A652" s="25">
        <v>572</v>
      </c>
      <c r="B652" s="25" t="s">
        <v>167</v>
      </c>
      <c r="C652" s="25" t="s">
        <v>1525</v>
      </c>
      <c r="D652" s="26" t="s">
        <v>1531</v>
      </c>
      <c r="E652" s="36">
        <v>3</v>
      </c>
      <c r="F652" s="25"/>
      <c r="H652" s="27" t="str">
        <f t="shared" si="34"/>
        <v>insert into tblOptions (SLNo, QID, CaptionEng, CaptionBang, Code, QNext ) values ('572','q10_13', '3. Clean cloth: (such as: Gamsa, Lungi, towel etc.)','3. cwi¯‹vi Kvco (†hgb: MvgQv, jyw½, †Zvqv‡j BZ¨vw`) ','3','');</v>
      </c>
    </row>
    <row r="653" spans="1:8" s="28" customFormat="1">
      <c r="A653" s="25">
        <v>573</v>
      </c>
      <c r="B653" s="25" t="s">
        <v>167</v>
      </c>
      <c r="C653" s="25" t="s">
        <v>1526</v>
      </c>
      <c r="D653" s="26" t="s">
        <v>1532</v>
      </c>
      <c r="E653" s="36">
        <v>4</v>
      </c>
      <c r="F653" s="25"/>
      <c r="H653" s="27" t="str">
        <f t="shared" si="34"/>
        <v>insert into tblOptions (SLNo, QID, CaptionEng, CaptionBang, Code, QNext ) values ('573','q10_13', '4. Air dry','4. evZv‡m ','4','');</v>
      </c>
    </row>
    <row r="654" spans="1:8" s="28" customFormat="1">
      <c r="A654" s="25">
        <v>574</v>
      </c>
      <c r="B654" s="25" t="s">
        <v>167</v>
      </c>
      <c r="C654" s="25" t="s">
        <v>1527</v>
      </c>
      <c r="D654" s="26" t="s">
        <v>1533</v>
      </c>
      <c r="E654" s="36">
        <v>5</v>
      </c>
      <c r="F654" s="25"/>
      <c r="H654" s="27" t="str">
        <f t="shared" si="34"/>
        <v>insert into tblOptions (SLNo, QID, CaptionEng, CaptionBang, Code, QNext ) values ('574','q10_13', '5. Not dry','5. ïKv‡bv nqwb ','5','');</v>
      </c>
    </row>
    <row r="655" spans="1:8" s="28" customFormat="1">
      <c r="A655" s="25">
        <v>575</v>
      </c>
      <c r="B655" s="25" t="s">
        <v>167</v>
      </c>
      <c r="C655" s="25" t="s">
        <v>1528</v>
      </c>
      <c r="D655" s="26" t="s">
        <v>1534</v>
      </c>
      <c r="E655" s="36">
        <v>888</v>
      </c>
      <c r="F655" s="25"/>
      <c r="H655" s="27" t="str">
        <f t="shared" si="34"/>
        <v>insert into tblOptions (SLNo, QID, CaptionEng, CaptionBang, Code, QNext ) values ('575','q10_13', '6. Not applicable','6. cÖ‡hvR¨ bq ','888','');</v>
      </c>
    </row>
    <row r="678" spans="1:8" s="28" customFormat="1">
      <c r="A678" s="25"/>
      <c r="B678" s="25"/>
      <c r="C678" s="25"/>
      <c r="D678" s="26"/>
      <c r="E678" s="36"/>
      <c r="F678" s="25"/>
      <c r="H678" s="27"/>
    </row>
    <row r="679" spans="1:8" s="28" customFormat="1">
      <c r="A679" s="25"/>
      <c r="B679" s="25"/>
      <c r="C679" s="25"/>
      <c r="D679" s="26"/>
      <c r="E679" s="36"/>
      <c r="F679" s="25"/>
      <c r="H679" s="27"/>
    </row>
    <row r="680" spans="1:8" s="28" customFormat="1">
      <c r="A680" s="25"/>
      <c r="B680" s="25"/>
      <c r="C680" s="25"/>
      <c r="D680" s="26"/>
      <c r="E680" s="36"/>
      <c r="F680" s="25"/>
    </row>
    <row r="681" spans="1:8" s="28" customFormat="1">
      <c r="A681" s="25"/>
      <c r="B681" s="25"/>
      <c r="C681" s="25"/>
      <c r="D681" s="26"/>
      <c r="E681" s="36"/>
      <c r="F681" s="25"/>
    </row>
    <row r="682" spans="1:8" s="28" customFormat="1">
      <c r="A682" s="25"/>
      <c r="B682" s="25"/>
      <c r="C682" s="25"/>
      <c r="D682" s="26"/>
      <c r="E682" s="36"/>
      <c r="F682" s="25"/>
    </row>
  </sheetData>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tbFormMain</vt:lpstr>
      <vt:lpstr>Option</vt:lpstr>
      <vt:lpstr>Option!OLE_LINK3</vt:lpstr>
    </vt:vector>
  </TitlesOfParts>
  <Company>The MOPH - US CDC Collaboration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Wea0</dc:creator>
  <cp:lastModifiedBy>Md. Rafiquzzaman</cp:lastModifiedBy>
  <cp:lastPrinted>2014-10-02T06:05:44Z</cp:lastPrinted>
  <dcterms:created xsi:type="dcterms:W3CDTF">2006-11-29T07:01:38Z</dcterms:created>
  <dcterms:modified xsi:type="dcterms:W3CDTF">2014-11-23T11:41:51Z</dcterms:modified>
</cp:coreProperties>
</file>