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ngkon\Desktop\projects\quality_test\"/>
    </mc:Choice>
  </mc:AlternateContent>
  <bookViews>
    <workbookView xWindow="240" yWindow="12" windowWidth="16092" windowHeight="9660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Sheet1!$A$1:$I$29</definedName>
    <definedName name="_xlnm._FilterDatabase" localSheetId="2" hidden="1">Sheet2!$A$1:$H$5</definedName>
  </definedNames>
  <calcPr calcId="171027"/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C29" i="1"/>
  <c r="C5" i="2" l="1"/>
  <c r="D5" i="2"/>
  <c r="E5" i="2"/>
  <c r="F5" i="2"/>
  <c r="G5" i="2"/>
  <c r="H5" i="2"/>
  <c r="B5" i="2"/>
  <c r="C3" i="2"/>
  <c r="D3" i="2"/>
  <c r="E3" i="2"/>
  <c r="F3" i="2"/>
  <c r="G3" i="2"/>
  <c r="H3" i="2"/>
  <c r="B3" i="2"/>
  <c r="H2" i="2"/>
  <c r="C2" i="2"/>
  <c r="D2" i="2"/>
  <c r="E2" i="2"/>
  <c r="F2" i="2"/>
  <c r="G2" i="2"/>
  <c r="B2" i="2"/>
</calcChain>
</file>

<file path=xl/sharedStrings.xml><?xml version="1.0" encoding="utf-8"?>
<sst xmlns="http://schemas.openxmlformats.org/spreadsheetml/2006/main" count="24" uniqueCount="17">
  <si>
    <t>DATA LOST</t>
  </si>
  <si>
    <t>Date</t>
  </si>
  <si>
    <t>IMPROPER ATTACHMENT</t>
  </si>
  <si>
    <t>PHONE POWERED OFF LABEL</t>
  </si>
  <si>
    <t>ParticipantID</t>
  </si>
  <si>
    <t>SENSOR OFF BODY</t>
  </si>
  <si>
    <t>SENSOR ON BODY</t>
  </si>
  <si>
    <t>SENSOR POWERED OFF</t>
  </si>
  <si>
    <t>SENSOR UNAVAILABLE</t>
  </si>
  <si>
    <t>Participant ID</t>
  </si>
  <si>
    <t>Sensor on Body(hours/day)</t>
  </si>
  <si>
    <t>Sensor off Body(hours/day)</t>
  </si>
  <si>
    <t>Phone Powered off(hours/day)</t>
  </si>
  <si>
    <t>Sensor Powered off Body(hours/day)</t>
  </si>
  <si>
    <t>Sensor Unavailable(hours/day)</t>
  </si>
  <si>
    <t>Data Lost(hours/day)</t>
  </si>
  <si>
    <t>Improper Attachment(hours/day)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</si>
</sst>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Sheet3!$A$1:$G$1</c:f>
              <c:strCache>
                <c:ptCount val="7"/>
                <c:pt idx="0">
                  <c:v>SENSOR ON BODY</c:v>
                </c:pt>
                <c:pt idx="1">
                  <c:v>SENSOR OFF BODY</c:v>
                </c:pt>
                <c:pt idx="2">
                  <c:v>PHONE POWERED OFF LABEL</c:v>
                </c:pt>
                <c:pt idx="3">
                  <c:v>SENSOR POWERED OFF</c:v>
                </c:pt>
                <c:pt idx="4">
                  <c:v>SENSOR UNAVAILABLE</c:v>
                </c:pt>
                <c:pt idx="5">
                  <c:v>DATA LOST</c:v>
                </c:pt>
                <c:pt idx="6">
                  <c:v>IMPROPER ATTACHMENT</c:v>
                </c:pt>
              </c:strCache>
            </c:strRef>
          </c:cat>
          <c:val>
            <c:numRef>
              <c:f>Sheet3!$A$2:$G$2</c:f>
              <c:numCache>
                <c:formatCode>0.00</c:formatCode>
                <c:ptCount val="7"/>
                <c:pt idx="0">
                  <c:v>3.6481481481481488</c:v>
                </c:pt>
                <c:pt idx="1">
                  <c:v>4.4308641975308642</c:v>
                </c:pt>
                <c:pt idx="2">
                  <c:v>0.5395061728395063</c:v>
                </c:pt>
                <c:pt idx="3">
                  <c:v>0.99135802469135814</c:v>
                </c:pt>
                <c:pt idx="4">
                  <c:v>0.30617283950617286</c:v>
                </c:pt>
                <c:pt idx="5">
                  <c:v>0.6845679012345679</c:v>
                </c:pt>
                <c:pt idx="6">
                  <c:v>6.111111111111113E-2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6-41AF-81BE-2884B11AB1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Pie Chart Showing Average Distrubution for Participant Id 2952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501-4CA8-A7A0-15893A33ED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501-4CA8-A7A0-15893A33ED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501-4CA8-A7A0-15893A33ED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501-4CA8-A7A0-15893A33ED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E501-4CA8-A7A0-15893A33ED3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E501-4CA8-A7A0-15893A33ED3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E501-4CA8-A7A0-15893A33ED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Sheet2!$B$1:$H$1</c:f>
              <c:strCache>
                <c:ptCount val="7"/>
                <c:pt idx="0">
                  <c:v>Sensor on Body(hours/day)</c:v>
                </c:pt>
                <c:pt idx="1">
                  <c:v>Sensor off Body(hours/day)</c:v>
                </c:pt>
                <c:pt idx="2">
                  <c:v>Phone Powered off(hours/day)</c:v>
                </c:pt>
                <c:pt idx="3">
                  <c:v>Sensor Powered off Body(hours/day)</c:v>
                </c:pt>
                <c:pt idx="4">
                  <c:v>Sensor Unavailable(hours/day)</c:v>
                </c:pt>
                <c:pt idx="5">
                  <c:v>Data Lost(hours/day)</c:v>
                </c:pt>
                <c:pt idx="6">
                  <c:v>Improper Attachment(hours/day)</c:v>
                </c:pt>
              </c:strCache>
            </c:strRef>
          </c:cat>
          <c:val>
            <c:numRef>
              <c:f>Sheet2!$B$2:$H$2</c:f>
              <c:numCache>
                <c:formatCode>0.00</c:formatCode>
                <c:ptCount val="7"/>
                <c:pt idx="0">
                  <c:v>4.0757575757575761</c:v>
                </c:pt>
                <c:pt idx="1">
                  <c:v>3.8227272727272736</c:v>
                </c:pt>
                <c:pt idx="2">
                  <c:v>7.8787878787878796E-2</c:v>
                </c:pt>
                <c:pt idx="3">
                  <c:v>1.7151515151515151</c:v>
                </c:pt>
                <c:pt idx="4">
                  <c:v>0.46363636363636368</c:v>
                </c:pt>
                <c:pt idx="5">
                  <c:v>0.83636363636363642</c:v>
                </c:pt>
                <c:pt idx="6">
                  <c:v>3.6363636363636369E-2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F-4FCD-9E67-14903A0F64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Pie Chart Showing Average Distrubution for Participant Id 2959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E99-478A-8A7A-A128A6C5FA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E99-478A-8A7A-A128A6C5FA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E99-478A-8A7A-A128A6C5FA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9E99-478A-8A7A-A128A6C5FA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9E99-478A-8A7A-A128A6C5FA3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9E99-478A-8A7A-A128A6C5FA3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9E99-478A-8A7A-A128A6C5FA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Sheet2!$B$1:$H$1</c:f>
              <c:strCache>
                <c:ptCount val="7"/>
                <c:pt idx="0">
                  <c:v>Sensor on Body(hours/day)</c:v>
                </c:pt>
                <c:pt idx="1">
                  <c:v>Sensor off Body(hours/day)</c:v>
                </c:pt>
                <c:pt idx="2">
                  <c:v>Phone Powered off(hours/day)</c:v>
                </c:pt>
                <c:pt idx="3">
                  <c:v>Sensor Powered off Body(hours/day)</c:v>
                </c:pt>
                <c:pt idx="4">
                  <c:v>Sensor Unavailable(hours/day)</c:v>
                </c:pt>
                <c:pt idx="5">
                  <c:v>Data Lost(hours/day)</c:v>
                </c:pt>
                <c:pt idx="6">
                  <c:v>Improper Attachment(hours/day)</c:v>
                </c:pt>
              </c:strCache>
            </c:strRef>
          </c:cat>
          <c:val>
            <c:numRef>
              <c:f>Sheet2!$B$3:$H$3</c:f>
              <c:numCache>
                <c:formatCode>0.00</c:formatCode>
                <c:ptCount val="7"/>
                <c:pt idx="0">
                  <c:v>4.4361111111111109</c:v>
                </c:pt>
                <c:pt idx="1">
                  <c:v>4.6111111111111116</c:v>
                </c:pt>
                <c:pt idx="2">
                  <c:v>0.14166666666666666</c:v>
                </c:pt>
                <c:pt idx="3">
                  <c:v>7.4999999999999997E-2</c:v>
                </c:pt>
                <c:pt idx="4">
                  <c:v>0.3972222222222222</c:v>
                </c:pt>
                <c:pt idx="5">
                  <c:v>0.21666666666666665</c:v>
                </c:pt>
                <c:pt idx="6">
                  <c:v>8.6111111111111124E-2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99-478A-8A7A-A128A6C5FA3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Pie Chart Showing Average Distrubution for Participant Id 2981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1056559106582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465098725404435E-2"/>
          <c:y val="0.2779622569803209"/>
          <c:w val="0.82706980254919116"/>
          <c:h val="0.37978260353202459"/>
        </c:manualLayout>
      </c:layout>
      <c:pie3DChart>
        <c:varyColors val="1"/>
        <c:ser>
          <c:idx val="1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0-C987-4704-BC34-69261FE68E1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C987-4704-BC34-69261FE68E1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2-C987-4704-BC34-69261FE68E1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C987-4704-BC34-69261FE68E1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4-C987-4704-BC34-69261FE68E1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C987-4704-BC34-69261FE68E1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6-C987-4704-BC34-69261FE68E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Sheet2!$B$1:$H$1</c:f>
              <c:strCache>
                <c:ptCount val="7"/>
                <c:pt idx="0">
                  <c:v>Sensor on Body(hours/day)</c:v>
                </c:pt>
                <c:pt idx="1">
                  <c:v>Sensor off Body(hours/day)</c:v>
                </c:pt>
                <c:pt idx="2">
                  <c:v>Phone Powered off(hours/day)</c:v>
                </c:pt>
                <c:pt idx="3">
                  <c:v>Sensor Powered off Body(hours/day)</c:v>
                </c:pt>
                <c:pt idx="4">
                  <c:v>Sensor Unavailable(hours/day)</c:v>
                </c:pt>
                <c:pt idx="5">
                  <c:v>Data Lost(hours/day)</c:v>
                </c:pt>
                <c:pt idx="6">
                  <c:v>Improper Attachment(hours/day)</c:v>
                </c:pt>
              </c:strCache>
            </c:strRef>
          </c:cat>
          <c:val>
            <c:numRef>
              <c:f>Sheet2!$B$5:$H$5</c:f>
              <c:numCache>
                <c:formatCode>0.00</c:formatCode>
                <c:ptCount val="7"/>
                <c:pt idx="0">
                  <c:v>2.7049999999999996</c:v>
                </c:pt>
                <c:pt idx="1">
                  <c:v>4.9916666666666671</c:v>
                </c:pt>
                <c:pt idx="2">
                  <c:v>1.2849999999999999</c:v>
                </c:pt>
                <c:pt idx="3">
                  <c:v>0.74499999999999988</c:v>
                </c:pt>
                <c:pt idx="4">
                  <c:v>7.8333333333333338E-2</c:v>
                </c:pt>
                <c:pt idx="5">
                  <c:v>0.79833333333333323</c:v>
                </c:pt>
                <c:pt idx="6">
                  <c:v>7.3333333333333348E-2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987-4704-BC34-69261FE68E10}"/>
            </c:ext>
          </c:extLst>
        </c:ser>
        <c:ser>
          <c:idx val="0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C987-4704-BC34-69261FE68E1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C987-4704-BC34-69261FE68E1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C987-4704-BC34-69261FE68E1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C987-4704-BC34-69261FE68E1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C987-4704-BC34-69261FE68E1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C987-4704-BC34-69261FE68E1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C987-4704-BC34-69261FE68E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Sheet2!$B$1:$H$1</c:f>
              <c:strCache>
                <c:ptCount val="7"/>
                <c:pt idx="0">
                  <c:v>Sensor on Body(hours/day)</c:v>
                </c:pt>
                <c:pt idx="1">
                  <c:v>Sensor off Body(hours/day)</c:v>
                </c:pt>
                <c:pt idx="2">
                  <c:v>Phone Powered off(hours/day)</c:v>
                </c:pt>
                <c:pt idx="3">
                  <c:v>Sensor Powered off Body(hours/day)</c:v>
                </c:pt>
                <c:pt idx="4">
                  <c:v>Sensor Unavailable(hours/day)</c:v>
                </c:pt>
                <c:pt idx="5">
                  <c:v>Data Lost(hours/day)</c:v>
                </c:pt>
                <c:pt idx="6">
                  <c:v>Improper Attachment(hours/day)</c:v>
                </c:pt>
              </c:strCache>
            </c:strRef>
          </c:cat>
          <c:val>
            <c:numRef>
              <c:f>Sheet2!$B$5:$H$5</c:f>
              <c:numCache>
                <c:formatCode>0.00</c:formatCode>
                <c:ptCount val="7"/>
                <c:pt idx="0">
                  <c:v>2.7049999999999996</c:v>
                </c:pt>
                <c:pt idx="1">
                  <c:v>4.9916666666666671</c:v>
                </c:pt>
                <c:pt idx="2">
                  <c:v>1.2849999999999999</c:v>
                </c:pt>
                <c:pt idx="3">
                  <c:v>0.74499999999999988</c:v>
                </c:pt>
                <c:pt idx="4">
                  <c:v>7.8333333333333338E-2</c:v>
                </c:pt>
                <c:pt idx="5">
                  <c:v>0.79833333333333323</c:v>
                </c:pt>
                <c:pt idx="6">
                  <c:v>7.3333333333333348E-2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987-4704-BC34-69261FE68E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PLOT SHOWING DISTRIBUTION OF EACH LABEL OVER PARTICIPANTS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2952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Sheet2!$B$1:$H$1</c:f>
              <c:strCache>
                <c:ptCount val="7"/>
                <c:pt idx="0">
                  <c:v>Sensor on Body(hours/day)</c:v>
                </c:pt>
                <c:pt idx="1">
                  <c:v>Sensor off Body(hours/day)</c:v>
                </c:pt>
                <c:pt idx="2">
                  <c:v>Phone Powered off(hours/day)</c:v>
                </c:pt>
                <c:pt idx="3">
                  <c:v>Sensor Powered off Body(hours/day)</c:v>
                </c:pt>
                <c:pt idx="4">
                  <c:v>Sensor Unavailable(hours/day)</c:v>
                </c:pt>
                <c:pt idx="5">
                  <c:v>Data Lost(hours/day)</c:v>
                </c:pt>
                <c:pt idx="6">
                  <c:v>Improper Attachment(hours/day)</c:v>
                </c:pt>
              </c:strCache>
            </c:strRef>
          </c:cat>
          <c:val>
            <c:numRef>
              <c:f>Sheet2!$B$2:$H$2</c:f>
              <c:numCache>
                <c:formatCode>0.00</c:formatCode>
                <c:ptCount val="7"/>
                <c:pt idx="0">
                  <c:v>4.0757575757575761</c:v>
                </c:pt>
                <c:pt idx="1">
                  <c:v>3.8227272727272736</c:v>
                </c:pt>
                <c:pt idx="2">
                  <c:v>7.8787878787878796E-2</c:v>
                </c:pt>
                <c:pt idx="3">
                  <c:v>1.7151515151515151</c:v>
                </c:pt>
                <c:pt idx="4">
                  <c:v>0.46363636363636368</c:v>
                </c:pt>
                <c:pt idx="5">
                  <c:v>0.83636363636363642</c:v>
                </c:pt>
                <c:pt idx="6">
                  <c:v>3.6363636363636369E-2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4-473C-9602-B2D4756D66B2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2959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Sheet2!$B$1:$H$1</c:f>
              <c:strCache>
                <c:ptCount val="7"/>
                <c:pt idx="0">
                  <c:v>Sensor on Body(hours/day)</c:v>
                </c:pt>
                <c:pt idx="1">
                  <c:v>Sensor off Body(hours/day)</c:v>
                </c:pt>
                <c:pt idx="2">
                  <c:v>Phone Powered off(hours/day)</c:v>
                </c:pt>
                <c:pt idx="3">
                  <c:v>Sensor Powered off Body(hours/day)</c:v>
                </c:pt>
                <c:pt idx="4">
                  <c:v>Sensor Unavailable(hours/day)</c:v>
                </c:pt>
                <c:pt idx="5">
                  <c:v>Data Lost(hours/day)</c:v>
                </c:pt>
                <c:pt idx="6">
                  <c:v>Improper Attachment(hours/day)</c:v>
                </c:pt>
              </c:strCache>
            </c:strRef>
          </c:cat>
          <c:val>
            <c:numRef>
              <c:f>Sheet2!$B$3:$H$3</c:f>
              <c:numCache>
                <c:formatCode>0.00</c:formatCode>
                <c:ptCount val="7"/>
                <c:pt idx="0">
                  <c:v>4.4361111111111109</c:v>
                </c:pt>
                <c:pt idx="1">
                  <c:v>4.6111111111111116</c:v>
                </c:pt>
                <c:pt idx="2">
                  <c:v>0.14166666666666666</c:v>
                </c:pt>
                <c:pt idx="3">
                  <c:v>7.4999999999999997E-2</c:v>
                </c:pt>
                <c:pt idx="4">
                  <c:v>0.3972222222222222</c:v>
                </c:pt>
                <c:pt idx="5">
                  <c:v>0.21666666666666665</c:v>
                </c:pt>
                <c:pt idx="6">
                  <c:v>8.6111111111111124E-2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4-473C-9602-B2D4756D66B2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2981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Sheet2!$B$1:$H$1</c:f>
              <c:strCache>
                <c:ptCount val="7"/>
                <c:pt idx="0">
                  <c:v>Sensor on Body(hours/day)</c:v>
                </c:pt>
                <c:pt idx="1">
                  <c:v>Sensor off Body(hours/day)</c:v>
                </c:pt>
                <c:pt idx="2">
                  <c:v>Phone Powered off(hours/day)</c:v>
                </c:pt>
                <c:pt idx="3">
                  <c:v>Sensor Powered off Body(hours/day)</c:v>
                </c:pt>
                <c:pt idx="4">
                  <c:v>Sensor Unavailable(hours/day)</c:v>
                </c:pt>
                <c:pt idx="5">
                  <c:v>Data Lost(hours/day)</c:v>
                </c:pt>
                <c:pt idx="6">
                  <c:v>Improper Attachment(hours/day)</c:v>
                </c:pt>
              </c:strCache>
            </c:strRef>
          </c:cat>
          <c:val>
            <c:numRef>
              <c:f>Sheet2!$B$5:$H$5</c:f>
              <c:numCache>
                <c:formatCode>0.00</c:formatCode>
                <c:ptCount val="7"/>
                <c:pt idx="0">
                  <c:v>2.7049999999999996</c:v>
                </c:pt>
                <c:pt idx="1">
                  <c:v>4.9916666666666671</c:v>
                </c:pt>
                <c:pt idx="2">
                  <c:v>1.2849999999999999</c:v>
                </c:pt>
                <c:pt idx="3">
                  <c:v>0.74499999999999988</c:v>
                </c:pt>
                <c:pt idx="4">
                  <c:v>7.8333333333333338E-2</c:v>
                </c:pt>
                <c:pt idx="5">
                  <c:v>0.79833333333333323</c:v>
                </c:pt>
                <c:pt idx="6">
                  <c:v>7.3333333333333348E-2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94-473C-9602-B2D4756D66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0715760"/>
        <c:axId val="58071707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Sheet2!$A$4</c15:sqref>
                        </c15:formulaRef>
                      </c:ext>
                    </c:extLst>
                    <c:strCache>
                      <c:ptCount val="1"/>
                      <c:pt idx="0">
                        <c:v>2972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Sheet2!$B$1:$H$1</c15:sqref>
                        </c15:formulaRef>
                      </c:ext>
                    </c:extLst>
                    <c:strCache>
                      <c:ptCount val="7"/>
                      <c:pt idx="0">
                        <c:v>Sensor on Body(hours/day)</c:v>
                      </c:pt>
                      <c:pt idx="1">
                        <c:v>Sensor off Body(hours/day)</c:v>
                      </c:pt>
                      <c:pt idx="2">
                        <c:v>Phone Powered off(hours/day)</c:v>
                      </c:pt>
                      <c:pt idx="3">
                        <c:v>Sensor Powered off Body(hours/day)</c:v>
                      </c:pt>
                      <c:pt idx="4">
                        <c:v>Sensor Unavailable(hours/day)</c:v>
                      </c:pt>
                      <c:pt idx="5">
                        <c:v>Data Lost(hours/day)</c:v>
                      </c:pt>
                      <c:pt idx="6">
                        <c:v>Improper Attachment(hours/day)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Sheet2!$B$4:$H$4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2-8194-473C-9602-B2D4756D66B2}"/>
                  </c:ext>
                </c:extLst>
              </c15:ser>
            </c15:filteredBarSeries>
          </c:ext>
        </c:extLst>
      </c:barChart>
      <c:catAx>
        <c:axId val="5807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17072"/>
        <c:crosses val="autoZero"/>
        <c:auto val="1"/>
        <c:lblAlgn val="ctr"/>
        <c:lblOffset val="100"/>
        <c:noMultiLvlLbl val="0"/>
      </c:catAx>
      <c:valAx>
        <c:axId val="58071707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807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807720</xdr:colOff>
      <xdr:row>7</xdr:row>
      <xdr:rowOff>19050</xdr:rowOff>
    </xdr:from>
    <xdr:to>
      <xdr:col>7</xdr:col>
      <xdr:colOff>297180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7B021-E857-466A-A57E-26789390C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72390</xdr:rowOff>
    </xdr:from>
    <xdr:to>
      <xdr:col>9</xdr:col>
      <xdr:colOff>342900</xdr:colOff>
      <xdr:row>25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A509F2-C3DB-47EC-BA7D-F591E5743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312420</xdr:colOff>
      <xdr:row>0</xdr:row>
      <xdr:rowOff>320040</xdr:rowOff>
    </xdr:from>
    <xdr:to>
      <xdr:col>18</xdr:col>
      <xdr:colOff>45720</xdr:colOff>
      <xdr:row>16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1E8792-48F8-4F3E-B63A-710E48CA3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</xdr:colOff>
      <xdr:row>0</xdr:row>
      <xdr:rowOff>861060</xdr:rowOff>
    </xdr:from>
    <xdr:to>
      <xdr:col>22</xdr:col>
      <xdr:colOff>396240</xdr:colOff>
      <xdr:row>19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EA36EE-7C66-4057-9A3C-DCEB93771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45720</xdr:rowOff>
    </xdr:from>
    <xdr:to>
      <xdr:col>21</xdr:col>
      <xdr:colOff>297180</xdr:colOff>
      <xdr:row>51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1155D8-9947-4921-8CC7-00FF8067E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9"/>
  <sheetViews>
    <sheetView workbookViewId="0">
      <selection activeCell="C56" sqref="C56"/>
    </sheetView>
  </sheetViews>
  <sheetFormatPr defaultRowHeight="14.4" x14ac:dyDescent="0.3"/>
  <cols>
    <col min="1" max="1" width="11.88671875" bestFit="1" customWidth="1"/>
    <col min="3" max="3" width="16.109375" bestFit="1" customWidth="1"/>
    <col min="4" max="4" width="16.5546875" bestFit="1" customWidth="1"/>
    <col min="5" max="5" width="25.5546875" bestFit="1" customWidth="1"/>
    <col min="6" max="6" width="20.5546875" bestFit="1" customWidth="1"/>
    <col min="7" max="7" width="20.44140625" bestFit="1" customWidth="1"/>
    <col min="8" max="8" width="12" bestFit="1" customWidth="1"/>
    <col min="9" max="9" width="22.77734375" bestFit="1" customWidth="1"/>
  </cols>
  <sheetData>
    <row r="1" spans="1:9" x14ac:dyDescent="0.3">
      <c r="A1" s="1" t="s">
        <v>4</v>
      </c>
      <c r="B1" s="1" t="s">
        <v>1</v>
      </c>
      <c r="C1" s="1" t="s">
        <v>6</v>
      </c>
      <c r="D1" s="1" t="s">
        <v>5</v>
      </c>
      <c r="E1" s="1" t="s">
        <v>3</v>
      </c>
      <c r="F1" s="1" t="s">
        <v>7</v>
      </c>
      <c r="G1" s="1" t="s">
        <v>8</v>
      </c>
      <c r="H1" s="1" t="s">
        <v>0</v>
      </c>
      <c r="I1" s="1" t="s">
        <v>2</v>
      </c>
    </row>
    <row r="2" spans="1:9" hidden="1" x14ac:dyDescent="0.3">
      <c r="A2">
        <v>2981</v>
      </c>
      <c r="B2">
        <v>20</v>
      </c>
      <c r="C2" s="7">
        <v>0</v>
      </c>
      <c r="D2" s="7">
        <v>0</v>
      </c>
      <c r="E2" s="7">
        <v>5.4333333333333336</v>
      </c>
      <c r="F2" s="7">
        <v>0</v>
      </c>
      <c r="G2" s="7">
        <v>0</v>
      </c>
      <c r="H2" s="7">
        <v>0</v>
      </c>
      <c r="I2" s="7">
        <v>0</v>
      </c>
    </row>
    <row r="3" spans="1:9" hidden="1" x14ac:dyDescent="0.3">
      <c r="A3">
        <v>2981</v>
      </c>
      <c r="B3">
        <v>21</v>
      </c>
      <c r="C3" s="7">
        <v>0.18333333333333329</v>
      </c>
      <c r="D3" s="7">
        <v>11.266666666666669</v>
      </c>
      <c r="E3" s="7">
        <v>0.4</v>
      </c>
      <c r="F3" s="7">
        <v>0.05</v>
      </c>
      <c r="G3" s="7">
        <v>0</v>
      </c>
      <c r="H3" s="7">
        <v>0</v>
      </c>
      <c r="I3" s="7">
        <v>8.3333333333333329E-2</v>
      </c>
    </row>
    <row r="4" spans="1:9" hidden="1" x14ac:dyDescent="0.3">
      <c r="A4">
        <v>2981</v>
      </c>
      <c r="B4">
        <v>22</v>
      </c>
      <c r="C4" s="7">
        <v>6.5333333333333332</v>
      </c>
      <c r="D4" s="7">
        <v>4.4833333333333334</v>
      </c>
      <c r="E4" s="7">
        <v>1.666666666666667E-2</v>
      </c>
      <c r="F4" s="7">
        <v>0.31666666666666671</v>
      </c>
      <c r="G4" s="7">
        <v>0</v>
      </c>
      <c r="H4" s="7">
        <v>0.51666666666666672</v>
      </c>
      <c r="I4" s="7">
        <v>0.1166666666666667</v>
      </c>
    </row>
    <row r="5" spans="1:9" hidden="1" x14ac:dyDescent="0.3">
      <c r="A5">
        <v>2981</v>
      </c>
      <c r="B5">
        <v>23</v>
      </c>
      <c r="C5" s="7">
        <v>0</v>
      </c>
      <c r="D5" s="7">
        <v>7.5166666666666666</v>
      </c>
      <c r="E5" s="7">
        <v>4.4666666666666668</v>
      </c>
      <c r="F5" s="7">
        <v>0</v>
      </c>
      <c r="G5" s="7">
        <v>0</v>
      </c>
      <c r="H5" s="7">
        <v>0</v>
      </c>
      <c r="I5" s="7">
        <v>0</v>
      </c>
    </row>
    <row r="6" spans="1:9" hidden="1" x14ac:dyDescent="0.3">
      <c r="A6">
        <v>2981</v>
      </c>
      <c r="B6">
        <v>24</v>
      </c>
      <c r="C6" s="7">
        <v>0.41666666666666669</v>
      </c>
      <c r="D6" s="7">
        <v>7.2833333333333332</v>
      </c>
      <c r="E6" s="7">
        <v>1.4333333333333329</v>
      </c>
      <c r="F6" s="7">
        <v>2</v>
      </c>
      <c r="G6" s="7">
        <v>1.666666666666667E-2</v>
      </c>
      <c r="H6" s="7">
        <v>0.76666666666666672</v>
      </c>
      <c r="I6" s="7">
        <v>6.6666666666666666E-2</v>
      </c>
    </row>
    <row r="7" spans="1:9" hidden="1" x14ac:dyDescent="0.3">
      <c r="A7">
        <v>2981</v>
      </c>
      <c r="B7">
        <v>25</v>
      </c>
      <c r="C7" s="7">
        <v>2.75</v>
      </c>
      <c r="D7" s="7">
        <v>5.4</v>
      </c>
      <c r="E7" s="7">
        <v>0</v>
      </c>
      <c r="F7" s="7">
        <v>1.583333333333333</v>
      </c>
      <c r="G7" s="7">
        <v>0.15</v>
      </c>
      <c r="H7" s="7">
        <v>1.6833333333333329</v>
      </c>
      <c r="I7" s="7">
        <v>0.41666666666666669</v>
      </c>
    </row>
    <row r="8" spans="1:9" hidden="1" x14ac:dyDescent="0.3">
      <c r="A8">
        <v>2981</v>
      </c>
      <c r="B8">
        <v>26</v>
      </c>
      <c r="C8" s="7">
        <v>4.4666666666666668</v>
      </c>
      <c r="D8" s="7">
        <v>5.5</v>
      </c>
      <c r="E8" s="7">
        <v>0</v>
      </c>
      <c r="F8" s="7">
        <v>0.2</v>
      </c>
      <c r="G8" s="7">
        <v>0</v>
      </c>
      <c r="H8" s="7">
        <v>1.8</v>
      </c>
      <c r="I8" s="7">
        <v>1.666666666666667E-2</v>
      </c>
    </row>
    <row r="9" spans="1:9" hidden="1" x14ac:dyDescent="0.3">
      <c r="A9">
        <v>2981</v>
      </c>
      <c r="B9">
        <v>27</v>
      </c>
      <c r="C9" s="7">
        <v>7.3</v>
      </c>
      <c r="D9" s="7">
        <v>2.6166666666666671</v>
      </c>
      <c r="E9" s="7">
        <v>0.16666666666666671</v>
      </c>
      <c r="F9" s="7">
        <v>0.53333333333333333</v>
      </c>
      <c r="G9" s="7">
        <v>0.56666666666666665</v>
      </c>
      <c r="H9" s="7">
        <v>0.78333333333333333</v>
      </c>
      <c r="I9" s="7">
        <v>1.666666666666667E-2</v>
      </c>
    </row>
    <row r="10" spans="1:9" hidden="1" x14ac:dyDescent="0.3">
      <c r="A10">
        <v>2981</v>
      </c>
      <c r="B10">
        <v>28</v>
      </c>
      <c r="C10" s="7">
        <v>5.4</v>
      </c>
      <c r="D10" s="7">
        <v>1.3166666666666671</v>
      </c>
      <c r="E10" s="7">
        <v>0</v>
      </c>
      <c r="F10" s="7">
        <v>2.7666666666666671</v>
      </c>
      <c r="G10" s="7">
        <v>0.05</v>
      </c>
      <c r="H10" s="7">
        <v>2.4333333333333331</v>
      </c>
      <c r="I10" s="7">
        <v>1.666666666666667E-2</v>
      </c>
    </row>
    <row r="11" spans="1:9" hidden="1" x14ac:dyDescent="0.3">
      <c r="A11">
        <v>2981</v>
      </c>
      <c r="B11">
        <v>29</v>
      </c>
      <c r="C11" s="7">
        <v>0</v>
      </c>
      <c r="D11" s="7">
        <v>4.5333333333333332</v>
      </c>
      <c r="E11" s="7">
        <v>0.93333333333333335</v>
      </c>
      <c r="F11" s="7">
        <v>0</v>
      </c>
      <c r="G11" s="7">
        <v>0</v>
      </c>
      <c r="H11" s="7">
        <v>0</v>
      </c>
      <c r="I11" s="7">
        <v>0</v>
      </c>
    </row>
    <row r="12" spans="1:9" hidden="1" x14ac:dyDescent="0.3">
      <c r="A12">
        <v>2952</v>
      </c>
      <c r="B12">
        <v>9</v>
      </c>
      <c r="C12" s="7">
        <v>3.2166666666666668</v>
      </c>
      <c r="D12" s="7">
        <v>3.6</v>
      </c>
      <c r="E12" s="7">
        <v>0</v>
      </c>
      <c r="F12" s="7">
        <v>0.05</v>
      </c>
      <c r="G12" s="7">
        <v>6.6666666666666666E-2</v>
      </c>
      <c r="H12" s="7">
        <v>0.56666666666666665</v>
      </c>
      <c r="I12" s="7">
        <v>0</v>
      </c>
    </row>
    <row r="13" spans="1:9" hidden="1" x14ac:dyDescent="0.3">
      <c r="A13">
        <v>2952</v>
      </c>
      <c r="B13">
        <v>10</v>
      </c>
      <c r="C13" s="7">
        <v>3.6333333333333329</v>
      </c>
      <c r="D13" s="7">
        <v>5.7833333333333332</v>
      </c>
      <c r="E13" s="7">
        <v>1.666666666666667E-2</v>
      </c>
      <c r="F13" s="7">
        <v>1.2333333333333329</v>
      </c>
      <c r="G13" s="7">
        <v>0.53333333333333333</v>
      </c>
      <c r="H13" s="7">
        <v>0.76666666666666672</v>
      </c>
      <c r="I13" s="7">
        <v>1.666666666666667E-2</v>
      </c>
    </row>
    <row r="14" spans="1:9" hidden="1" x14ac:dyDescent="0.3">
      <c r="A14">
        <v>2952</v>
      </c>
      <c r="B14">
        <v>11</v>
      </c>
      <c r="C14" s="7">
        <v>7.2166666666666668</v>
      </c>
      <c r="D14" s="7">
        <v>1.3666666666666669</v>
      </c>
      <c r="E14" s="7">
        <v>0</v>
      </c>
      <c r="F14" s="7">
        <v>1.4</v>
      </c>
      <c r="G14" s="7">
        <v>0.6166666666666667</v>
      </c>
      <c r="H14" s="7">
        <v>1.35</v>
      </c>
      <c r="I14" s="7">
        <v>3.3333333333333333E-2</v>
      </c>
    </row>
    <row r="15" spans="1:9" hidden="1" x14ac:dyDescent="0.3">
      <c r="A15">
        <v>2952</v>
      </c>
      <c r="B15">
        <v>12</v>
      </c>
      <c r="C15" s="7">
        <v>7.2166666666666668</v>
      </c>
      <c r="D15" s="7">
        <v>2.85</v>
      </c>
      <c r="E15" s="7">
        <v>1.666666666666667E-2</v>
      </c>
      <c r="F15" s="7">
        <v>0.36666666666666659</v>
      </c>
      <c r="G15" s="7">
        <v>0.3833333333333333</v>
      </c>
      <c r="H15" s="7">
        <v>1.1000000000000001</v>
      </c>
      <c r="I15" s="7">
        <v>0.05</v>
      </c>
    </row>
    <row r="16" spans="1:9" hidden="1" x14ac:dyDescent="0.3">
      <c r="A16">
        <v>2952</v>
      </c>
      <c r="B16">
        <v>13</v>
      </c>
      <c r="C16" s="7">
        <v>11.06666666666667</v>
      </c>
      <c r="D16" s="7">
        <v>0.05</v>
      </c>
      <c r="E16" s="7">
        <v>0</v>
      </c>
      <c r="F16" s="7">
        <v>0.28333333333333333</v>
      </c>
      <c r="G16" s="7">
        <v>0</v>
      </c>
      <c r="H16" s="7">
        <v>0.58333333333333337</v>
      </c>
      <c r="I16" s="7">
        <v>0</v>
      </c>
    </row>
    <row r="17" spans="1:9" hidden="1" x14ac:dyDescent="0.3">
      <c r="A17">
        <v>2952</v>
      </c>
      <c r="B17">
        <v>14</v>
      </c>
      <c r="C17" s="7">
        <v>0.98333333333333328</v>
      </c>
      <c r="D17" s="7">
        <v>3.5166666666666671</v>
      </c>
      <c r="E17" s="7">
        <v>0.51666666666666661</v>
      </c>
      <c r="F17" s="7">
        <v>5.2</v>
      </c>
      <c r="G17" s="7">
        <v>0.73333333333333328</v>
      </c>
      <c r="H17" s="7">
        <v>1.0166666666666671</v>
      </c>
      <c r="I17" s="7">
        <v>1.666666666666667E-2</v>
      </c>
    </row>
    <row r="18" spans="1:9" hidden="1" x14ac:dyDescent="0.3">
      <c r="A18">
        <v>2952</v>
      </c>
      <c r="B18">
        <v>15</v>
      </c>
      <c r="C18" s="7">
        <v>3.2166666666666668</v>
      </c>
      <c r="D18" s="7">
        <v>3.2333333333333329</v>
      </c>
      <c r="E18" s="7">
        <v>6.6666666666666666E-2</v>
      </c>
      <c r="F18" s="7">
        <v>2.9833333333333329</v>
      </c>
      <c r="G18" s="7">
        <v>0.33333333333333331</v>
      </c>
      <c r="H18" s="7">
        <v>2.15</v>
      </c>
      <c r="I18" s="7">
        <v>0</v>
      </c>
    </row>
    <row r="19" spans="1:9" hidden="1" x14ac:dyDescent="0.3">
      <c r="A19">
        <v>2952</v>
      </c>
      <c r="B19">
        <v>16</v>
      </c>
      <c r="C19" s="7">
        <v>3.4</v>
      </c>
      <c r="D19" s="7">
        <v>1.8166666666666671</v>
      </c>
      <c r="E19" s="7">
        <v>0.1166666666666667</v>
      </c>
      <c r="F19" s="7">
        <v>3</v>
      </c>
      <c r="G19" s="7">
        <v>2.166666666666667</v>
      </c>
      <c r="H19" s="7">
        <v>1.4833333333333329</v>
      </c>
      <c r="I19" s="7">
        <v>0</v>
      </c>
    </row>
    <row r="20" spans="1:9" hidden="1" x14ac:dyDescent="0.3">
      <c r="A20">
        <v>2952</v>
      </c>
      <c r="B20">
        <v>17</v>
      </c>
      <c r="C20" s="7">
        <v>4.8666666666666663</v>
      </c>
      <c r="D20" s="7">
        <v>2.2166666666666668</v>
      </c>
      <c r="E20" s="7">
        <v>0.05</v>
      </c>
      <c r="F20" s="7">
        <v>4.3</v>
      </c>
      <c r="G20" s="7">
        <v>0.26666666666666672</v>
      </c>
      <c r="H20" s="7">
        <v>0.18333333333333329</v>
      </c>
      <c r="I20" s="7">
        <v>0.1</v>
      </c>
    </row>
    <row r="21" spans="1:9" hidden="1" x14ac:dyDescent="0.3">
      <c r="A21">
        <v>2952</v>
      </c>
      <c r="B21">
        <v>18</v>
      </c>
      <c r="C21" s="7">
        <v>0</v>
      </c>
      <c r="D21" s="7">
        <v>11.91666666666667</v>
      </c>
      <c r="E21" s="7">
        <v>1.666666666666667E-2</v>
      </c>
      <c r="F21" s="7">
        <v>3.3333333333333333E-2</v>
      </c>
      <c r="G21" s="7">
        <v>0</v>
      </c>
      <c r="H21" s="7">
        <v>0</v>
      </c>
      <c r="I21" s="7">
        <v>1.666666666666667E-2</v>
      </c>
    </row>
    <row r="22" spans="1:9" hidden="1" x14ac:dyDescent="0.3">
      <c r="A22">
        <v>2952</v>
      </c>
      <c r="B22">
        <v>19</v>
      </c>
      <c r="C22" s="7">
        <v>1.666666666666667E-2</v>
      </c>
      <c r="D22" s="7">
        <v>5.7</v>
      </c>
      <c r="E22" s="7">
        <v>6.6666666666666666E-2</v>
      </c>
      <c r="F22" s="7">
        <v>1.666666666666667E-2</v>
      </c>
      <c r="G22" s="7">
        <v>0</v>
      </c>
      <c r="H22" s="7">
        <v>0</v>
      </c>
      <c r="I22" s="7">
        <v>0.16666666666666671</v>
      </c>
    </row>
    <row r="23" spans="1:9" hidden="1" x14ac:dyDescent="0.3">
      <c r="A23">
        <v>2959</v>
      </c>
      <c r="B23">
        <v>19</v>
      </c>
      <c r="C23" s="7">
        <v>0</v>
      </c>
      <c r="D23" s="7">
        <v>5.3666666666666663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hidden="1" x14ac:dyDescent="0.3">
      <c r="A24">
        <v>2959</v>
      </c>
      <c r="B24">
        <v>20</v>
      </c>
      <c r="C24" s="7">
        <v>3.8833333333333329</v>
      </c>
      <c r="D24" s="7">
        <v>6.6333333333333329</v>
      </c>
      <c r="E24" s="7">
        <v>0.85</v>
      </c>
      <c r="F24" s="7">
        <v>3.3333333333333333E-2</v>
      </c>
      <c r="G24" s="7">
        <v>0.26666666666666672</v>
      </c>
      <c r="H24" s="7">
        <v>0.18333333333333329</v>
      </c>
      <c r="I24" s="7">
        <v>0.1333333333333333</v>
      </c>
    </row>
    <row r="25" spans="1:9" hidden="1" x14ac:dyDescent="0.3">
      <c r="A25">
        <v>2959</v>
      </c>
      <c r="B25">
        <v>21</v>
      </c>
      <c r="C25" s="7">
        <v>5.9833333333333334</v>
      </c>
      <c r="D25" s="7">
        <v>4.8499999999999996</v>
      </c>
      <c r="E25" s="7">
        <v>0</v>
      </c>
      <c r="F25" s="7">
        <v>1.666666666666667E-2</v>
      </c>
      <c r="G25" s="7">
        <v>0.7</v>
      </c>
      <c r="H25" s="7">
        <v>0.33333333333333331</v>
      </c>
      <c r="I25" s="7">
        <v>0.1</v>
      </c>
    </row>
    <row r="26" spans="1:9" hidden="1" x14ac:dyDescent="0.3">
      <c r="A26">
        <v>2959</v>
      </c>
      <c r="B26">
        <v>22</v>
      </c>
      <c r="C26" s="7">
        <v>6.2666666666666666</v>
      </c>
      <c r="D26" s="7">
        <v>3.9833333333333329</v>
      </c>
      <c r="E26" s="7">
        <v>0</v>
      </c>
      <c r="F26" s="7">
        <v>8.3333333333333329E-2</v>
      </c>
      <c r="G26" s="7">
        <v>1.3666666666666669</v>
      </c>
      <c r="H26" s="7">
        <v>0.23333333333333331</v>
      </c>
      <c r="I26" s="7">
        <v>0.05</v>
      </c>
    </row>
    <row r="27" spans="1:9" hidden="1" x14ac:dyDescent="0.3">
      <c r="A27">
        <v>2959</v>
      </c>
      <c r="B27">
        <v>23</v>
      </c>
      <c r="C27" s="7">
        <v>5.35</v>
      </c>
      <c r="D27" s="7">
        <v>5.7333333333333334</v>
      </c>
      <c r="E27" s="7">
        <v>0</v>
      </c>
      <c r="F27" s="7">
        <v>0.18333333333333329</v>
      </c>
      <c r="G27" s="7">
        <v>0.05</v>
      </c>
      <c r="H27" s="7">
        <v>0.55000000000000004</v>
      </c>
      <c r="I27" s="7">
        <v>0.1166666666666667</v>
      </c>
    </row>
    <row r="28" spans="1:9" hidden="1" x14ac:dyDescent="0.3">
      <c r="A28">
        <v>2959</v>
      </c>
      <c r="B28">
        <v>24</v>
      </c>
      <c r="C28" s="7">
        <v>5.1333333333333337</v>
      </c>
      <c r="D28" s="7">
        <v>1.1000000000000001</v>
      </c>
      <c r="E28" s="7">
        <v>0</v>
      </c>
      <c r="F28" s="7">
        <v>0.1333333333333333</v>
      </c>
      <c r="G28" s="7">
        <v>0</v>
      </c>
      <c r="H28" s="7">
        <v>0</v>
      </c>
      <c r="I28" s="7">
        <v>0.1166666666666667</v>
      </c>
    </row>
    <row r="29" spans="1:9" x14ac:dyDescent="0.3">
      <c r="C29" s="7">
        <f>AVERAGE(C2:C28)</f>
        <v>3.6481481481481488</v>
      </c>
      <c r="D29" s="7">
        <f t="shared" ref="D29:I29" si="0">AVERAGE(D2:D28)</f>
        <v>4.4308641975308642</v>
      </c>
      <c r="E29" s="7">
        <f t="shared" si="0"/>
        <v>0.5395061728395063</v>
      </c>
      <c r="F29" s="7">
        <f t="shared" si="0"/>
        <v>0.99135802469135814</v>
      </c>
      <c r="G29" s="7">
        <f t="shared" si="0"/>
        <v>0.30617283950617286</v>
      </c>
      <c r="H29" s="7">
        <f t="shared" si="0"/>
        <v>0.6845679012345679</v>
      </c>
      <c r="I29" s="7">
        <f t="shared" si="0"/>
        <v>6.111111111111113E-2</v>
      </c>
    </row>
  </sheetData>
  <autoFilter ref="A1:I29" xr:uid="{DD8DC27F-A448-46BD-8E88-3F859165F128}">
    <filterColumn colId="1">
      <filters blank="1"/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62CB-49D8-49F7-91C4-19B17F82F275}">
  <dimension ref="A1:G2"/>
  <sheetViews>
    <sheetView tabSelected="1" workbookViewId="0">
      <selection activeCell="H5" sqref="H5"/>
    </sheetView>
  </sheetViews>
  <sheetFormatPr defaultRowHeight="14.4" x14ac:dyDescent="0.3"/>
  <cols>
    <col min="1" max="1" width="16.109375" bestFit="1" customWidth="1"/>
    <col min="2" max="2" width="16.5546875" bestFit="1" customWidth="1"/>
    <col min="3" max="3" width="25.5546875" bestFit="1" customWidth="1"/>
    <col min="4" max="4" width="20.5546875" bestFit="1" customWidth="1"/>
    <col min="5" max="5" width="20.44140625" bestFit="1" customWidth="1"/>
    <col min="6" max="6" width="10.33203125" bestFit="1" customWidth="1"/>
    <col min="7" max="7" width="22.77734375" bestFit="1" customWidth="1"/>
  </cols>
  <sheetData>
    <row r="1" spans="1:7" x14ac:dyDescent="0.3">
      <c r="A1" s="1" t="s">
        <v>6</v>
      </c>
      <c r="B1" s="1" t="s">
        <v>5</v>
      </c>
      <c r="C1" s="1" t="s">
        <v>3</v>
      </c>
      <c r="D1" s="1" t="s">
        <v>7</v>
      </c>
      <c r="E1" s="1" t="s">
        <v>8</v>
      </c>
      <c r="F1" s="1" t="s">
        <v>0</v>
      </c>
      <c r="G1" s="1" t="s">
        <v>2</v>
      </c>
    </row>
    <row r="2" spans="1:7" x14ac:dyDescent="0.3">
      <c r="A2" s="7">
        <v>3.6481481481481488</v>
      </c>
      <c r="B2" s="7">
        <v>4.4308641975308642</v>
      </c>
      <c r="C2" s="7">
        <v>0.5395061728395063</v>
      </c>
      <c r="D2" s="7">
        <v>0.99135802469135814</v>
      </c>
      <c r="E2" s="7">
        <v>0.30617283950617286</v>
      </c>
      <c r="F2" s="7">
        <v>0.6845679012345679</v>
      </c>
      <c r="G2" s="7">
        <v>6.111111111111113E-2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CD5-13C7-48FB-95EE-9E4387332925}">
  <sheetPr filterMode="1"/>
  <dimension ref="A1:H5"/>
  <sheetViews>
    <sheetView workbookViewId="0">
      <selection activeCell="K1" sqref="K1"/>
    </sheetView>
  </sheetViews>
  <sheetFormatPr defaultRowHeight="14.4" x14ac:dyDescent="0.3"/>
  <cols>
    <col min="1" max="1" width="12" bestFit="1" customWidth="1"/>
  </cols>
  <sheetData>
    <row r="1" spans="1:8" ht="72" x14ac:dyDescent="0.3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</row>
    <row r="2" spans="1:8" x14ac:dyDescent="0.3">
      <c r="A2" s="4">
        <v>2952</v>
      </c>
      <c r="B2" s="5">
        <f>AVERAGE(Sheet1!C12:C22)</f>
        <v>4.0757575757575761</v>
      </c>
      <c r="C2" s="5">
        <f>AVERAGE(Sheet1!D12:D22)</f>
        <v>3.8227272727272736</v>
      </c>
      <c r="D2" s="5">
        <f>AVERAGE(Sheet1!E12:E22)</f>
        <v>7.8787878787878796E-2</v>
      </c>
      <c r="E2" s="5">
        <f>AVERAGE(Sheet1!F12:F22)</f>
        <v>1.7151515151515151</v>
      </c>
      <c r="F2" s="5">
        <f>AVERAGE(Sheet1!G12:G22)</f>
        <v>0.46363636363636368</v>
      </c>
      <c r="G2" s="5">
        <f>AVERAGE(Sheet1!H12:H22)</f>
        <v>0.83636363636363642</v>
      </c>
      <c r="H2" s="5">
        <f>AVERAGE(Sheet1!I12:I22)</f>
        <v>3.6363636363636369E-2</v>
      </c>
    </row>
    <row r="3" spans="1:8" x14ac:dyDescent="0.3">
      <c r="A3" s="4">
        <v>2959</v>
      </c>
      <c r="B3" s="5">
        <f>AVERAGE(Sheet1!C23:C28)</f>
        <v>4.4361111111111109</v>
      </c>
      <c r="C3" s="5">
        <f>AVERAGE(Sheet1!D23:D28)</f>
        <v>4.6111111111111116</v>
      </c>
      <c r="D3" s="5">
        <f>AVERAGE(Sheet1!E23:E28)</f>
        <v>0.14166666666666666</v>
      </c>
      <c r="E3" s="5">
        <f>AVERAGE(Sheet1!F23:F28)</f>
        <v>7.4999999999999997E-2</v>
      </c>
      <c r="F3" s="5">
        <f>AVERAGE(Sheet1!G23:G28)</f>
        <v>0.3972222222222222</v>
      </c>
      <c r="G3" s="5">
        <f>AVERAGE(Sheet1!H23:H28)</f>
        <v>0.21666666666666665</v>
      </c>
      <c r="H3" s="5">
        <f>AVERAGE(Sheet1!I23:I28)</f>
        <v>8.6111111111111124E-2</v>
      </c>
    </row>
    <row r="4" spans="1:8" hidden="1" x14ac:dyDescent="0.3">
      <c r="A4" s="4">
        <v>2972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6">
        <v>0</v>
      </c>
    </row>
    <row r="5" spans="1:8" x14ac:dyDescent="0.3">
      <c r="A5" s="4">
        <v>2981</v>
      </c>
      <c r="B5" s="5">
        <f>AVERAGE(Sheet1!C2:C11)</f>
        <v>2.7049999999999996</v>
      </c>
      <c r="C5" s="5">
        <f>AVERAGE(Sheet1!D2:D11)</f>
        <v>4.9916666666666671</v>
      </c>
      <c r="D5" s="5">
        <f>AVERAGE(Sheet1!E2:E11)</f>
        <v>1.2849999999999999</v>
      </c>
      <c r="E5" s="5">
        <f>AVERAGE(Sheet1!F2:F11)</f>
        <v>0.74499999999999988</v>
      </c>
      <c r="F5" s="5">
        <f>AVERAGE(Sheet1!G2:G11)</f>
        <v>7.8333333333333338E-2</v>
      </c>
      <c r="G5" s="5">
        <f>AVERAGE(Sheet1!H2:H11)</f>
        <v>0.79833333333333323</v>
      </c>
      <c r="H5" s="5">
        <f>AVERAGE(Sheet1!I2:I11)</f>
        <v>7.3333333333333348E-2</v>
      </c>
    </row>
  </sheetData>
  <autoFilter ref="A1:H5" xr:uid="{7FAB7385-DC5E-4FE1-8B84-2C95436545CD}">
    <filterColumn colId="0">
      <filters>
        <filter val="2952"/>
        <filter val="2959"/>
        <filter val="2981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aungkon</cp:lastModifiedBy>
  <dcterms:created xsi:type="dcterms:W3CDTF">2017-09-01T06:15:47Z</dcterms:created>
  <dcterms:modified xsi:type="dcterms:W3CDTF">2017-09-01T15:18:52Z</dcterms:modified>
</cp:coreProperties>
</file>