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defaultThemeVersion="202300"/>
  <mc:AlternateContent xmlns:mc="http://schemas.openxmlformats.org/markup-compatibility/2006">
    <mc:Choice Requires="x15">
      <x15ac:absPath xmlns:x15ac="http://schemas.microsoft.com/office/spreadsheetml/2010/11/ac" url="C:\Users\Aditya Upalkar\Desktop\Data Analyst Projects\"/>
    </mc:Choice>
  </mc:AlternateContent>
  <xr:revisionPtr revIDLastSave="0" documentId="13_ncr:1_{34DFA4AE-92B5-46F3-8B82-F1B437D724AD}" xr6:coauthVersionLast="47" xr6:coauthVersionMax="47" xr10:uidLastSave="{00000000-0000-0000-0000-000000000000}"/>
  <bookViews>
    <workbookView xWindow="-110" yWindow="-110" windowWidth="19420" windowHeight="11500" xr2:uid="{6F716FE0-A4DF-418B-900B-3408E44BFC15}"/>
  </bookViews>
  <sheets>
    <sheet name="Skill_Job_Analysis" sheetId="16" r:id="rId1"/>
    <sheet name="Salary_vs_Skills" sheetId="17" r:id="rId2"/>
    <sheet name="Salary_Analysis" sheetId="18" r:id="rId3"/>
    <sheet name="Skill_Salary_Analysis" sheetId="19" r:id="rId4"/>
  </sheets>
  <definedNames>
    <definedName name="Slicer_job_country1">#N/A</definedName>
    <definedName name="Slicer_job_title_short">#N/A</definedName>
  </definedNames>
  <calcPr calcId="191029"/>
  <pivotCaches>
    <pivotCache cacheId="428" r:id="rId5"/>
    <pivotCache cacheId="429" r:id="rId6"/>
    <pivotCache cacheId="460" r:id="rId7"/>
    <pivotCache cacheId="466" r:id="rId8"/>
  </pivotCaches>
  <extLst>
    <ext xmlns:x14="http://schemas.microsoft.com/office/spreadsheetml/2009/9/main" uri="{876F7934-8845-4945-9796-88D515C7AA90}">
      <x14:pivotCaches>
        <pivotCache cacheId="267" r:id="rId9"/>
        <pivotCache cacheId="274"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<sst xmlns="http://schemas.openxmlformats.org/spreadsheetml/2006/main" count="56" uniqueCount="28">
  <si>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</si>
  <si>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</si>
  <si>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</si>
  <si>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</si>
  <si>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</si>
  <si>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</si>
  <si>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</si>
  <si>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</si>
  <si>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</si>
  <si>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</si>
  <si>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</si>
  <si>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</si>
  <si>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</si>
  <si>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</si>
  <si>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</si>
  <si>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</si>
  <si>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</si>
  <si>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</si>
  <si>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Median Salary</t>
  </si>
  <si>
    <t>Median Salary US</t>
  </si>
  <si>
    <t>Median Salary Non-US</t>
  </si>
  <si>
    <t>Oracle</t>
  </si>
  <si>
    <t>Power BI</t>
  </si>
  <si>
    <t>Powerpoint</t>
  </si>
  <si>
    <t>Word</t>
  </si>
  <si>
    <t>Skills per Job</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</si>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</sst>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7" formatCode="0.0"/>
    <numFmt numFmtId="168"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7" fontId="0" fillId="0" borderId="0" xfId="0" applyNumberFormat="1"/>
    <xf numFmtId="168" fontId="0" fillId="0" borderId="0" xfId="0" applyNumberFormat="1"/>
    <xf numFmtId="9" fontId="0" fillId="0" borderId="0" xfId="0" applyNumberFormat="1"/>
  </cellXfs>
  <cellStyles count="1">
    <cellStyle name="Normal" xfId="0" builtinId="0"/>
  </cellStyles>
  <dxfs count="2">
    <dxf>
      <numFmt numFmtId="13" formatCode="0%"/>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42" Type="http://schemas.openxmlformats.org/officeDocument/2006/relationships/customXml" Target="../customXml/item23.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6.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[Project_2_Data_Science_Job_Parametric_Analysis.xlsx]Skill_Job_Analysis!PivotTable2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0-CB1D-47EE-AEAE-DF14ABC1A4A5}"/>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t>
            </a:r>
            <a:r>
              <a:rPr lang="en-US" baseline="0"/>
              <a:t> more skills equal more money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6.3040162684290954E-2"/>
                  <c:y val="-7.7807250221043386E-2"/>
                </c:manualLayout>
              </c:layout>
              <c:tx>
                <c:rich>
                  <a:bodyPr/>
                  <a:lstStyle/>
                  <a:p>
                    <a:fld id="{D305315E-6EB6-45D2-B2D7-42EDE5B64BC3}"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C219-4FB6-9A74-0F3710A89874}"/>
                </c:ext>
              </c:extLst>
            </c:dLbl>
            <c:dLbl>
              <c:idx val="1"/>
              <c:tx>
                <c:rich>
                  <a:bodyPr/>
                  <a:lstStyle/>
                  <a:p>
                    <a:fld id="{F02464C5-4BD2-4590-AAC2-E3F1D2B485DE}"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C219-4FB6-9A74-0F3710A89874}"/>
                </c:ext>
              </c:extLst>
            </c:dLbl>
            <c:dLbl>
              <c:idx val="2"/>
              <c:tx>
                <c:rich>
                  <a:bodyPr/>
                  <a:lstStyle/>
                  <a:p>
                    <a:fld id="{B17C31BF-CE90-4225-A501-0A606AE5F4CA}"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C219-4FB6-9A74-0F3710A89874}"/>
                </c:ext>
              </c:extLst>
            </c:dLbl>
            <c:dLbl>
              <c:idx val="3"/>
              <c:tx>
                <c:rich>
                  <a:bodyPr/>
                  <a:lstStyle/>
                  <a:p>
                    <a:fld id="{46A3DC38-495A-48E8-8215-14212B46F459}"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C219-4FB6-9A74-0F3710A89874}"/>
                </c:ext>
              </c:extLst>
            </c:dLbl>
            <c:dLbl>
              <c:idx val="4"/>
              <c:tx>
                <c:rich>
                  <a:bodyPr/>
                  <a:lstStyle/>
                  <a:p>
                    <a:fld id="{285CEDE6-B3AA-4AA1-9D03-7AB9EF4BC25E}"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C219-4FB6-9A74-0F3710A89874}"/>
                </c:ext>
              </c:extLst>
            </c:dLbl>
            <c:dLbl>
              <c:idx val="5"/>
              <c:layout>
                <c:manualLayout>
                  <c:x val="5.2872394509405188E-2"/>
                  <c:y val="-0.11317418213969938"/>
                </c:manualLayout>
              </c:layout>
              <c:tx>
                <c:rich>
                  <a:bodyPr/>
                  <a:lstStyle/>
                  <a:p>
                    <a:fld id="{04A34FEA-85F6-46C6-8046-AC50951E4B89}"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C219-4FB6-9A74-0F3710A89874}"/>
                </c:ext>
              </c:extLst>
            </c:dLbl>
            <c:dLbl>
              <c:idx val="6"/>
              <c:layout>
                <c:manualLayout>
                  <c:x val="-2.2369089984748309E-2"/>
                  <c:y val="-0.10256410256410263"/>
                </c:manualLayout>
              </c:layout>
              <c:tx>
                <c:rich>
                  <a:bodyPr/>
                  <a:lstStyle/>
                  <a:p>
                    <a:fld id="{C0B55C76-947A-4397-AD47-6AD224436FBA}"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C219-4FB6-9A74-0F3710A89874}"/>
                </c:ext>
              </c:extLst>
            </c:dLbl>
            <c:dLbl>
              <c:idx val="7"/>
              <c:tx>
                <c:rich>
                  <a:bodyPr/>
                  <a:lstStyle/>
                  <a:p>
                    <a:fld id="{9D67B34E-E777-4034-999F-3EB69FC4B28B}"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C219-4FB6-9A74-0F3710A89874}"/>
                </c:ext>
              </c:extLst>
            </c:dLbl>
            <c:dLbl>
              <c:idx val="8"/>
              <c:layout>
                <c:manualLayout>
                  <c:x val="-7.9308591764107803E-2"/>
                  <c:y val="-7.4270557029177786E-2"/>
                </c:manualLayout>
              </c:layout>
              <c:tx>
                <c:rich>
                  <a:bodyPr/>
                  <a:lstStyle/>
                  <a:p>
                    <a:fld id="{98CCCFC8-32BA-45B5-9322-BE69C3E2B777}"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C219-4FB6-9A74-0F3710A89874}"/>
                </c:ext>
              </c:extLst>
            </c:dLbl>
            <c:dLbl>
              <c:idx val="9"/>
              <c:tx>
                <c:rich>
                  <a:bodyPr/>
                  <a:lstStyle/>
                  <a:p>
                    <a:fld id="{FE84DE08-D684-41B0-9590-3D29BBC55F80}"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C219-4FB6-9A74-0F3710A8987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Salary_vs_Skills!$G$2:$G$11</c:f>
              <c:numCache>
                <c:formatCode>General</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C219-4FB6-9A74-0F3710A89874}"/>
            </c:ext>
          </c:extLst>
        </c:ser>
        <c:dLbls>
          <c:showLegendKey val="0"/>
          <c:showVal val="0"/>
          <c:showCatName val="0"/>
          <c:showSerName val="0"/>
          <c:showPercent val="0"/>
          <c:showBubbleSize val="0"/>
        </c:dLbls>
        <c:axId val="861409263"/>
        <c:axId val="861409743"/>
      </c:scatterChart>
      <c:valAx>
        <c:axId val="861409263"/>
        <c:scaling>
          <c:orientation val="minMax"/>
          <c:min val="8000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a:t>
                </a:r>
                <a:r>
                  <a:rPr lang="en-IN" baseline="0"/>
                  <a:t> Salary ($USD)</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1409743"/>
        <c:crosses val="autoZero"/>
        <c:crossBetween val="midCat"/>
      </c:valAx>
      <c:valAx>
        <c:axId val="861409743"/>
        <c:scaling>
          <c:orientation val="minMax"/>
          <c:min val="3"/>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a:t>
                </a:r>
                <a:r>
                  <a:rPr lang="en-IN" baseline="0"/>
                  <a:t> Skills Requested</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1409263"/>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[Project_2_Data_Science_Job_Parametric_Analysis.xlsx]Skill_Salary_Analysis!PivotTable5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Pay</a:t>
            </a:r>
            <a:r>
              <a:rPr lang="en-IN" baseline="0"/>
              <a:t> of top 10 skills</a:t>
            </a:r>
            <a:endParaRPr lang="en-IN"/>
          </a:p>
        </c:rich>
      </c:tx>
      <c:layout>
        <c:manualLayout>
          <c:xMode val="edge"/>
          <c:yMode val="edge"/>
          <c:x val="0.25931933508311461"/>
          <c:y val="5.555555555555555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10"/>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olidFill>
            <a:ln>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B362-4A9E-B1C4-C00341B42F30}"/>
            </c:ext>
          </c:extLst>
        </c:ser>
        <c:dLbls>
          <c:showLegendKey val="0"/>
          <c:showVal val="0"/>
          <c:showCatName val="0"/>
          <c:showSerName val="0"/>
          <c:showPercent val="0"/>
          <c:showBubbleSize val="0"/>
        </c:dLbls>
        <c:gapWidth val="219"/>
        <c:axId val="1896272335"/>
        <c:axId val="1896267055"/>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5"/>
            <c:spPr>
              <a:solidFill>
                <a:schemeClr val="accent2"/>
              </a:solidFill>
              <a:ln w="9525">
                <a:solidFill>
                  <a:schemeClr val="accent2"/>
                </a:solidFill>
              </a:ln>
              <a:effectLst/>
            </c:spPr>
          </c:marker>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B362-4A9E-B1C4-C00341B42F30}"/>
            </c:ext>
          </c:extLst>
        </c:ser>
        <c:dLbls>
          <c:showLegendKey val="0"/>
          <c:showVal val="0"/>
          <c:showCatName val="0"/>
          <c:showSerName val="0"/>
          <c:showPercent val="0"/>
          <c:showBubbleSize val="0"/>
        </c:dLbls>
        <c:marker val="1"/>
        <c:smooth val="0"/>
        <c:axId val="47241472"/>
        <c:axId val="47241952"/>
      </c:lineChart>
      <c:catAx>
        <c:axId val="189627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6267055"/>
        <c:crosses val="autoZero"/>
        <c:auto val="1"/>
        <c:lblAlgn val="ctr"/>
        <c:lblOffset val="100"/>
        <c:noMultiLvlLbl val="0"/>
      </c:catAx>
      <c:valAx>
        <c:axId val="18962670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a:t>
                </a:r>
                <a:r>
                  <a:rPr lang="en-IN" baseline="0"/>
                  <a:t> Salary (USD)</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6272335"/>
        <c:crosses val="autoZero"/>
        <c:crossBetween val="between"/>
      </c:valAx>
      <c:valAx>
        <c:axId val="47241952"/>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41472"/>
        <c:crosses val="max"/>
        <c:crossBetween val="between"/>
      </c:valAx>
      <c:catAx>
        <c:axId val="47241472"/>
        <c:scaling>
          <c:orientation val="minMax"/>
        </c:scaling>
        <c:delete val="1"/>
        <c:axPos val="b"/>
        <c:numFmt formatCode="General" sourceLinked="1"/>
        <c:majorTickMark val="out"/>
        <c:minorTickMark val="none"/>
        <c:tickLblPos val="nextTo"/>
        <c:crossAx val="47241952"/>
        <c:auto val="1"/>
        <c:lblAlgn val="ctr"/>
        <c:lblOffset val="100"/>
        <c:noMultiLvlLbl val="0"/>
      </c:catAx>
      <c:spPr>
        <a:noFill/>
        <a:ln>
          <a:noFill/>
        </a:ln>
        <a:effectLst/>
      </c:spPr>
    </c:plotArea>
    <c:legend>
      <c:legendPos val="r"/>
      <c:layout>
        <c:manualLayout>
          <c:xMode val="edge"/>
          <c:yMode val="edge"/>
          <c:x val="0.67926224846894134"/>
          <c:y val="2.393445610965296E-2"/>
          <c:w val="0.25375590551181104"/>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85724</xdr:colOff>
      <xdr:row>0</xdr:row>
      <xdr:rowOff>41274</xdr:rowOff>
    </xdr:from>
    <xdr:to>
      <xdr:col>17</xdr:col>
      <xdr:colOff>234949</xdr:colOff>
      <xdr:row>19</xdr:row>
      <xdr:rowOff>133349</xdr:rowOff>
    </xdr:to>
    <xdr:graphicFrame macro="">
      <xdr:nvGraphicFramePr>
        <xdr:cNvPr id="2" name="Chart 1">
          <a:extLst>
            <a:ext uri="{FF2B5EF4-FFF2-40B4-BE49-F238E27FC236}">
              <a16:creationId xmlns:a16="http://schemas.microsoft.com/office/drawing/2014/main" id="{82AA3B04-D643-E154-E643-1607E78854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0</xdr:colOff>
      <xdr:row>12</xdr:row>
      <xdr:rowOff>0</xdr:rowOff>
    </xdr:from>
    <xdr:to>
      <xdr:col>4</xdr:col>
      <xdr:colOff>1554480</xdr:colOff>
      <xdr:row>26</xdr:row>
      <xdr:rowOff>19685</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26B946D4-C63E-4F91-89D8-431A2A2E9B01}"/>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4093308" y="2227385"/>
              <a:ext cx="1554480" cy="2618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203200</xdr:colOff>
      <xdr:row>1</xdr:row>
      <xdr:rowOff>19050</xdr:rowOff>
    </xdr:from>
    <xdr:to>
      <xdr:col>9</xdr:col>
      <xdr:colOff>203200</xdr:colOff>
      <xdr:row>15</xdr:row>
      <xdr:rowOff>60322</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E6830220-A202-E947-E2B0-5DB92FA6459A}"/>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6311900" y="203200"/>
              <a:ext cx="1828800" cy="26193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158750</xdr:colOff>
      <xdr:row>1</xdr:row>
      <xdr:rowOff>63501</xdr:rowOff>
    </xdr:from>
    <xdr:to>
      <xdr:col>13</xdr:col>
      <xdr:colOff>494030</xdr:colOff>
      <xdr:row>8</xdr:row>
      <xdr:rowOff>146051</xdr:rowOff>
    </xdr:to>
    <mc:AlternateContent xmlns:mc="http://schemas.openxmlformats.org/markup-compatibility/2006">
      <mc:Choice xmlns:a14="http://schemas.microsoft.com/office/drawing/2010/main" Requires="a14">
        <xdr:graphicFrame macro="">
          <xdr:nvGraphicFramePr>
            <xdr:cNvPr id="11" name="job_title_short 1">
              <a:extLst>
                <a:ext uri="{FF2B5EF4-FFF2-40B4-BE49-F238E27FC236}">
                  <a16:creationId xmlns:a16="http://schemas.microsoft.com/office/drawing/2014/main" id="{9273CF8E-9E27-4AB6-9899-D53692399AEA}"/>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8870950" y="247651"/>
              <a:ext cx="1554480" cy="1371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553720</xdr:colOff>
      <xdr:row>1</xdr:row>
      <xdr:rowOff>38101</xdr:rowOff>
    </xdr:from>
    <xdr:to>
      <xdr:col>16</xdr:col>
      <xdr:colOff>279400</xdr:colOff>
      <xdr:row>8</xdr:row>
      <xdr:rowOff>107951</xdr:rowOff>
    </xdr:to>
    <mc:AlternateContent xmlns:mc="http://schemas.openxmlformats.org/markup-compatibility/2006">
      <mc:Choice xmlns:a14="http://schemas.microsoft.com/office/drawing/2010/main" Requires="a14">
        <xdr:graphicFrame macro="">
          <xdr:nvGraphicFramePr>
            <xdr:cNvPr id="12" name="job_country 2">
              <a:extLst>
                <a:ext uri="{FF2B5EF4-FFF2-40B4-BE49-F238E27FC236}">
                  <a16:creationId xmlns:a16="http://schemas.microsoft.com/office/drawing/2014/main" id="{F3085769-C2FD-4760-A7E1-B8B29E77452B}"/>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0485120" y="222251"/>
              <a:ext cx="1554480" cy="1358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203200</xdr:colOff>
      <xdr:row>1</xdr:row>
      <xdr:rowOff>95250</xdr:rowOff>
    </xdr:from>
    <xdr:to>
      <xdr:col>11</xdr:col>
      <xdr:colOff>158750</xdr:colOff>
      <xdr:row>16</xdr:row>
      <xdr:rowOff>76200</xdr:rowOff>
    </xdr:to>
    <xdr:graphicFrame macro="">
      <xdr:nvGraphicFramePr>
        <xdr:cNvPr id="13" name="Chart 12">
          <a:extLst>
            <a:ext uri="{FF2B5EF4-FFF2-40B4-BE49-F238E27FC236}">
              <a16:creationId xmlns:a16="http://schemas.microsoft.com/office/drawing/2014/main" id="{AD432BF9-A445-3962-253A-46EB8C7746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Upalkar" refreshedDate="45934.423539467592" backgroundQuery="1" createdVersion="8" refreshedVersion="8" minRefreshableVersion="3" recordCount="0" supportSubquery="1" supportAdvancedDrill="1" xr:uid="{17339BD7-06D6-4B84-8B73-0E8969D464E2}">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Upalkar" refreshedDate="45934.423538888892" backgroundQuery="1" createdVersion="8" refreshedVersion="8" minRefreshableVersion="3" recordCount="0" supportSubquery="1" supportAdvancedDrill="1" xr:uid="{1B62E0DF-3631-486D-9364-CA38060C1A51}">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 name="[Measures].[Median Salary US]" caption="Median Salary US" numFmtId="0" hierarchy="27" level="32767"/>
    <cacheField name="[Measures].[Median Salary Non-US]" caption="Median Salary Non-US" numFmtId="0" hierarchy="28"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Upalkar" refreshedDate="45934.430080439815" backgroundQuery="1" createdVersion="8" refreshedVersion="8" minRefreshableVersion="3" recordCount="0" supportSubquery="1" supportAdvancedDrill="1" xr:uid="{EC7206D5-9745-4392-8569-3E1EE448BDE5}">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29"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4"/>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Upalkar" refreshedDate="45934.430738888892"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Upalkar" refreshedDate="45934.408807754633" backgroundQuery="1" createdVersion="3" refreshedVersion="8" minRefreshableVersion="3" recordCount="0" supportSubquery="1" supportAdvancedDrill="1" xr:uid="{CAC94063-E0A8-4D81-B14C-0D432B3E3FEE}">
  <cacheSource type="external" connectionId="3">
    <extLst>
      <ext xmlns:x14="http://schemas.microsoft.com/office/spreadsheetml/2009/9/main" uri="{F057638F-6D5F-4e77-A914-E7F072B9BCA8}">
        <x14:sourceConnection name="ThisWorkbookDataModel"/>
      </ext>
    </extLst>
  </cacheSource>
  <cacheFields count="0"/>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887744943"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Upalkar" refreshedDate="45934.408812615744" backgroundQuery="1" createdVersion="3" refreshedVersion="8" minRefreshableVersion="3" recordCount="0" supportSubquery="1" supportAdvancedDrill="1" xr:uid="{4D2D0791-4F4F-4DF9-A59F-0D554DA17FAD}">
  <cacheSource type="external" connectionId="3">
    <extLst>
      <ext xmlns:x14="http://schemas.microsoft.com/office/spreadsheetml/2009/9/main" uri="{F057638F-6D5F-4e77-A914-E7F072B9BCA8}">
        <x14:sourceConnection name="ThisWorkbookDataModel"/>
      </ext>
    </extLst>
  </cacheSource>
  <cacheFields count="0"/>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4569913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466"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numFmtId="9"/>
  </dataFields>
  <formats count="2">
    <format dxfId="1">
      <pivotArea outline="0" collapsedLevelsAreSubtotals="1" fieldPosition="0"/>
    </format>
    <format dxfId="0">
      <pivotArea outline="0" fieldPosition="0">
        <references count="1">
          <reference field="4294967294" count="1">
            <x v="0"/>
          </reference>
        </references>
      </pivotArea>
    </format>
  </formats>
  <chartFormats count="1">
    <chartFormat chart="0" format="1"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79D6D8-31E8-47CB-8CC1-A928D12E6DDC}" name="PivotTable1" cacheId="428" applyNumberFormats="0" applyBorderFormats="0" applyFontFormats="0" applyPatternFormats="0" applyAlignmentFormats="0" applyWidthHeightFormats="1" dataCaption="Values" tag="8a223e43-8f96-4ce1-acfb-a87a71aebd25"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C771072-23AC-4D62-B0C3-FAE97F217599}" name="PivotTable2" cacheId="429" applyNumberFormats="0" applyBorderFormats="0" applyFontFormats="0" applyPatternFormats="0" applyAlignmentFormats="0" applyWidthHeightFormats="1" dataCaption="Values" tag="55841e69-c189-4dfc-b9ae-af48a3bbd5e7" updatedVersion="8" minRefreshableVersion="3" useAutoFormatting="1" itemPrintTitles="1" createdVersion="8" indent="0" outline="1" outlineData="1" multipleFieldFilters="0">
  <location ref="A2:D13"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A647FCF-B14E-4DC4-8A63-3412C5F83B82}" name="PivotTable5" cacheId="460" applyNumberFormats="0" applyBorderFormats="0" applyFontFormats="0" applyPatternFormats="0" applyAlignmentFormats="0" applyWidthHeightFormats="1" dataCaption="Values" tag="79718a6f-dd4f-4d6d-97f8-2d1a5de02b51" updatedVersion="8" minRefreshableVersion="3" useAutoFormatting="1" subtotalHiddenItems="1" itemPrintTitles="1" createdVersion="8" indent="0" outline="1" outlineData="1" multipleFieldFilters="0" chartFormat="10">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4" subtotal="count" baseField="0" baseItem="5" numFmtId="9"/>
  </dataField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5"/>
  </pivotTables>
  <data>
    <olap pivotCacheId="645699139">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FE511900-7867-44D7-9E95-AAEF5006C639}" sourceName="[data_jobs_salary].[job_country]">
  <pivotTables>
    <pivotTable tabId="18" name="PivotTable2"/>
    <pivotTable tabId="17" name="PivotTable1"/>
    <pivotTable tabId="19" name="PivotTable5"/>
    <pivotTable tabId="16" name="PivotTable2"/>
  </pivotTables>
  <data>
    <olap pivotCacheId="887744943">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1" caption="Country" startItem="103"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889B9EB3-48E3-410D-89A3-3F488EFC63CD}" cache="Slicer_job_country1" caption="Country" startItem="103"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7FFA5711-5D07-45D2-8321-B7762AD7A4F1}" cache="Slicer_job_country1" caption="Country" startItem="104" level="1" rowHeight="25188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D54406C6-4CAE-4B94-9481-96E371D8CCC7}" cache="Slicer_job_title_short" caption="Job Title" level="1" rowHeight="234950"/>
  <slicer name="job_country 2" xr10:uid="{140C312B-D606-468B-B193-D7B5B17E19A1}" cache="Slicer_job_country1" caption="Country" startItem="104"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4.xml"/><Relationship Id="rId4" Type="http://schemas.microsoft.com/office/2007/relationships/slicer" Target="../slicers/slicer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tabSelected="1" workbookViewId="0">
      <selection activeCell="B4" sqref="B4"/>
    </sheetView>
  </sheetViews>
  <sheetFormatPr defaultRowHeight="14.5" x14ac:dyDescent="0.35"/>
  <cols>
    <col min="1" max="1" width="12.453125" bestFit="1" customWidth="1"/>
    <col min="2" max="2" width="13.7265625" bestFit="1" customWidth="1"/>
  </cols>
  <sheetData>
    <row r="3" spans="1:2" x14ac:dyDescent="0.35">
      <c r="A3" s="1" t="s">
        <v>10</v>
      </c>
      <c r="B3" t="s">
        <v>27</v>
      </c>
    </row>
    <row r="4" spans="1:2" x14ac:dyDescent="0.35">
      <c r="A4" s="2" t="s">
        <v>21</v>
      </c>
      <c r="B4" s="5">
        <v>6.7873845784866285E-2</v>
      </c>
    </row>
    <row r="5" spans="1:2" x14ac:dyDescent="0.35">
      <c r="A5" s="2" t="s">
        <v>23</v>
      </c>
      <c r="B5" s="5">
        <v>9.653435663748651E-2</v>
      </c>
    </row>
    <row r="6" spans="1:2" x14ac:dyDescent="0.35">
      <c r="A6" s="2" t="s">
        <v>24</v>
      </c>
      <c r="B6" s="5">
        <v>0.10420913778630531</v>
      </c>
    </row>
    <row r="7" spans="1:2" x14ac:dyDescent="0.35">
      <c r="A7" s="2" t="s">
        <v>15</v>
      </c>
      <c r="B7" s="5">
        <v>0.16033097493704282</v>
      </c>
    </row>
    <row r="8" spans="1:2" x14ac:dyDescent="0.35">
      <c r="A8" s="2" t="s">
        <v>22</v>
      </c>
      <c r="B8" s="5">
        <v>0.1680057560858616</v>
      </c>
    </row>
    <row r="9" spans="1:2" x14ac:dyDescent="0.35">
      <c r="A9" s="2" t="s">
        <v>17</v>
      </c>
      <c r="B9" s="5">
        <v>0.18803213814606068</v>
      </c>
    </row>
    <row r="10" spans="1:2" x14ac:dyDescent="0.35">
      <c r="A10" s="2" t="s">
        <v>13</v>
      </c>
      <c r="B10" s="5">
        <v>0.27653195826837751</v>
      </c>
    </row>
    <row r="11" spans="1:2" x14ac:dyDescent="0.35">
      <c r="A11" s="2" t="s">
        <v>14</v>
      </c>
      <c r="B11" s="5">
        <v>0.28696486389255305</v>
      </c>
    </row>
    <row r="12" spans="1:2" x14ac:dyDescent="0.35">
      <c r="A12" s="2" t="s">
        <v>16</v>
      </c>
      <c r="B12" s="5">
        <v>0.41455810049166569</v>
      </c>
    </row>
    <row r="13" spans="1:2" x14ac:dyDescent="0.35">
      <c r="A13" s="2" t="s">
        <v>12</v>
      </c>
      <c r="B13" s="5">
        <v>0.52500299796138628</v>
      </c>
    </row>
    <row r="14" spans="1:2" x14ac:dyDescent="0.35">
      <c r="A14" s="2" t="s">
        <v>11</v>
      </c>
      <c r="B14"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050534-DED0-419A-9AF7-2C9A6F921081}">
  <dimension ref="A1:G12"/>
  <sheetViews>
    <sheetView topLeftCell="A5" zoomScale="65" workbookViewId="0"/>
  </sheetViews>
  <sheetFormatPr defaultRowHeight="14.5" x14ac:dyDescent="0.35"/>
  <cols>
    <col min="1" max="1" width="22.6328125" bestFit="1" customWidth="1"/>
    <col min="2" max="2" width="12.54296875" bestFit="1" customWidth="1"/>
    <col min="3" max="3" width="11.7265625" bestFit="1" customWidth="1"/>
    <col min="4" max="4" width="11.6328125" bestFit="1" customWidth="1"/>
    <col min="5" max="5" width="22.6328125" bestFit="1" customWidth="1"/>
    <col min="6" max="6" width="12" bestFit="1" customWidth="1"/>
    <col min="7" max="7" width="11.81640625" bestFit="1" customWidth="1"/>
  </cols>
  <sheetData>
    <row r="1" spans="1:7" x14ac:dyDescent="0.35">
      <c r="A1" s="1" t="s">
        <v>10</v>
      </c>
      <c r="B1" t="s">
        <v>18</v>
      </c>
      <c r="C1" t="s">
        <v>25</v>
      </c>
      <c r="E1" t="str" cm="1">
        <f t="array" ref="E1:G11">A1:C11</f>
        <v>Row Labels</v>
      </c>
      <c r="F1" t="str">
        <v>Median Salary</v>
      </c>
      <c r="G1" t="str">
        <v>Skills per Job</v>
      </c>
    </row>
    <row r="2" spans="1:7" x14ac:dyDescent="0.35">
      <c r="A2" s="2" t="s">
        <v>0</v>
      </c>
      <c r="B2" s="4">
        <v>155000</v>
      </c>
      <c r="C2" s="3">
        <v>5.2262295081967212</v>
      </c>
      <c r="E2" t="str">
        <v>Senior Data Scientist</v>
      </c>
      <c r="F2">
        <v>155000</v>
      </c>
      <c r="G2">
        <v>5.2262295081967212</v>
      </c>
    </row>
    <row r="3" spans="1:7" x14ac:dyDescent="0.35">
      <c r="A3" s="2" t="s">
        <v>5</v>
      </c>
      <c r="B3" s="4">
        <v>150000</v>
      </c>
      <c r="C3" s="3">
        <v>8.2632711621233863</v>
      </c>
      <c r="E3" t="str">
        <v>Senior Data Engineer</v>
      </c>
      <c r="F3">
        <v>150000</v>
      </c>
      <c r="G3">
        <v>8.2632711621233863</v>
      </c>
    </row>
    <row r="4" spans="1:7" x14ac:dyDescent="0.35">
      <c r="A4" s="2" t="s">
        <v>3</v>
      </c>
      <c r="B4" s="4">
        <v>150000</v>
      </c>
      <c r="C4" s="3">
        <v>4.7012987012987013</v>
      </c>
      <c r="E4" t="str">
        <v>Machine Learning Engineer</v>
      </c>
      <c r="F4">
        <v>150000</v>
      </c>
      <c r="G4">
        <v>4.7012987012987013</v>
      </c>
    </row>
    <row r="5" spans="1:7" x14ac:dyDescent="0.35">
      <c r="A5" s="2" t="s">
        <v>4</v>
      </c>
      <c r="B5" s="4">
        <v>130000</v>
      </c>
      <c r="C5" s="3">
        <v>5.0074794315632012</v>
      </c>
      <c r="E5" t="str">
        <v>Data Scientist</v>
      </c>
      <c r="F5">
        <v>130000</v>
      </c>
      <c r="G5">
        <v>5.0074794315632012</v>
      </c>
    </row>
    <row r="6" spans="1:7" x14ac:dyDescent="0.35">
      <c r="A6" s="2" t="s">
        <v>7</v>
      </c>
      <c r="B6" s="4">
        <v>125000</v>
      </c>
      <c r="C6" s="3">
        <v>5.1339285714285712</v>
      </c>
      <c r="E6" t="str">
        <v>Software Engineer</v>
      </c>
      <c r="F6">
        <v>125000</v>
      </c>
      <c r="G6">
        <v>5.1339285714285712</v>
      </c>
    </row>
    <row r="7" spans="1:7" x14ac:dyDescent="0.35">
      <c r="A7" s="2" t="s">
        <v>1</v>
      </c>
      <c r="B7" s="4">
        <v>125000</v>
      </c>
      <c r="C7" s="3">
        <v>6.9082665541965413</v>
      </c>
      <c r="E7" t="str">
        <v>Data Engineer</v>
      </c>
      <c r="F7">
        <v>125000</v>
      </c>
      <c r="G7">
        <v>6.9082665541965413</v>
      </c>
    </row>
    <row r="8" spans="1:7" x14ac:dyDescent="0.35">
      <c r="A8" s="2" t="s">
        <v>9</v>
      </c>
      <c r="B8" s="4">
        <v>115000</v>
      </c>
      <c r="C8" s="3">
        <v>4.7878787878787881</v>
      </c>
      <c r="E8" t="str">
        <v>Cloud Engineer</v>
      </c>
      <c r="F8">
        <v>115000</v>
      </c>
      <c r="G8">
        <v>4.7878787878787881</v>
      </c>
    </row>
    <row r="9" spans="1:7" x14ac:dyDescent="0.35">
      <c r="A9" s="2" t="s">
        <v>2</v>
      </c>
      <c r="B9" s="4">
        <v>110000</v>
      </c>
      <c r="C9" s="3">
        <v>4.4124203821656049</v>
      </c>
      <c r="E9" t="str">
        <v>Senior Data Analyst</v>
      </c>
      <c r="F9">
        <v>110000</v>
      </c>
      <c r="G9">
        <v>4.4124203821656049</v>
      </c>
    </row>
    <row r="10" spans="1:7" x14ac:dyDescent="0.35">
      <c r="A10" s="2" t="s">
        <v>6</v>
      </c>
      <c r="B10" s="4">
        <v>90000</v>
      </c>
      <c r="C10" s="3">
        <v>3.6000719510732702</v>
      </c>
      <c r="E10" t="str">
        <v>Data Analyst</v>
      </c>
      <c r="F10">
        <v>90000</v>
      </c>
      <c r="G10">
        <v>3.6000719510732702</v>
      </c>
    </row>
    <row r="11" spans="1:7" x14ac:dyDescent="0.35">
      <c r="A11" s="2" t="s">
        <v>8</v>
      </c>
      <c r="B11" s="4">
        <v>90000</v>
      </c>
      <c r="C11" s="3">
        <v>3.3282636248415716</v>
      </c>
      <c r="E11" t="str">
        <v>Business Analyst</v>
      </c>
      <c r="F11">
        <v>90000</v>
      </c>
      <c r="G11">
        <v>3.3282636248415716</v>
      </c>
    </row>
    <row r="12" spans="1:7" x14ac:dyDescent="0.35">
      <c r="A12" s="2" t="s">
        <v>11</v>
      </c>
      <c r="B12" s="4">
        <v>118940</v>
      </c>
      <c r="C12" s="3">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77E72-5790-4957-A3BE-D0C34A6AF46D}">
  <dimension ref="A2:D13"/>
  <sheetViews>
    <sheetView workbookViewId="0">
      <selection activeCell="A2" sqref="A2"/>
    </sheetView>
  </sheetViews>
  <sheetFormatPr defaultRowHeight="14.5" x14ac:dyDescent="0.35"/>
  <cols>
    <col min="1" max="1" width="22.6328125" bestFit="1" customWidth="1"/>
    <col min="2" max="2" width="12.54296875" bestFit="1" customWidth="1"/>
    <col min="3" max="3" width="15.36328125" bestFit="1" customWidth="1"/>
    <col min="4" max="4" width="19.453125" bestFit="1" customWidth="1"/>
  </cols>
  <sheetData>
    <row r="2" spans="1:4" x14ac:dyDescent="0.35">
      <c r="A2" s="1" t="s">
        <v>10</v>
      </c>
      <c r="B2" t="s">
        <v>18</v>
      </c>
      <c r="C2" t="s">
        <v>19</v>
      </c>
      <c r="D2" t="s">
        <v>20</v>
      </c>
    </row>
    <row r="3" spans="1:4" x14ac:dyDescent="0.35">
      <c r="A3" s="2" t="s">
        <v>8</v>
      </c>
      <c r="B3" s="4">
        <v>90000</v>
      </c>
      <c r="C3" s="4">
        <v>90000</v>
      </c>
      <c r="D3" s="4">
        <v>75000</v>
      </c>
    </row>
    <row r="4" spans="1:4" x14ac:dyDescent="0.35">
      <c r="A4" s="2" t="s">
        <v>9</v>
      </c>
      <c r="B4" s="4">
        <v>115000</v>
      </c>
      <c r="C4" s="4">
        <v>115000</v>
      </c>
      <c r="D4" s="4">
        <v>89100</v>
      </c>
    </row>
    <row r="5" spans="1:4" x14ac:dyDescent="0.35">
      <c r="A5" s="2" t="s">
        <v>6</v>
      </c>
      <c r="B5" s="4">
        <v>90000</v>
      </c>
      <c r="C5" s="4">
        <v>90000</v>
      </c>
      <c r="D5" s="4">
        <v>90000</v>
      </c>
    </row>
    <row r="6" spans="1:4" x14ac:dyDescent="0.35">
      <c r="A6" s="2" t="s">
        <v>1</v>
      </c>
      <c r="B6" s="4">
        <v>125000</v>
      </c>
      <c r="C6" s="4">
        <v>125000</v>
      </c>
      <c r="D6" s="4">
        <v>123500</v>
      </c>
    </row>
    <row r="7" spans="1:4" x14ac:dyDescent="0.35">
      <c r="A7" s="2" t="s">
        <v>4</v>
      </c>
      <c r="B7" s="4">
        <v>130000</v>
      </c>
      <c r="C7" s="4">
        <v>130000</v>
      </c>
      <c r="D7" s="4">
        <v>119550</v>
      </c>
    </row>
    <row r="8" spans="1:4" x14ac:dyDescent="0.35">
      <c r="A8" s="2" t="s">
        <v>3</v>
      </c>
      <c r="B8" s="4">
        <v>150000</v>
      </c>
      <c r="C8" s="4">
        <v>150000</v>
      </c>
      <c r="D8" s="4">
        <v>101029</v>
      </c>
    </row>
    <row r="9" spans="1:4" x14ac:dyDescent="0.35">
      <c r="A9" s="2" t="s">
        <v>2</v>
      </c>
      <c r="B9" s="4">
        <v>110000</v>
      </c>
      <c r="C9" s="4">
        <v>110000</v>
      </c>
      <c r="D9" s="4">
        <v>111175</v>
      </c>
    </row>
    <row r="10" spans="1:4" x14ac:dyDescent="0.35">
      <c r="A10" s="2" t="s">
        <v>5</v>
      </c>
      <c r="B10" s="4">
        <v>150000</v>
      </c>
      <c r="C10" s="4">
        <v>150000</v>
      </c>
      <c r="D10" s="4">
        <v>147500</v>
      </c>
    </row>
    <row r="11" spans="1:4" x14ac:dyDescent="0.35">
      <c r="A11" s="2" t="s">
        <v>0</v>
      </c>
      <c r="B11" s="4">
        <v>155000</v>
      </c>
      <c r="C11" s="4">
        <v>155000</v>
      </c>
      <c r="D11" s="4">
        <v>155000</v>
      </c>
    </row>
    <row r="12" spans="1:4" x14ac:dyDescent="0.35">
      <c r="A12" s="2" t="s">
        <v>7</v>
      </c>
      <c r="B12" s="4">
        <v>125000</v>
      </c>
      <c r="C12" s="4">
        <v>125000</v>
      </c>
      <c r="D12" s="4">
        <v>89100</v>
      </c>
    </row>
    <row r="13" spans="1:4" x14ac:dyDescent="0.35">
      <c r="A13" s="2" t="s">
        <v>11</v>
      </c>
      <c r="B13" s="4">
        <v>118940</v>
      </c>
      <c r="C13" s="4">
        <v>118940</v>
      </c>
      <c r="D13"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B0A73-A73E-4B63-98D6-ABEC8CDA4FDC}">
  <dimension ref="A1:C12"/>
  <sheetViews>
    <sheetView topLeftCell="C1" workbookViewId="0">
      <selection activeCell="M17" sqref="M17"/>
    </sheetView>
  </sheetViews>
  <sheetFormatPr defaultRowHeight="14.5" x14ac:dyDescent="0.35"/>
  <cols>
    <col min="1" max="1" width="12.453125" bestFit="1" customWidth="1"/>
    <col min="2" max="2" width="18.7265625" bestFit="1" customWidth="1"/>
    <col min="3" max="5" width="13.7265625" bestFit="1" customWidth="1"/>
  </cols>
  <sheetData>
    <row r="1" spans="1:3" x14ac:dyDescent="0.35">
      <c r="A1" s="1" t="s">
        <v>10</v>
      </c>
      <c r="B1" t="s">
        <v>26</v>
      </c>
      <c r="C1" t="s">
        <v>27</v>
      </c>
    </row>
    <row r="2" spans="1:3" x14ac:dyDescent="0.35">
      <c r="A2" s="2" t="s">
        <v>13</v>
      </c>
      <c r="B2" s="4">
        <v>97086.5</v>
      </c>
      <c r="C2" s="5">
        <v>0.27653195826837751</v>
      </c>
    </row>
    <row r="3" spans="1:3" x14ac:dyDescent="0.35">
      <c r="A3" s="2" t="s">
        <v>21</v>
      </c>
      <c r="B3" s="4">
        <v>96923.75</v>
      </c>
      <c r="C3" s="5">
        <v>6.7873845784866285E-2</v>
      </c>
    </row>
    <row r="4" spans="1:3" x14ac:dyDescent="0.35">
      <c r="A4" s="2" t="s">
        <v>14</v>
      </c>
      <c r="B4" s="4">
        <v>92500</v>
      </c>
      <c r="C4" s="5">
        <v>0.28696486389255305</v>
      </c>
    </row>
    <row r="5" spans="1:3" x14ac:dyDescent="0.35">
      <c r="A5" s="2" t="s">
        <v>22</v>
      </c>
      <c r="B5" s="4">
        <v>90000</v>
      </c>
      <c r="C5" s="5">
        <v>0.1680057560858616</v>
      </c>
    </row>
    <row r="6" spans="1:3" x14ac:dyDescent="0.35">
      <c r="A6" s="2" t="s">
        <v>12</v>
      </c>
      <c r="B6" s="4">
        <v>90000</v>
      </c>
      <c r="C6" s="5">
        <v>0.52500299796138628</v>
      </c>
    </row>
    <row r="7" spans="1:3" x14ac:dyDescent="0.35">
      <c r="A7" s="2" t="s">
        <v>17</v>
      </c>
      <c r="B7" s="4">
        <v>90000</v>
      </c>
      <c r="C7" s="5">
        <v>0.18803213814606068</v>
      </c>
    </row>
    <row r="8" spans="1:3" x14ac:dyDescent="0.35">
      <c r="A8" s="2" t="s">
        <v>15</v>
      </c>
      <c r="B8" s="4">
        <v>90000</v>
      </c>
      <c r="C8" s="5">
        <v>0.16033097493704282</v>
      </c>
    </row>
    <row r="9" spans="1:3" x14ac:dyDescent="0.35">
      <c r="A9" s="2" t="s">
        <v>23</v>
      </c>
      <c r="B9" s="4">
        <v>85000</v>
      </c>
      <c r="C9" s="5">
        <v>9.653435663748651E-2</v>
      </c>
    </row>
    <row r="10" spans="1:3" x14ac:dyDescent="0.35">
      <c r="A10" s="2" t="s">
        <v>16</v>
      </c>
      <c r="B10" s="4">
        <v>84500</v>
      </c>
      <c r="C10" s="5">
        <v>0.41455810049166569</v>
      </c>
    </row>
    <row r="11" spans="1:3" x14ac:dyDescent="0.35">
      <c r="A11" s="2" t="s">
        <v>24</v>
      </c>
      <c r="B11" s="4">
        <v>81682</v>
      </c>
      <c r="C11" s="5">
        <v>0.10420913778630531</v>
      </c>
    </row>
    <row r="12" spans="1:3" x14ac:dyDescent="0.35">
      <c r="A12" s="2" t="s">
        <v>11</v>
      </c>
      <c r="B12" s="4">
        <v>90000</v>
      </c>
      <c r="C12" s="5">
        <v>2.2880441299916057</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B59DA792-0D60-4311-9BFB-9BE005B2BE54}">
  <ds:schemaRefs/>
</ds:datastoreItem>
</file>

<file path=customXml/itemProps2.xml><?xml version="1.0" encoding="utf-8"?>
<ds:datastoreItem xmlns:ds="http://schemas.openxmlformats.org/officeDocument/2006/customXml" ds:itemID="{F405983F-5E1D-4642-81F6-B7E4F873D87E}">
  <ds:schemaRefs/>
</ds:datastoreItem>
</file>

<file path=customXml/itemProps3.xml><?xml version="1.0" encoding="utf-8"?>
<ds:datastoreItem xmlns:ds="http://schemas.openxmlformats.org/officeDocument/2006/customXml" ds:itemID="{0FD3075D-5498-45E1-B271-06736B23E682}">
  <ds:schemaRefs/>
</ds:datastoreItem>
</file>

<file path=customXml/itemProps4.xml><?xml version="1.0" encoding="utf-8"?>
<ds:datastoreItem xmlns:ds="http://schemas.openxmlformats.org/officeDocument/2006/customXml" ds:itemID="{AD038328-33AE-44FB-BDEB-9CB5188B52B8}">
  <ds:schemaRefs/>
</ds:datastoreItem>
</file>

<file path=customXml/itemProps5.xml><?xml version="1.0" encoding="utf-8"?>
<ds:datastoreItem xmlns:ds="http://schemas.openxmlformats.org/officeDocument/2006/customXml" ds:itemID="{D24F1E95-E2EC-4E53-9E37-D7FF866A5525}">
  <ds:schemaRefs/>
</ds:datastoreItem>
</file>

<file path=customXml/itemProps6.xml><?xml version="1.0" encoding="utf-8"?>
<ds:datastoreItem xmlns:ds="http://schemas.openxmlformats.org/officeDocument/2006/customXml" ds:itemID="{ADA2C7E1-6806-454B-AADC-A8DF130EA498}">
  <ds:schemaRefs/>
</ds:datastoreItem>
</file>

<file path=customXml/itemProps7.xml><?xml version="1.0" encoding="utf-8"?>
<ds:datastoreItem xmlns:ds="http://schemas.openxmlformats.org/officeDocument/2006/customXml" ds:itemID="{C2798E58-4C7D-41AD-83FC-69385FE9B7FD}">
  <ds:schemaRefs/>
</ds:datastoreItem>
</file>

<file path=customXml/itemProps8.xml><?xml version="1.0" encoding="utf-8"?>
<ds:datastoreItem xmlns:ds="http://schemas.openxmlformats.org/officeDocument/2006/customXml" ds:itemID="{251882AE-68BB-44B4-8C75-BF5C13B276E7}">
  <ds:schemaRefs/>
</ds:datastoreItem>
</file>

<file path=customXml/itemProps9.xml><?xml version="1.0" encoding="utf-8"?>
<ds:datastoreItem xmlns:ds="http://schemas.openxmlformats.org/officeDocument/2006/customXml" ds:itemID="{54EBDA10-54FE-41B5-A6E8-A93F2532175D}">
  <ds:schemaRefs/>
</ds:datastoreItem>
</file>

<file path=customXml/itemProps10.xml><?xml version="1.0" encoding="utf-8"?>
<ds:datastoreItem xmlns:ds="http://schemas.openxmlformats.org/officeDocument/2006/customXml" ds:itemID="{B4224699-315B-4574-9A8A-FD8D7423F83B}">
  <ds:schemaRefs/>
</ds:datastoreItem>
</file>

<file path=customXml/itemProps11.xml><?xml version="1.0" encoding="utf-8"?>
<ds:datastoreItem xmlns:ds="http://schemas.openxmlformats.org/officeDocument/2006/customXml" ds:itemID="{07DC4AF4-4D02-466A-B181-EE1007F8597F}">
  <ds:schemaRefs/>
</ds:datastoreItem>
</file>

<file path=customXml/itemProps12.xml><?xml version="1.0" encoding="utf-8"?>
<ds:datastoreItem xmlns:ds="http://schemas.openxmlformats.org/officeDocument/2006/customXml" ds:itemID="{3C328CA2-81E4-448E-B50E-8FC3161CE84A}">
  <ds:schemaRefs>
    <ds:schemaRef ds:uri="http://schemas.microsoft.com/DataMashup"/>
  </ds:schemaRefs>
</ds:datastoreItem>
</file>

<file path=customXml/itemProps13.xml><?xml version="1.0" encoding="utf-8"?>
<ds:datastoreItem xmlns:ds="http://schemas.openxmlformats.org/officeDocument/2006/customXml" ds:itemID="{43D1C1CD-F250-4504-B928-ACA21E685872}">
  <ds:schemaRefs/>
</ds:datastoreItem>
</file>

<file path=customXml/itemProps14.xml><?xml version="1.0" encoding="utf-8"?>
<ds:datastoreItem xmlns:ds="http://schemas.openxmlformats.org/officeDocument/2006/customXml" ds:itemID="{78C6DDC0-2BC7-468D-B18D-7776FF47A535}">
  <ds:schemaRefs/>
</ds:datastoreItem>
</file>

<file path=customXml/itemProps15.xml><?xml version="1.0" encoding="utf-8"?>
<ds:datastoreItem xmlns:ds="http://schemas.openxmlformats.org/officeDocument/2006/customXml" ds:itemID="{D7752B59-68F6-4AF2-AF19-04BC51E85A74}">
  <ds:schemaRefs/>
</ds:datastoreItem>
</file>

<file path=customXml/itemProps16.xml><?xml version="1.0" encoding="utf-8"?>
<ds:datastoreItem xmlns:ds="http://schemas.openxmlformats.org/officeDocument/2006/customXml" ds:itemID="{7688FAF6-FC0A-45ED-B4CF-807108EFFDF7}">
  <ds:schemaRefs/>
</ds:datastoreItem>
</file>

<file path=customXml/itemProps17.xml><?xml version="1.0" encoding="utf-8"?>
<ds:datastoreItem xmlns:ds="http://schemas.openxmlformats.org/officeDocument/2006/customXml" ds:itemID="{8538E660-1D6A-4A7A-89AB-30C035B5BA50}">
  <ds:schemaRefs/>
</ds:datastoreItem>
</file>

<file path=customXml/itemProps18.xml><?xml version="1.0" encoding="utf-8"?>
<ds:datastoreItem xmlns:ds="http://schemas.openxmlformats.org/officeDocument/2006/customXml" ds:itemID="{88440D25-C422-4184-BDBB-A142BCDD0819}">
  <ds:schemaRefs/>
</ds:datastoreItem>
</file>

<file path=customXml/itemProps19.xml><?xml version="1.0" encoding="utf-8"?>
<ds:datastoreItem xmlns:ds="http://schemas.openxmlformats.org/officeDocument/2006/customXml" ds:itemID="{C9DBBE32-AABB-48EF-8ECC-CA67E2AD31CB}">
  <ds:schemaRefs/>
</ds:datastoreItem>
</file>

<file path=customXml/itemProps20.xml><?xml version="1.0" encoding="utf-8"?>
<ds:datastoreItem xmlns:ds="http://schemas.openxmlformats.org/officeDocument/2006/customXml" ds:itemID="{F1967BAA-EBB6-4FE7-8A04-E2F13467DF4D}">
  <ds:schemaRefs/>
</ds:datastoreItem>
</file>

<file path=customXml/itemProps21.xml><?xml version="1.0" encoding="utf-8"?>
<ds:datastoreItem xmlns:ds="http://schemas.openxmlformats.org/officeDocument/2006/customXml" ds:itemID="{927365B5-293D-44D9-AF03-BB9585716B42}">
  <ds:schemaRefs/>
</ds:datastoreItem>
</file>

<file path=customXml/itemProps22.xml><?xml version="1.0" encoding="utf-8"?>
<ds:datastoreItem xmlns:ds="http://schemas.openxmlformats.org/officeDocument/2006/customXml" ds:itemID="{1DB19D7C-F01E-4861-AD1F-DD391AAAF92E}">
  <ds:schemaRefs/>
</ds:datastoreItem>
</file>

<file path=customXml/itemProps23.xml><?xml version="1.0" encoding="utf-8"?>
<ds:datastoreItem xmlns:ds="http://schemas.openxmlformats.org/officeDocument/2006/customXml" ds:itemID="{4C6A1859-9311-446D-A153-162ECECEC71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Aditya Upalkar</cp:lastModifiedBy>
  <dcterms:created xsi:type="dcterms:W3CDTF">2024-08-10T22:21:34Z</dcterms:created>
  <dcterms:modified xsi:type="dcterms:W3CDTF">2025-10-04T11:42:34Z</dcterms:modified>
</cp:coreProperties>
</file>