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omments44.xml" ContentType="application/vnd.openxmlformats-officedocument.spreadsheetml.comments+xml"/>
  <Override PartName="/xl/comments45.xml" ContentType="application/vnd.openxmlformats-officedocument.spreadsheetml.comments+xml"/>
  <Override PartName="/xl/comments46.xml" ContentType="application/vnd.openxmlformats-officedocument.spreadsheetml.comments+xml"/>
  <Override PartName="/xl/comments47.xml" ContentType="application/vnd.openxmlformats-officedocument.spreadsheetml.comments+xml"/>
  <Override PartName="/xl/comments48.xml" ContentType="application/vnd.openxmlformats-officedocument.spreadsheetml.comments+xml"/>
  <Override PartName="/xl/comments49.xml" ContentType="application/vnd.openxmlformats-officedocument.spreadsheetml.comments+xml"/>
  <Override PartName="/xl/comments50.xml" ContentType="application/vnd.openxmlformats-officedocument.spreadsheetml.comments+xml"/>
  <Override PartName="/xl/comments51.xml" ContentType="application/vnd.openxmlformats-officedocument.spreadsheetml.comments+xml"/>
  <Override PartName="/xl/comments52.xml" ContentType="application/vnd.openxmlformats-officedocument.spreadsheetml.comments+xml"/>
  <Override PartName="/xl/comments53.xml" ContentType="application/vnd.openxmlformats-officedocument.spreadsheetml.comments+xml"/>
  <Override PartName="/xl/comments54.xml" ContentType="application/vnd.openxmlformats-officedocument.spreadsheetml.comments+xml"/>
  <Override PartName="/xl/comments55.xml" ContentType="application/vnd.openxmlformats-officedocument.spreadsheetml.comments+xml"/>
  <Override PartName="/xl/comments56.xml" ContentType="application/vnd.openxmlformats-officedocument.spreadsheetml.comments+xml"/>
  <Override PartName="/xl/comments57.xml" ContentType="application/vnd.openxmlformats-officedocument.spreadsheetml.comments+xml"/>
  <Override PartName="/xl/comments58.xml" ContentType="application/vnd.openxmlformats-officedocument.spreadsheetml.comments+xml"/>
  <Override PartName="/xl/comments59.xml" ContentType="application/vnd.openxmlformats-officedocument.spreadsheetml.comments+xml"/>
  <Override PartName="/xl/comments60.xml" ContentType="application/vnd.openxmlformats-officedocument.spreadsheetml.comments+xml"/>
  <Override PartName="/xl/comments61.xml" ContentType="application/vnd.openxmlformats-officedocument.spreadsheetml.comments+xml"/>
  <Override PartName="/xl/comments62.xml" ContentType="application/vnd.openxmlformats-officedocument.spreadsheetml.comments+xml"/>
  <Override PartName="/xl/comments63.xml" ContentType="application/vnd.openxmlformats-officedocument.spreadsheetml.comments+xml"/>
  <Override PartName="/xl/comments64.xml" ContentType="application/vnd.openxmlformats-officedocument.spreadsheetml.comments+xml"/>
  <Override PartName="/xl/comments65.xml" ContentType="application/vnd.openxmlformats-officedocument.spreadsheetml.comments+xml"/>
  <Override PartName="/xl/comments66.xml" ContentType="application/vnd.openxmlformats-officedocument.spreadsheetml.comments+xml"/>
  <Override PartName="/xl/comments67.xml" ContentType="application/vnd.openxmlformats-officedocument.spreadsheetml.comments+xml"/>
  <Override PartName="/xl/comments68.xml" ContentType="application/vnd.openxmlformats-officedocument.spreadsheetml.comments+xml"/>
  <Override PartName="/xl/comments69.xml" ContentType="application/vnd.openxmlformats-officedocument.spreadsheetml.comments+xml"/>
  <Override PartName="/xl/comments70.xml" ContentType="application/vnd.openxmlformats-officedocument.spreadsheetml.comments+xml"/>
  <Override PartName="/xl/comments71.xml" ContentType="application/vnd.openxmlformats-officedocument.spreadsheetml.comments+xml"/>
  <Override PartName="/xl/comments72.xml" ContentType="application/vnd.openxmlformats-officedocument.spreadsheetml.comments+xml"/>
  <Override PartName="/xl/comments73.xml" ContentType="application/vnd.openxmlformats-officedocument.spreadsheetml.comments+xml"/>
  <Override PartName="/xl/comments74.xml" ContentType="application/vnd.openxmlformats-officedocument.spreadsheetml.comments+xml"/>
  <Override PartName="/xl/comments75.xml" ContentType="application/vnd.openxmlformats-officedocument.spreadsheetml.comments+xml"/>
  <Override PartName="/xl/comments76.xml" ContentType="application/vnd.openxmlformats-officedocument.spreadsheetml.comments+xml"/>
  <Override PartName="/xl/comments77.xml" ContentType="application/vnd.openxmlformats-officedocument.spreadsheetml.comments+xml"/>
  <Override PartName="/xl/comments78.xml" ContentType="application/vnd.openxmlformats-officedocument.spreadsheetml.comments+xml"/>
  <Override PartName="/xl/comments79.xml" ContentType="application/vnd.openxmlformats-officedocument.spreadsheetml.comments+xml"/>
  <Override PartName="/xl/comments80.xml" ContentType="application/vnd.openxmlformats-officedocument.spreadsheetml.comments+xml"/>
  <Override PartName="/xl/comments81.xml" ContentType="application/vnd.openxmlformats-officedocument.spreadsheetml.comments+xml"/>
  <Override PartName="/xl/comments82.xml" ContentType="application/vnd.openxmlformats-officedocument.spreadsheetml.comments+xml"/>
  <Override PartName="/xl/comments83.xml" ContentType="application/vnd.openxmlformats-officedocument.spreadsheetml.comments+xml"/>
  <Override PartName="/xl/comments84.xml" ContentType="application/vnd.openxmlformats-officedocument.spreadsheetml.comments+xml"/>
  <Override PartName="/xl/comments85.xml" ContentType="application/vnd.openxmlformats-officedocument.spreadsheetml.comments+xml"/>
  <Override PartName="/xl/comments86.xml" ContentType="application/vnd.openxmlformats-officedocument.spreadsheetml.comments+xml"/>
  <Override PartName="/xl/comments87.xml" ContentType="application/vnd.openxmlformats-officedocument.spreadsheetml.comments+xml"/>
  <Override PartName="/xl/comments88.xml" ContentType="application/vnd.openxmlformats-officedocument.spreadsheetml.comments+xml"/>
  <Override PartName="/xl/comments89.xml" ContentType="application/vnd.openxmlformats-officedocument.spreadsheetml.comments+xml"/>
  <Override PartName="/xl/comments90.xml" ContentType="application/vnd.openxmlformats-officedocument.spreadsheetml.comments+xml"/>
  <Override PartName="/xl/comments91.xml" ContentType="application/vnd.openxmlformats-officedocument.spreadsheetml.comments+xml"/>
  <Override PartName="/xl/comments92.xml" ContentType="application/vnd.openxmlformats-officedocument.spreadsheetml.comments+xml"/>
  <Override PartName="/xl/comments93.xml" ContentType="application/vnd.openxmlformats-officedocument.spreadsheetml.comments+xml"/>
  <Override PartName="/xl/comments94.xml" ContentType="application/vnd.openxmlformats-officedocument.spreadsheetml.comments+xml"/>
  <Override PartName="/xl/comments95.xml" ContentType="application/vnd.openxmlformats-officedocument.spreadsheetml.comments+xml"/>
  <Override PartName="/xl/comments96.xml" ContentType="application/vnd.openxmlformats-officedocument.spreadsheetml.comments+xml"/>
  <Override PartName="/xl/comments97.xml" ContentType="application/vnd.openxmlformats-officedocument.spreadsheetml.comments+xml"/>
  <Override PartName="/xl/comments98.xml" ContentType="application/vnd.openxmlformats-officedocument.spreadsheetml.comments+xml"/>
  <Override PartName="/xl/comments99.xml" ContentType="application/vnd.openxmlformats-officedocument.spreadsheetml.comments+xml"/>
  <Override PartName="/xl/comments100.xml" ContentType="application/vnd.openxmlformats-officedocument.spreadsheetml.comments+xml"/>
  <Override PartName="/xl/comments101.xml" ContentType="application/vnd.openxmlformats-officedocument.spreadsheetml.comments+xml"/>
  <Override PartName="/xl/comments102.xml" ContentType="application/vnd.openxmlformats-officedocument.spreadsheetml.comments+xml"/>
  <Override PartName="/xl/comments103.xml" ContentType="application/vnd.openxmlformats-officedocument.spreadsheetml.comments+xml"/>
  <Override PartName="/xl/comments104.xml" ContentType="application/vnd.openxmlformats-officedocument.spreadsheetml.comments+xml"/>
  <Override PartName="/xl/comments105.xml" ContentType="application/vnd.openxmlformats-officedocument.spreadsheetml.comments+xml"/>
  <Override PartName="/xl/comments106.xml" ContentType="application/vnd.openxmlformats-officedocument.spreadsheetml.comments+xml"/>
  <Override PartName="/xl/comments107.xml" ContentType="application/vnd.openxmlformats-officedocument.spreadsheetml.comments+xml"/>
  <Override PartName="/xl/comments108.xml" ContentType="application/vnd.openxmlformats-officedocument.spreadsheetml.comments+xml"/>
  <Override PartName="/xl/comments109.xml" ContentType="application/vnd.openxmlformats-officedocument.spreadsheetml.comments+xml"/>
  <Override PartName="/xl/comments110.xml" ContentType="application/vnd.openxmlformats-officedocument.spreadsheetml.comments+xml"/>
  <Override PartName="/xl/comments111.xml" ContentType="application/vnd.openxmlformats-officedocument.spreadsheetml.comments+xml"/>
  <Override PartName="/xl/comments112.xml" ContentType="application/vnd.openxmlformats-officedocument.spreadsheetml.comments+xml"/>
  <Override PartName="/xl/comments113.xml" ContentType="application/vnd.openxmlformats-officedocument.spreadsheetml.comments+xml"/>
  <Override PartName="/xl/comments114.xml" ContentType="application/vnd.openxmlformats-officedocument.spreadsheetml.comments+xml"/>
  <Override PartName="/xl/comments115.xml" ContentType="application/vnd.openxmlformats-officedocument.spreadsheetml.comments+xml"/>
  <Override PartName="/xl/comments116.xml" ContentType="application/vnd.openxmlformats-officedocument.spreadsheetml.comments+xml"/>
  <Override PartName="/xl/comments117.xml" ContentType="application/vnd.openxmlformats-officedocument.spreadsheetml.comments+xml"/>
  <Override PartName="/xl/comments118.xml" ContentType="application/vnd.openxmlformats-officedocument.spreadsheetml.comments+xml"/>
  <Override PartName="/xl/comments119.xml" ContentType="application/vnd.openxmlformats-officedocument.spreadsheetml.comments+xml"/>
  <Override PartName="/xl/comments120.xml" ContentType="application/vnd.openxmlformats-officedocument.spreadsheetml.comments+xml"/>
  <Override PartName="/xl/comments121.xml" ContentType="application/vnd.openxmlformats-officedocument.spreadsheetml.comments+xml"/>
  <Override PartName="/xl/comments122.xml" ContentType="application/vnd.openxmlformats-officedocument.spreadsheetml.comments+xml"/>
  <Override PartName="/xl/comments123.xml" ContentType="application/vnd.openxmlformats-officedocument.spreadsheetml.comments+xml"/>
  <Override PartName="/xl/comments124.xml" ContentType="application/vnd.openxmlformats-officedocument.spreadsheetml.comments+xml"/>
  <Override PartName="/xl/comments125.xml" ContentType="application/vnd.openxmlformats-officedocument.spreadsheetml.comments+xml"/>
  <Override PartName="/xl/comments126.xml" ContentType="application/vnd.openxmlformats-officedocument.spreadsheetml.comments+xml"/>
  <Override PartName="/xl/comments127.xml" ContentType="application/vnd.openxmlformats-officedocument.spreadsheetml.comments+xml"/>
  <Override PartName="/xl/comments128.xml" ContentType="application/vnd.openxmlformats-officedocument.spreadsheetml.comments+xml"/>
  <Override PartName="/xl/comments129.xml" ContentType="application/vnd.openxmlformats-officedocument.spreadsheetml.comments+xml"/>
  <Override PartName="/xl/comments130.xml" ContentType="application/vnd.openxmlformats-officedocument.spreadsheetml.comments+xml"/>
  <Override PartName="/xl/comments131.xml" ContentType="application/vnd.openxmlformats-officedocument.spreadsheetml.comments+xml"/>
  <Override PartName="/xl/comments132.xml" ContentType="application/vnd.openxmlformats-officedocument.spreadsheetml.comments+xml"/>
  <Override PartName="/xl/comments133.xml" ContentType="application/vnd.openxmlformats-officedocument.spreadsheetml.comments+xml"/>
  <Override PartName="/xl/comments134.xml" ContentType="application/vnd.openxmlformats-officedocument.spreadsheetml.comments+xml"/>
  <Override PartName="/xl/comments135.xml" ContentType="application/vnd.openxmlformats-officedocument.spreadsheetml.comments+xml"/>
  <Override PartName="/xl/comments136.xml" ContentType="application/vnd.openxmlformats-officedocument.spreadsheetml.comments+xml"/>
  <Override PartName="/xl/comments13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\\Kbm.kz\ffs3\GROUPS\ДТТ\Диспетчер\Сводки Ерлан - Бауыржан\по диспетчерам\"/>
    </mc:Choice>
  </mc:AlternateContent>
  <xr:revisionPtr revIDLastSave="0" documentId="13_ncr:1_{28077139-26AB-4AB6-B8CF-9EFAB74627BA}" xr6:coauthVersionLast="47" xr6:coauthVersionMax="47" xr10:uidLastSave="{00000000-0000-0000-0000-000000000000}"/>
  <bookViews>
    <workbookView xWindow="-120" yWindow="-120" windowWidth="38640" windowHeight="21240" firstSheet="135" activeTab="151" xr2:uid="{8164D545-1675-454E-A1CC-D2D5D5FBF215}"/>
  </bookViews>
  <sheets>
    <sheet name="01" sheetId="1" r:id="rId1"/>
    <sheet name="02" sheetId="2" r:id="rId2"/>
    <sheet name="03" sheetId="3" r:id="rId3"/>
    <sheet name="04" sheetId="4" r:id="rId4"/>
    <sheet name="05" sheetId="5" r:id="rId5"/>
    <sheet name="06" sheetId="6" r:id="rId6"/>
    <sheet name="17" sheetId="7" r:id="rId7"/>
    <sheet name="18" sheetId="8" r:id="rId8"/>
    <sheet name="19" sheetId="9" r:id="rId9"/>
    <sheet name="20" sheetId="10" r:id="rId10"/>
    <sheet name="21" sheetId="11" r:id="rId11"/>
    <sheet name="22" sheetId="12" r:id="rId12"/>
    <sheet name="23" sheetId="13" r:id="rId13"/>
    <sheet name="24" sheetId="14" r:id="rId14"/>
    <sheet name="25" sheetId="15" r:id="rId15"/>
    <sheet name="26" sheetId="16" r:id="rId16"/>
    <sheet name="07" sheetId="17" r:id="rId17"/>
    <sheet name="08" sheetId="18" r:id="rId18"/>
    <sheet name="09" sheetId="19" r:id="rId19"/>
    <sheet name="10" sheetId="20" r:id="rId20"/>
    <sheet name="11" sheetId="21" r:id="rId21"/>
    <sheet name="12" sheetId="22" r:id="rId22"/>
    <sheet name="13" sheetId="23" r:id="rId23"/>
    <sheet name="14" sheetId="24" r:id="rId24"/>
    <sheet name="15" sheetId="25" r:id="rId25"/>
    <sheet name="16" sheetId="26" r:id="rId26"/>
    <sheet name="17.02" sheetId="27" r:id="rId27"/>
    <sheet name="18.02" sheetId="28" r:id="rId28"/>
    <sheet name="19.02" sheetId="29" r:id="rId29"/>
    <sheet name="20.02" sheetId="30" r:id="rId30"/>
    <sheet name="07.03" sheetId="31" r:id="rId31"/>
    <sheet name="08.03" sheetId="32" r:id="rId32"/>
    <sheet name="09.03" sheetId="33" r:id="rId33"/>
    <sheet name="10.03" sheetId="34" r:id="rId34"/>
    <sheet name="11.03" sheetId="35" r:id="rId35"/>
    <sheet name="12.03" sheetId="36" r:id="rId36"/>
    <sheet name="13.03" sheetId="37" r:id="rId37"/>
    <sheet name="14.03" sheetId="38" r:id="rId38"/>
    <sheet name="15.03" sheetId="39" r:id="rId39"/>
    <sheet name="16.03" sheetId="40" r:id="rId40"/>
    <sheet name="27.03" sheetId="41" r:id="rId41"/>
    <sheet name="28.03" sheetId="42" r:id="rId42"/>
    <sheet name="29.03" sheetId="43" r:id="rId43"/>
    <sheet name="30.03" sheetId="44" r:id="rId44"/>
    <sheet name="31.03" sheetId="45" r:id="rId45"/>
    <sheet name="01.04" sheetId="46" r:id="rId46"/>
    <sheet name="02.04" sheetId="47" r:id="rId47"/>
    <sheet name="03.04" sheetId="48" r:id="rId48"/>
    <sheet name="04.04" sheetId="49" r:id="rId49"/>
    <sheet name="05.04" sheetId="50" r:id="rId50"/>
    <sheet name="06.04" sheetId="51" r:id="rId51"/>
    <sheet name="16.04" sheetId="52" r:id="rId52"/>
    <sheet name="17.04" sheetId="53" r:id="rId53"/>
    <sheet name="18.04" sheetId="54" r:id="rId54"/>
    <sheet name="19.04" sheetId="55" r:id="rId55"/>
    <sheet name="20.04" sheetId="56" r:id="rId56"/>
    <sheet name="21.04" sheetId="57" r:id="rId57"/>
    <sheet name="22.04" sheetId="58" r:id="rId58"/>
    <sheet name="23.04" sheetId="59" r:id="rId59"/>
    <sheet name="24.04" sheetId="60" r:id="rId60"/>
    <sheet name="25.04" sheetId="61" r:id="rId61"/>
    <sheet name="26.04" sheetId="62" r:id="rId62"/>
    <sheet name="10.05" sheetId="63" r:id="rId63"/>
    <sheet name="11.05" sheetId="64" r:id="rId64"/>
    <sheet name="12.05" sheetId="65" r:id="rId65"/>
    <sheet name="13.05" sheetId="66" r:id="rId66"/>
    <sheet name="14.05" sheetId="67" r:id="rId67"/>
    <sheet name="15.05" sheetId="68" r:id="rId68"/>
    <sheet name="16.05" sheetId="69" r:id="rId69"/>
    <sheet name="27.05" sheetId="70" r:id="rId70"/>
    <sheet name="28.05" sheetId="71" r:id="rId71"/>
    <sheet name="29.05" sheetId="73" r:id="rId72"/>
    <sheet name="30.05" sheetId="72" r:id="rId73"/>
    <sheet name="31.05" sheetId="74" r:id="rId74"/>
    <sheet name="01.06" sheetId="75" r:id="rId75"/>
    <sheet name="02.06" sheetId="76" r:id="rId76"/>
    <sheet name="03.06" sheetId="77" r:id="rId77"/>
    <sheet name="04.06" sheetId="78" r:id="rId78"/>
    <sheet name="05.06" sheetId="79" r:id="rId79"/>
    <sheet name="06.06" sheetId="80" r:id="rId80"/>
    <sheet name="17.06" sheetId="81" r:id="rId81"/>
    <sheet name="18.06" sheetId="82" r:id="rId82"/>
    <sheet name="19.06" sheetId="83" r:id="rId83"/>
    <sheet name="20.06" sheetId="84" r:id="rId84"/>
    <sheet name="21.06" sheetId="85" r:id="rId85"/>
    <sheet name="22.06" sheetId="86" r:id="rId86"/>
    <sheet name="23.06" sheetId="87" r:id="rId87"/>
    <sheet name="24.06" sheetId="88" r:id="rId88"/>
    <sheet name="25.06" sheetId="89" r:id="rId89"/>
    <sheet name="26.06" sheetId="90" r:id="rId90"/>
    <sheet name="07.07" sheetId="91" r:id="rId91"/>
    <sheet name="08.07" sheetId="92" r:id="rId92"/>
    <sheet name="09.07" sheetId="93" r:id="rId93"/>
    <sheet name="10.07" sheetId="94" r:id="rId94"/>
    <sheet name="11.07" sheetId="95" r:id="rId95"/>
    <sheet name="12.07" sheetId="96" r:id="rId96"/>
    <sheet name="13.07" sheetId="97" r:id="rId97"/>
    <sheet name="14.07" sheetId="98" r:id="rId98"/>
    <sheet name="15.07" sheetId="99" r:id="rId99"/>
    <sheet name="16.07" sheetId="100" r:id="rId100"/>
    <sheet name="27.07" sheetId="101" r:id="rId101"/>
    <sheet name="28.07" sheetId="102" r:id="rId102"/>
    <sheet name="29.07" sheetId="103" r:id="rId103"/>
    <sheet name="30.07" sheetId="104" r:id="rId104"/>
    <sheet name="31.07" sheetId="105" r:id="rId105"/>
    <sheet name="01.08" sheetId="106" r:id="rId106"/>
    <sheet name="02.08" sheetId="107" r:id="rId107"/>
    <sheet name="03.08" sheetId="108" r:id="rId108"/>
    <sheet name="04.08" sheetId="109" r:id="rId109"/>
    <sheet name="05.08" sheetId="110" r:id="rId110"/>
    <sheet name="06.08" sheetId="111" r:id="rId111"/>
    <sheet name="17.08" sheetId="112" r:id="rId112"/>
    <sheet name="18.08" sheetId="113" r:id="rId113"/>
    <sheet name="19.08" sheetId="114" r:id="rId114"/>
    <sheet name="20.08" sheetId="115" r:id="rId115"/>
    <sheet name="21.08" sheetId="116" r:id="rId116"/>
    <sheet name="22.08" sheetId="117" r:id="rId117"/>
    <sheet name="23.08" sheetId="118" r:id="rId118"/>
    <sheet name="24.08" sheetId="119" r:id="rId119"/>
    <sheet name="25.08" sheetId="120" r:id="rId120"/>
    <sheet name="26.08" sheetId="121" r:id="rId121"/>
    <sheet name="06.09" sheetId="122" r:id="rId122"/>
    <sheet name="07.09" sheetId="123" r:id="rId123"/>
    <sheet name="08.09" sheetId="124" r:id="rId124"/>
    <sheet name="09.09" sheetId="125" r:id="rId125"/>
    <sheet name="10.09" sheetId="126" r:id="rId126"/>
    <sheet name="11.09" sheetId="127" r:id="rId127"/>
    <sheet name="12.09" sheetId="128" r:id="rId128"/>
    <sheet name="13.09" sheetId="129" r:id="rId129"/>
    <sheet name="14.09" sheetId="130" r:id="rId130"/>
    <sheet name="15.09" sheetId="131" r:id="rId131"/>
    <sheet name="16.09" sheetId="132" r:id="rId132"/>
    <sheet name="27.09" sheetId="133" r:id="rId133"/>
    <sheet name="28.09" sheetId="134" r:id="rId134"/>
    <sheet name="29.09" sheetId="135" r:id="rId135"/>
    <sheet name="30.09" sheetId="136" r:id="rId136"/>
    <sheet name="01.10" sheetId="137" r:id="rId137"/>
    <sheet name="02.10" sheetId="138" r:id="rId138"/>
    <sheet name="03.10" sheetId="139" r:id="rId139"/>
    <sheet name="04.10" sheetId="140" r:id="rId140"/>
    <sheet name="05.10" sheetId="141" r:id="rId141"/>
    <sheet name="06.10" sheetId="142" r:id="rId142"/>
    <sheet name="16.10" sheetId="143" r:id="rId143"/>
    <sheet name="17.10" sheetId="144" r:id="rId144"/>
    <sheet name="18.10" sheetId="145" r:id="rId145"/>
    <sheet name="19.10" sheetId="146" r:id="rId146"/>
    <sheet name="20.10" sheetId="147" r:id="rId147"/>
    <sheet name="21.10" sheetId="148" r:id="rId148"/>
    <sheet name="22.10" sheetId="149" r:id="rId149"/>
    <sheet name="23.10" sheetId="150" r:id="rId150"/>
    <sheet name="24.10" sheetId="151" r:id="rId151"/>
    <sheet name="25.10" sheetId="152" r:id="rId15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7" i="152" l="1"/>
  <c r="B37" i="151"/>
  <c r="B37" i="150"/>
  <c r="B37" i="149"/>
  <c r="B37" i="148" l="1"/>
  <c r="B37" i="147"/>
  <c r="B37" i="146"/>
  <c r="B37" i="145"/>
  <c r="B37" i="144"/>
  <c r="B37" i="143"/>
  <c r="B37" i="142"/>
  <c r="B37" i="141"/>
  <c r="B37" i="140"/>
  <c r="B37" i="139"/>
  <c r="B37" i="138"/>
  <c r="B37" i="137"/>
  <c r="B37" i="136"/>
  <c r="B37" i="135"/>
  <c r="B37" i="134"/>
  <c r="B37" i="133"/>
  <c r="B37" i="132"/>
  <c r="B37" i="131"/>
  <c r="B37" i="130"/>
  <c r="B37" i="129"/>
  <c r="B37" i="128"/>
  <c r="B37" i="127"/>
  <c r="B37" i="126"/>
  <c r="B37" i="125"/>
  <c r="B37" i="124"/>
  <c r="B37" i="123"/>
  <c r="B37" i="122"/>
  <c r="B37" i="121"/>
  <c r="B37" i="116" l="1"/>
  <c r="B37" i="115"/>
  <c r="B37" i="114"/>
  <c r="B37" i="113"/>
  <c r="B37" i="112"/>
  <c r="B37" i="111"/>
  <c r="B37" i="110"/>
  <c r="B37" i="109"/>
  <c r="B37" i="108"/>
  <c r="B37" i="107"/>
  <c r="B37" i="106"/>
  <c r="B37" i="105"/>
  <c r="B37" i="104"/>
  <c r="B37" i="103"/>
  <c r="B37" i="102"/>
  <c r="B37" i="101"/>
  <c r="B37" i="100"/>
  <c r="B37" i="99"/>
  <c r="B37" i="98"/>
  <c r="B37" i="97"/>
  <c r="B37" i="96"/>
  <c r="B37" i="95"/>
  <c r="B37" i="94"/>
  <c r="B37" i="93"/>
  <c r="B37" i="92"/>
  <c r="B37" i="91"/>
  <c r="B37" i="90"/>
  <c r="B37" i="89"/>
  <c r="B37" i="88"/>
  <c r="B37" i="87"/>
  <c r="B37" i="86"/>
  <c r="B37" i="85"/>
  <c r="B37" i="84"/>
  <c r="B37" i="83"/>
  <c r="B37" i="82"/>
  <c r="B37" i="81"/>
  <c r="B37" i="80"/>
  <c r="B37" i="79"/>
  <c r="B37" i="78"/>
  <c r="B37" i="77"/>
  <c r="B37" i="76"/>
  <c r="B37" i="75"/>
  <c r="B37" i="74"/>
  <c r="B37" i="73"/>
  <c r="B37" i="72"/>
  <c r="B37" i="71"/>
  <c r="B37" i="70"/>
  <c r="B37" i="69"/>
  <c r="B37" i="68"/>
  <c r="B37" i="67"/>
  <c r="B37" i="66"/>
  <c r="B37" i="65"/>
  <c r="B37" i="64"/>
  <c r="B37" i="63"/>
  <c r="B37" i="62"/>
  <c r="B37" i="61"/>
  <c r="B37" i="60"/>
  <c r="B37" i="59"/>
  <c r="B37" i="58"/>
  <c r="B37" i="57"/>
  <c r="B37" i="56"/>
  <c r="B37" i="55"/>
  <c r="B37" i="54"/>
  <c r="B37" i="53"/>
  <c r="B37" i="52"/>
  <c r="B37" i="51"/>
  <c r="B37" i="50"/>
  <c r="B37" i="49"/>
  <c r="B37" i="48"/>
  <c r="B42" i="47"/>
  <c r="B42" i="46"/>
  <c r="B42" i="45"/>
  <c r="B42" i="44"/>
  <c r="B42" i="43"/>
  <c r="B42" i="42"/>
  <c r="B42" i="41"/>
  <c r="B42" i="40"/>
  <c r="B42" i="39"/>
  <c r="B42" i="38"/>
  <c r="B42" i="37"/>
  <c r="B42" i="36"/>
  <c r="B42" i="35"/>
  <c r="B42" i="34"/>
  <c r="B42" i="33"/>
  <c r="B42" i="32"/>
  <c r="B42" i="31"/>
  <c r="B42" i="30"/>
  <c r="B42" i="29"/>
  <c r="B42" i="28"/>
  <c r="B42" i="27"/>
  <c r="B42" i="26"/>
  <c r="B42" i="25"/>
  <c r="B42" i="24"/>
  <c r="B42" i="23"/>
  <c r="B42" i="22"/>
  <c r="B42" i="21"/>
  <c r="B42" i="20"/>
  <c r="B42" i="19"/>
  <c r="B42" i="18"/>
  <c r="B42" i="17"/>
  <c r="B40" i="16"/>
  <c r="B40" i="15"/>
  <c r="B40" i="14"/>
  <c r="B40" i="13"/>
  <c r="B40" i="12"/>
  <c r="B40" i="11"/>
  <c r="B40" i="10"/>
  <c r="B40" i="9"/>
  <c r="B40" i="8"/>
  <c r="B40" i="7"/>
  <c r="B40" i="6"/>
  <c r="B40" i="5"/>
  <c r="B40" i="4"/>
  <c r="B35" i="3"/>
  <c r="B35" i="2"/>
  <c r="B3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K20" authorId="0" shapeId="0" xr:uid="{D0058251-D74B-41FB-A5D6-4B4BFC20750A}">
      <text>
        <r>
          <rPr>
            <b/>
            <sz val="9"/>
            <color indexed="81"/>
            <rFont val="Tahoma"/>
            <family val="2"/>
            <charset val="204"/>
          </rPr>
          <t>Автобус YUTONG H356312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C78BDBA1-D5D4-490A-B759-AB354387B79A}">
      <text>
        <r>
          <rPr>
            <b/>
            <sz val="9"/>
            <color indexed="81"/>
            <rFont val="Tahoma"/>
            <family val="2"/>
            <charset val="204"/>
          </rPr>
          <t>Автобус YUTONG H361512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CCAEA937-9BED-4F2F-80D8-7B70173243F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A4516C65-80DA-412C-B5C1-EB77F722229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51725C71-11EE-4888-BE07-FBB0701D628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3" authorId="0" shapeId="0" xr:uid="{F54DF32A-5476-42D4-88CE-40462B24074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8D947989-5B03-4958-B51C-C811C247E6D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7F13C0B2-0948-48F8-BAC0-F918B2B654E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5A64C25F-3732-4820-803C-FB604440B76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FDCBFDAA-52E2-4429-83CB-6C78241072E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E633DA97-CE84-4262-BDB4-4CFF16DB549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3" authorId="0" shapeId="0" xr:uid="{6C4EC5FC-4C25-40B5-A8B6-A3A88698EC7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9B5A02E1-18D4-46BF-B745-3BC71824504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D10347D4-4E76-4D12-BFEE-551787F77BEA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989E89A3-E55E-49EB-81EF-139AE78B362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93BCD06D-5BD2-4FB0-B978-B3118D07615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57D87F4F-5C10-45D0-A9EA-25EA9316689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3" authorId="0" shapeId="0" xr:uid="{2A804FFC-F8F4-4264-B307-D76D8CE615A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3C9BCA8B-3E09-42DF-82CE-EB7C704B0C1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791A3D7D-EF1E-46EA-89D1-3D03CE140477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F69C5495-C9A4-47D4-8B59-5EC393720BA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9517524E-3503-409D-8543-20E9610AAEC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3C835B83-7E3B-41FB-8C2F-B895978EBA1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3" authorId="0" shapeId="0" xr:uid="{7160E2E2-F3A1-4FE6-B6D4-C07B2532503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C3459B35-0749-4EE0-873E-BEF437004FA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F3ABE2EA-2649-45F2-9965-23AFB576307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C15" authorId="0" shapeId="0" xr:uid="{F3F02DE3-B183-47AA-B61B-49ED703F0B7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92AB7360-646E-469B-BBAA-5CEB744DD69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FF1ADA62-E921-4183-8E6A-89B6AD4F457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5" authorId="0" shapeId="0" xr:uid="{354129DE-7E42-43BC-830E-F49B130939A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7741877-5417-4E79-8942-E6B03491BBA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9D78EDD-2376-4BC1-A8E3-E022C09B484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DDAA352B-FFC4-4BE5-A107-0959BACA34A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5" authorId="0" shapeId="0" xr:uid="{4E9B72F8-6B06-49B1-A95B-368FAC7C33DA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E5288F8-EEC9-46DF-9558-551A9D11E13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8986B094-4BEB-485C-A07C-A94550FFD33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G3" authorId="0" shapeId="0" xr:uid="{C5BC1DC1-B52A-4CF4-99CF-2B36C85C337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99EDE3AA-0ED9-4EEC-B9A2-504739ADC69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F214A1F5-DC67-451F-B1CD-0DAA2F35C1D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5" authorId="0" shapeId="0" xr:uid="{B65DB094-6C5F-4286-A1D6-2529FFDB35B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9837E41-8E8B-492C-9BE3-39D34EC4460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AD35E11B-4ADA-4DA4-986F-A67022648F5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5B0B83B-6F40-4448-8AE3-6E08D134420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366DFD90-A7E0-43CF-9C1E-78EFDA9B4CF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3FEBF7C6-6DB8-40C0-A7D5-22D3C8859C5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F3DAFD38-9B83-4E84-9DC8-DBD5DC7F433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44A6467-DDD6-4A5B-98F3-D78B35EAE99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4" authorId="0" shapeId="0" xr:uid="{720F6FA2-54A4-4C5D-97DC-1BC4F3D317D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6BD89EB6-749D-41E6-9780-54D44D64EFD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BCF7715-ADF4-49BE-8DD9-EFA8A1C54DC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4243FEEA-8618-40B1-B252-CA3079322CD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C1F0593C-90DD-441A-9809-54A95FA6754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C299E954-5424-49F4-AC08-AB159AA1F80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9" authorId="0" shapeId="0" xr:uid="{86CF40DE-84FA-4914-8FA1-DAD83044971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4" authorId="0" shapeId="0" xr:uid="{BE6FE8AC-1D51-4D6B-912F-741543DB5EF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B66BA16A-C3EF-44AD-A3BE-603FF302F8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C3CB5197-F83D-444D-BF51-69903AE49CA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4415170F-F56C-4F79-BD53-F7B13A0EBE6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54A4D187-6E18-4676-ABE5-5866FD04F9D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9A87A5F9-9A7A-4529-98E8-0BE640DB15A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61596B58-0FE8-474B-BC82-CDE4DCB1E27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9" authorId="0" shapeId="0" xr:uid="{F8E669E9-C0FD-4BE7-A572-6F81C6FF6E3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4" authorId="0" shapeId="0" xr:uid="{1D21DFCD-02EC-4E26-A64A-550EF441AC0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07C5BC41-D06E-4D12-B7E6-874CCAF4060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5CA9741-7618-43A9-BCF2-99E461C941F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61A8B6AA-1E17-47E8-9D65-6436B90D2A0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287ECFCE-6A98-4F06-A582-0D5883698B1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D31926C5-D84E-4F0E-9CB3-46CFC3680B5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339F5FB3-4979-47C1-8AB3-8B40249C7A3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9" authorId="0" shapeId="0" xr:uid="{C927D15F-6BF5-4E8C-B0A5-1BB07B030DC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5" authorId="0" shapeId="0" xr:uid="{758726FF-2DC9-4CF4-AD97-6E0115DECDC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5D66A5B-B4CA-4607-9F54-DFCCC9852A1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ED5883D0-14AB-472A-9346-7E8CC87507D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86B25B34-3374-495A-A086-7D24D5963BD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BC9A63F8-E610-41DF-8F83-56741C45EDB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B12FC194-58BA-4CAA-BCBB-8800F182FED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5" authorId="0" shapeId="0" xr:uid="{D2B2F762-5E97-4899-9279-DC77B38B750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6C3ADEC-D5E8-46D7-981E-AC28F31E6A6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AABDC6A8-5D36-4740-B005-7AC4103BCEB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B2404026-FFC7-4391-A2D0-566D00FBD36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65B4369B-0701-4DD2-87D2-1CDB7BFACCE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14126677-FEBE-43E2-84A3-E9EE92BB8B2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5" authorId="0" shapeId="0" xr:uid="{91B41D14-304E-4131-BE9B-C00264F9EA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C7DCE239-537F-4C5A-BE96-32D1895AEB0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8" authorId="0" shapeId="0" xr:uid="{4FC02018-C580-4BB2-BB7F-BA11F4A5CFF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C8712F78-74C6-4835-9BA8-F03E9B7B255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2D051040-05B0-42BD-982C-48080121A21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8" authorId="0" shapeId="0" xr:uid="{6DCC3FAD-308B-4B64-96C2-0A0B6C1B570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8" authorId="0" shapeId="0" xr:uid="{85DE4228-6AAD-455A-9645-DE3561EC06C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AA581847-EC54-488F-91A8-B4BF3948713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C614ADFC-7306-4F69-8764-E50F4F427F4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8" authorId="0" shapeId="0" xr:uid="{F58EC892-0009-491A-9DA6-E1E80FB27F5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BDE10D19-DA5C-4CE8-9BC6-36066B4B480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94C3D275-663C-4F6C-B60F-DF36CF36BD5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8" authorId="0" shapeId="0" xr:uid="{039E3D5E-4F75-4BFF-8A03-F621E6FD9E1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6" authorId="0" shapeId="0" xr:uid="{C567C213-69CE-455A-990A-0A095D70A17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7" authorId="0" shapeId="0" xr:uid="{8C1572A2-54AF-4D4E-8E85-C00A96AF124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18" authorId="0" shapeId="0" xr:uid="{2F82B82C-8796-4777-8CE5-503B81FACCC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43E4F5EC-7B12-4254-8260-E54B4F1D7B2D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70D53A80-2069-4A63-B03D-C9DE21734A23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EF08BC3E-3864-45FF-94AB-C052658DBFAE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423E160A-B82C-41D2-8ABC-700222F3F0BB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3CF7E3FD-1572-474C-B79D-B0477869F04E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4199D62F-7808-4447-BD48-6B5F95B1204F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H19" authorId="0" shapeId="0" xr:uid="{10BFBE85-CBA4-4E6B-96A2-023E6AA59EDE}">
      <text>
        <r>
          <rPr>
            <b/>
            <sz val="9"/>
            <color indexed="81"/>
            <rFont val="Tahoma"/>
            <family val="2"/>
            <charset val="204"/>
          </rPr>
          <t>Жыңғылдыға кетті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B3" authorId="0" shapeId="0" xr:uid="{5AD0566E-1217-4BD9-A201-0BC93A4A3F8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I3" authorId="0" shapeId="0" xr:uid="{14E0D67C-C9E1-43C6-A48B-9A108D3667D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4" authorId="0" shapeId="0" xr:uid="{C401CA0D-1A9F-414B-A38C-379AC22C586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0C1FC103-7CA4-4FD8-8B6F-E47CCE9CA85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A623C6BC-431D-4AC6-8ED2-FAC065699B4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2" authorId="0" shapeId="0" xr:uid="{DB1528E8-7BEC-49B7-9A85-EAF29CF4F3C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3" authorId="0" shapeId="0" xr:uid="{E9B88388-35C6-43CB-B923-9E4F98167FE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3ACE610-B119-43B9-B18F-947553AB6E4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8D4A4111-6865-4526-A449-429AE8A2BBE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3" authorId="0" shapeId="0" xr:uid="{86D666BA-5EDA-4D89-B55B-667D11C44CC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I3" authorId="0" shapeId="0" xr:uid="{41507CD9-C871-4E26-B092-2239A5D6FF3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4" authorId="0" shapeId="0" xr:uid="{2EF50C38-97A2-4388-98C7-EA5C822BC1A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66238626-341C-43BA-BC20-7D45A74CD96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3EE905E9-8638-4DDA-9D6F-0934B63BDDF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2" authorId="0" shapeId="0" xr:uid="{3ED7BFBB-2C7A-4E1C-B896-F7BE0C3A0E77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3" authorId="0" shapeId="0" xr:uid="{B65C75B9-B615-4ADC-B68E-46607235E23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I3" authorId="0" shapeId="0" xr:uid="{C294E9F0-E9A6-407D-9CFE-9D06F9DADB0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4" authorId="0" shapeId="0" xr:uid="{9043E7B9-6022-4864-B6D6-81B117A7D317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8DFA86EB-3759-464A-9401-45593E230F07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3D88E3D9-DF51-4B89-BED0-E5B56524C4F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2" authorId="0" shapeId="0" xr:uid="{EF0F374E-4645-4DCA-9BCA-A4FA8E26B68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5017085-0384-49E7-BCF9-A9FF790E6F0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3" authorId="0" shapeId="0" xr:uid="{7E76E161-FB90-40F0-8F05-F964EFAAA07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593D3D31-38C0-4705-A614-BB94274BDD3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3B38BC8D-213F-4420-B69C-D0FD1BD47F6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B18" authorId="0" shapeId="0" xr:uid="{F971A200-EB17-493D-B697-1A3CEE6374E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E27FF277-BC6C-48CC-97E0-26D38B91C62A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2" authorId="0" shapeId="0" xr:uid="{8ACB3CB4-A45F-44B3-93B8-42F643B3C48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3B5908A-7EE5-4AFD-96F6-C4A12C8929A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0E05A9FD-2A5A-4F05-9C6F-0EF3C113E8FC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C21C1663-7E70-4F11-8E4A-8572501A405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B325BBF1-2D54-4ECB-B32D-A172143DAFF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4EECDFF-6873-48F6-BB23-BD5A195BC1B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72E9CC6A-BEF3-41DA-A713-6BDD2F04BAD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91FB4AA1-EFDC-4FC1-8141-2FA2141CAE5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56E5B898-1AC0-48EC-8F56-3312F7AAD8E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BCFB541-D309-409C-91C8-1CDFE4E8C64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0453B176-3F22-4B2F-85F5-BAE378D6C57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2A284BCA-805C-4AC0-9994-B2B4593A196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75C059F5-C44B-4D91-9CEE-B8CAFDC9DDA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38C86DC-F715-4AB0-B80D-57EAB12A4AB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J3" authorId="0" shapeId="0" xr:uid="{1AF4CD1A-1990-4196-9F5A-1BB55D94AFC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D4730FFB-F8FB-4904-AA53-3E02005AE55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7" authorId="0" shapeId="0" xr:uid="{8B63D253-3B81-48E7-8B62-75EF20F1FCE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2D202976-1CEA-4512-A07F-BDCA5265EDF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3" authorId="0" shapeId="0" xr:uid="{1903374C-4E29-4266-9FC2-28917290BA4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D524AC0B-456E-4C41-983A-7A4DA875024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C82A23CA-CEA6-4018-A327-E49AF44DAC31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387D85D7-35C1-4F44-800A-FCBC69003578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F80693E9-3A46-4287-B724-594D7A7971B9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1" authorId="0" shapeId="0" xr:uid="{0EF440F5-484E-461A-B9B3-9DE8357EE47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8A9A2E1-ADC6-4647-8BE1-4678428A2FC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56251BDC-1B7B-4248-8E75-CA03AB0020B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109974D0-361F-479B-BFD5-596F1828E41B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3907CBDF-2E8D-442A-90D7-1C7D33EF940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20" authorId="0" shapeId="0" xr:uid="{495C40E1-E576-433A-878B-038C2D2826E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D6212B5-92BC-4423-848C-965D3D72F47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D2932FE2-0F20-4460-A1F6-B757B09B963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B16EEF74-B791-46E7-94CE-2CE854BD63A0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ADD9269B-C14E-493F-8B33-2AF9CAE8245A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3E91E50-19ED-4FC3-B6F5-E3E78373FC3F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FCAEAD21-A60C-4687-9925-AC51EA0F0528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6" authorId="0" shapeId="0" xr:uid="{CDA7CB42-B5A6-4617-B68C-6C1BCDCC6AD3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EB0C23E3-8D2F-4D9A-B41D-9AC3092205B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E71A97A-E921-499D-A435-B4C41DF6F68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EEB004F6-2D7E-41B6-B83D-C6619256C6C3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5" authorId="0" shapeId="0" xr:uid="{70FC1C5B-C3C3-405F-941B-3306CE0BBB35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  <comment ref="D17" authorId="0" shapeId="0" xr:uid="{0EDC690E-4A54-4F5A-A3F1-65A27D8DD216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478224A-CED5-422B-B115-5D620351960B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A5" authorId="0" shapeId="0" xr:uid="{305E566A-6AF0-4E99-B1D2-762F9082ED1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D15" authorId="0" shapeId="0" xr:uid="{488685B6-2A93-4E2B-92A2-8FB6388A1DE0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3F52E216-2F6F-4871-BF8D-21E72A6C9A9B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5B6BB437-4C1E-4780-A958-E58EABB1DB15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DF8088F6-AC43-4133-A994-E3F1892203BD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84FCE3A2-91DB-41B7-BBE1-41495E285752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3F48E254-0180-4732-BB67-C099951DBAD8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921A9AD7-DBC1-42B9-93CC-476A3B2676AE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036D5000-8A4A-4ACB-AAC4-E97F43DC9CFA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C5B44040-6933-48CC-B0F7-E44FAD878F44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BB1442D0-CB17-4C48-BC13-423B2D60E929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5" authorId="0" shapeId="0" xr:uid="{77850940-7D71-4C07-ACD3-26C9BBE8FE1D}">
      <text>
        <r>
          <rPr>
            <b/>
            <sz val="9"/>
            <color indexed="81"/>
            <rFont val="Tahoma"/>
            <family val="2"/>
            <charset val="204"/>
          </rPr>
          <t>жүргізуші жетіспейді</t>
        </r>
      </text>
    </comment>
    <comment ref="K17" authorId="0" shapeId="0" xr:uid="{DE87EA39-AC05-488F-AB30-BA6309BD132B}">
      <text>
        <r>
          <rPr>
            <b/>
            <sz val="9"/>
            <color indexed="81"/>
            <rFont val="Tahoma"/>
            <family val="2"/>
            <charset val="204"/>
          </rPr>
          <t>Калымбаев Асланбек Талгатулы:</t>
        </r>
        <r>
          <rPr>
            <sz val="9"/>
            <color indexed="81"/>
            <rFont val="Tahoma"/>
            <family val="2"/>
            <charset val="204"/>
          </rPr>
          <t xml:space="preserve">
жургізуші жетіспейді
</t>
        </r>
      </text>
    </comment>
  </commentList>
</comments>
</file>

<file path=xl/comments4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E4" authorId="0" shapeId="0" xr:uid="{BDC8EDE0-F93F-4C39-8685-395E8DF6ACE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4" authorId="0" shapeId="0" xr:uid="{43C456CA-827F-4ED3-A017-C1C07445E54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4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64404E3A-79A6-4A3A-9A4F-C7C5933D4CA5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031D7697-E6FA-493E-9335-0C63AAE19F06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1" authorId="0" shapeId="0" xr:uid="{07B804B0-F37C-4C8E-BB23-0133EFF3CC4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75223646-6234-4188-95F6-E34EE4E6D6CA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9F29BBF8-D473-48CD-8C49-B94211D00431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E0695A9C-4057-4180-A874-9346078B3844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M10" authorId="0" shapeId="0" xr:uid="{C5CA57C3-8509-4F4C-ACDB-A1678211CEEF}">
      <text>
        <r>
          <rPr>
            <b/>
            <sz val="9"/>
            <color indexed="81"/>
            <rFont val="Tahoma"/>
            <family val="2"/>
            <charset val="204"/>
          </rPr>
          <t>БиОТ, ПТМ, ОГЗ» тақырыптары бойынша міндетті оқудағы жүргізушілер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5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9533CF5-07DC-4A38-9040-97126A70829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417DC166-724A-49F9-AC9A-DCF27496EF7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4F42648B-C6AE-4E79-B61D-5F6157B4A4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0B892D58-6F21-43D3-8934-CBF829BFC5F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  <comment ref="K22" authorId="0" shapeId="0" xr:uid="{862CC16F-7C0D-41F6-A261-D603CE73888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5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B1F190D-64F0-4172-9FEE-8F27609D1B3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B22E4609-E252-461C-BCE7-E4F3FFD8C40D}">
      <text>
        <r>
          <rPr>
            <b/>
            <sz val="9"/>
            <color indexed="81"/>
            <rFont val="Tahoma"/>
            <charset val="1"/>
          </rPr>
          <t>«БиОТ, ПТМ, ОГЗ» тақырыптары бойынша міндетті оқудағы жүргізушілер</t>
        </r>
      </text>
    </comment>
    <comment ref="D16" authorId="0" shapeId="0" xr:uid="{5F30D9DD-CD62-48C7-AAE5-D04DAF72CD8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AF9C519A-45F0-4516-8F36-D422E4DF3E3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27BDC07D-79FB-4AA6-981D-8E9C42912B7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  <comment ref="K22" authorId="0" shapeId="0" xr:uid="{628DE5CC-5348-49E4-8989-28725C53BD6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5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94E9D08-B4F9-41CD-8CA5-6B594080195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5DBBC537-457A-4767-91D1-922511931C9C}">
      <text>
        <r>
          <rPr>
            <b/>
            <sz val="9"/>
            <color indexed="81"/>
            <rFont val="Tahoma"/>
            <charset val="1"/>
          </rPr>
          <t>«БиОТ, ПТМ, ОГЗ» тақырыптары бойынша міндетті оқудағы жүргізушілер</t>
        </r>
      </text>
    </comment>
    <comment ref="D16" authorId="0" shapeId="0" xr:uid="{F6BD2342-A917-45B7-8E9F-E6F82B9AFA6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05399D0B-CA72-44E4-8B4E-3483DF72819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CFB6744C-39ED-4F1A-BA43-946D2476505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  <comment ref="K22" authorId="0" shapeId="0" xr:uid="{6D46DAAA-D5AE-4A06-BD65-A4734F5C405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5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DA81E2C-0BFE-417D-A700-DDBB7258479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3BC344EB-B8F9-4F9D-92D9-B727335E3AD5}">
      <text>
        <r>
          <rPr>
            <b/>
            <sz val="9"/>
            <color indexed="81"/>
            <rFont val="Tahoma"/>
            <charset val="1"/>
          </rPr>
          <t>«ROSPA  Қауіпсіз жүргізу » курсы бойынша міндетті оқу.Қызметкерлерді Екінші (іргелес) мамандық бойынша міндетті оқыту</t>
        </r>
      </text>
    </comment>
    <comment ref="D16" authorId="0" shapeId="0" xr:uid="{0AFCCAAB-05A1-41C5-85A5-84B352FE193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5F264904-5A3B-4082-9782-F3D26764E9E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5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DB134E5-AE0B-464F-9FA5-B367E3CA665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48DE114E-CC4D-4275-8132-9CCC62B34CAD}">
      <text>
        <r>
          <rPr>
            <b/>
            <sz val="9"/>
            <color indexed="81"/>
            <rFont val="Tahoma"/>
            <charset val="1"/>
          </rPr>
          <t xml:space="preserve">«ROSPA  Қауіпсіз жүргізу » курсы бойынша міндетті оқу.
</t>
        </r>
      </text>
    </comment>
    <comment ref="D16" authorId="0" shapeId="0" xr:uid="{B4AB7718-E41E-438B-BD82-9F9BC6C684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FD91A676-5C6A-4AC4-9EFE-9373B95D0D3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6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B2B4E13-3734-47FA-91F4-AA116004B8F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407C6AF9-639E-474D-A730-81CD5A6F7FDF}">
      <text>
        <r>
          <rPr>
            <b/>
            <sz val="9"/>
            <color indexed="81"/>
            <rFont val="Tahoma"/>
            <charset val="1"/>
          </rPr>
          <t xml:space="preserve">«ROSPA  Қауіпсіз жүргізу » курсы бойынша міндетті оқу.
</t>
        </r>
      </text>
    </comment>
    <comment ref="D16" authorId="0" shapeId="0" xr:uid="{BC9B6304-27BE-42B7-AF54-A92AB8019E7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K21" authorId="0" shapeId="0" xr:uid="{BC8501DB-C305-44A5-854E-D3399093CAF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</text>
    </comment>
  </commentList>
</comments>
</file>

<file path=xl/comments6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7373DDC-C369-4757-8D64-8373F6894DA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CA7B12FB-BD4F-442C-97EC-A832857DF6D7}">
      <text>
        <r>
          <rPr>
            <b/>
            <sz val="9"/>
            <color indexed="81"/>
            <rFont val="Tahoma"/>
            <charset val="1"/>
          </rPr>
          <t xml:space="preserve">«ROSPA  Қауіпсіз жүргізу » курсы бойынша міндетті оқу.
</t>
        </r>
      </text>
    </comment>
    <comment ref="D16" authorId="0" shapeId="0" xr:uid="{610A2F77-CA8A-4A00-83B0-69B914CF515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412EA53F-0134-4CFC-8A43-7787297A42A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7846404-A384-483D-A0A5-6C164B65228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M11" authorId="0" shapeId="0" xr:uid="{4F4CF9C8-39D7-4530-ACDF-7C37F9475AA2}">
      <text>
        <r>
          <rPr>
            <b/>
            <sz val="9"/>
            <color indexed="81"/>
            <rFont val="Tahoma"/>
            <charset val="1"/>
          </rPr>
          <t xml:space="preserve">«ROSPA  Қауіпсіз жүргізу » курсы бойынша міндетті оқу.
</t>
        </r>
      </text>
    </comment>
    <comment ref="D16" authorId="0" shapeId="0" xr:uid="{0F55A264-16A9-4DE6-98FB-E0FA641F067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62802064-3271-435A-88A8-2C720905C0B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797D9252-CC8E-4DF0-A4C3-739468ABEBB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4C6F3BC-3F15-4050-87E2-E33D0E329BF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13BA9990-0632-49A3-A29C-E639CADD2AC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1" authorId="0" shapeId="0" xr:uid="{E7379581-3ED5-47AC-B7B4-8346BBC9571F}">
      <text>
        <r>
          <rPr>
            <b/>
            <sz val="9"/>
            <color indexed="81"/>
            <rFont val="Tahoma"/>
            <charset val="1"/>
          </rPr>
          <t>Ақтау қаласында жөндеуде</t>
        </r>
      </text>
    </comment>
  </commentList>
</comments>
</file>

<file path=xl/comments6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E585E4C-84A1-42CD-8FBA-7CCB30226D3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03522741-887F-47E8-9193-754886ED0AF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9DA852FF-EE7F-4075-A0B6-F78BF7C1AF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1" authorId="0" shapeId="0" xr:uid="{5524C1C2-1D03-473B-AE1F-8E656C477D56}">
      <text>
        <r>
          <rPr>
            <b/>
            <sz val="9"/>
            <color indexed="81"/>
            <rFont val="Tahoma"/>
            <charset val="1"/>
          </rPr>
          <t>Ақтау қаласында жөндеуде</t>
        </r>
      </text>
    </comment>
  </commentList>
</comments>
</file>

<file path=xl/comments6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9544A50-6E80-468F-93AD-A919965935F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CC4AB20-F17F-4779-BE04-CE0E3C3B707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436898D4-8C82-4455-A71F-DBAD0A86050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21" authorId="0" shapeId="0" xr:uid="{B92A8C93-F205-47BB-B438-559882769CF1}">
      <text>
        <r>
          <rPr>
            <b/>
            <sz val="9"/>
            <color indexed="81"/>
            <rFont val="Tahoma"/>
            <charset val="1"/>
          </rPr>
          <t>Ақтау қаласында жөндеуде</t>
        </r>
      </text>
    </comment>
  </commentList>
</comments>
</file>

<file path=xl/comments6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C25474A-906B-4BC0-BCED-81F24F745A8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4" authorId="0" shapeId="0" xr:uid="{1654548C-FE16-465F-AA8B-71759A91FEA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5" authorId="0" shapeId="0" xr:uid="{18C13D1D-DD58-420E-8793-18CA757B38A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53E7BCA2-123D-4A6F-BAC5-DAE26461E7A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E4CC3705-E359-4CDB-BE1B-F8DAC33002C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9" authorId="0" shapeId="0" xr:uid="{D0AC9E90-95AA-4B94-AF2B-B67BAD9A0322}">
      <text>
        <r>
          <rPr>
            <b/>
            <sz val="9"/>
            <color indexed="81"/>
            <rFont val="Tahoma"/>
            <charset val="1"/>
          </rPr>
          <t>Жолаушыларға арналған салон-будкаға күрделі жөндеу. Ақтау қаласында</t>
        </r>
      </text>
    </comment>
    <comment ref="B22" authorId="0" shapeId="0" xr:uid="{093E98C5-AEC5-4EC4-9BBC-6E23FD81A73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6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5097FBE-AE53-4C61-8A71-27FEEE0EF30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31D3BA59-2050-4232-853C-08AF0D69AD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36333E88-5B38-410C-B3B3-0BE465E6899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9" authorId="0" shapeId="0" xr:uid="{13773C05-1103-4080-91C7-FB753EBF256A}">
      <text>
        <r>
          <rPr>
            <b/>
            <sz val="9"/>
            <color indexed="81"/>
            <rFont val="Tahoma"/>
            <charset val="1"/>
          </rPr>
          <t>Жолаушыларға арналған салон-будкаға күрделі жөндеу. Ақтау қаласында</t>
        </r>
      </text>
    </comment>
  </commentList>
</comments>
</file>

<file path=xl/comments6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715011C4-0199-454D-B87A-62300E491A0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E46754E9-3012-48CD-BFA7-A47EF7D52A3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092F46D0-00EB-4588-900F-CEBBE7AE8D2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19" authorId="0" shapeId="0" xr:uid="{65830F16-FB12-4703-AF31-FCDAFE41FF52}">
      <text>
        <r>
          <rPr>
            <b/>
            <sz val="9"/>
            <color indexed="81"/>
            <rFont val="Tahoma"/>
            <charset val="1"/>
          </rPr>
          <t>Жолаушыларға арналған салон-будкаға күрделі жөндеу. Ақтау қаласында</t>
        </r>
      </text>
    </comment>
  </commentList>
</comments>
</file>

<file path=xl/comments6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23E6662-9EFE-45C3-91C3-759EB65557D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CD553659-BC0A-424D-BF5B-9126C0ADBFA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AE6EC1C-2415-4853-9364-C5725A1E093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72FD5C3-170E-4FB3-AD06-338C6242142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B6F07B15-9CD7-4313-9911-C459B4A2ECA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171F50E9-D07A-42B0-A5EF-279E5793E54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6B01713-2EF8-4E26-B92E-A77F347B4CA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DF6FA866-7D80-4668-BE8D-7C39CAC2F79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1F3F35B-176C-40C0-A563-F0B48CDCB4B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26541B8-8C45-4A84-A8A9-3A1EDDFE41B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B2A2D7C8-ED4A-44DC-86DB-713D966241B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B2711A1-466C-4785-99B6-C799C726CF9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DE306B11-DB54-42ED-B64B-E51C3F2EF6D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B829AA38-938E-4159-B34A-C1EA1335641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2A7BE22-2421-4ED2-9767-E369A8C985B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666E755-27E5-44EE-9FFF-F90D1F6E376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E3060745-718F-4B2F-9A8B-F044A0EEC60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8B7C4C5-78F7-49DF-B065-85517A900B5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FE92149-7A0F-44F1-8A09-695E75C95BA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070FBBD1-1CE6-4DE7-8B21-E7BBEDD72D6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F5BDD16-B8E4-4BC6-9F93-F7DD2EBF0A2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B321F75-2227-4D28-99A7-96665EDFD24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4" authorId="0" shapeId="0" xr:uid="{CCA72DE5-AD57-40B5-ACE4-E9318FB5ADC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A52B717-1373-4B76-B663-8EE8EF9C9C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8D3DC964-5B5F-4E86-966F-3F0FB83B6EA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90FFD48-922A-4410-904D-BE4F11DAE14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4" authorId="0" shapeId="0" xr:uid="{0D508ED9-6B39-4895-ACB3-096418F99DC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40F52E9-76F5-4B99-AFB8-812DAC48A43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158FE20B-EFF1-4868-8546-076350FDF55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EA721C5-ECC1-4981-AB91-2D7ECCA6137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J4" authorId="0" shapeId="0" xr:uid="{53DF3F0D-5C48-43AE-A663-28E142EF189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A84F7B8-CFDE-4B39-8FFD-BB887811237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908BEF4A-714E-45AA-A63D-8A2D37A0F84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7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9240B34-2E8A-4D8A-BC15-1E7DFA33837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985AD9A-3900-4BD4-B3B6-A2155EE6DA2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D7BC645A-3FC4-48A0-888E-D0F752832D7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D4CC5B2-D6F6-470C-B05C-8BA5BA1F8EB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BF4B340-4491-4931-93B7-FEEB9DA40FD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E80D68EA-CA69-4A0B-B566-5270EC671CB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7B554B57-B163-44AB-A71A-BD595E40384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DED0F3F3-CF20-4FA1-971B-4A2E2E576D8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6AA0552-2630-403B-90B7-CA4CA90EC94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3251347-D374-41F9-B4D3-A23C5E8F960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A3F2D6D-9904-4DD2-85BF-09BDF44ED90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8ABFAA4-2275-44E1-BDD3-687573AD755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0CF0D4C-3136-4AB7-AAEB-B34C96810F6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AC1C7B7-7832-4E88-8EFA-D002F055764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7" authorId="0" shapeId="0" xr:uid="{9CF7865E-5DD1-4A23-BAD9-91F1FB953C24}">
      <text>
        <r>
          <rPr>
            <b/>
            <sz val="9"/>
            <color indexed="81"/>
            <rFont val="Tahoma"/>
            <charset val="1"/>
          </rPr>
          <t>13-Н2877 гараж-1де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8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E3" authorId="0" shapeId="0" xr:uid="{C700DD9F-09C8-4C8B-AD4A-B9D98DEF704B}">
      <text>
        <r>
          <rPr>
            <b/>
            <sz val="9"/>
            <color indexed="81"/>
            <rFont val="Tahoma"/>
            <charset val="1"/>
          </rPr>
          <t>13-Н2831 гараж-1де</t>
        </r>
      </text>
    </comment>
    <comment ref="I3" authorId="0" shapeId="0" xr:uid="{E7435A29-1434-4130-8801-8C2E8155785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C7B369F-EE2B-471F-9380-487FEF5749F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7" authorId="0" shapeId="0" xr:uid="{80AE9426-5E46-4513-A1E7-B72AE11FB099}">
      <text>
        <r>
          <rPr>
            <b/>
            <sz val="9"/>
            <color indexed="81"/>
            <rFont val="Tahoma"/>
            <charset val="1"/>
          </rPr>
          <t>13-Н2877 гараж-1де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8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412AAA1-44CD-453B-A9E1-120F42A2329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1BE5C04F-A350-4789-800B-A04A65DE12C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33D9117-F687-47C4-8E36-E5686086098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5" authorId="0" shapeId="0" xr:uid="{95080C93-E3A4-4A4C-B6E2-B213F527A0B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CB098A3D-1E9D-4668-9F70-F27EDC9E1DF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338FED5-F9D8-4D7A-BA54-35EA4ABB2DB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691A698-FBA9-47A2-8DF5-0E7831285B7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8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C4DF922-0C60-414F-95DE-91FA7EE7337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05BC0B1-8F0C-44CE-B651-88110272306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B0FE705D-DE12-4157-A747-82494DC0816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AACE478-173E-4C1D-AE6A-7E5D418F8EE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7AC9F1B-F15E-4EEF-8688-C89E2738A81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53A32A9-CE5F-458F-BDEC-8E7850CD6C7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4ED475C-5C0D-4928-83A1-01CFE7E19C1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5A9B83D-AF5D-4E1E-843E-7B950381281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8DFE67F6-C4AA-4CAA-8FC0-2A3014B175D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FE0B9B6-E872-4393-B8A1-570ED8BF0DC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D0BCA9D0-15D2-4AE7-8316-DB751D0BD4A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F672DA9B-DBA1-42A4-B851-3D8FE14BA30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F588F2A-BE73-4877-80A8-C3F0D501DD8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7EF833D-EA6F-481C-A7F0-46CF5F364B7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64CAFB51-5C60-421D-AF86-E5ED8617D34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BD7EC10A-77A5-4937-B7AB-33BF491CD57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D9640EA6-33F0-4A9D-95C3-B33518EE9C5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78B2551F-B25B-4889-861B-5C578645785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3" authorId="0" shapeId="0" xr:uid="{1A1BFC2B-F325-4F18-8F49-2885EB5B828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I3" authorId="0" shapeId="0" xr:uid="{93CB0B0B-CFD3-416D-898A-7C79B61C52A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0FE34AD7-E4F2-4DC6-960E-CA5382826A7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5B909176-5F95-4F2F-BCF1-D59F0BAFC55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A8F4754-52E1-46F9-9D8F-EF64FF3B6D0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" authorId="0" shapeId="0" xr:uid="{DAC1ED76-2ABB-48C3-88FD-1D24AB194D8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422DCB8-0CA5-40F0-9747-382B78DBA8A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E62A708-DB60-483E-940D-C02E656F890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C4" authorId="0" shapeId="0" xr:uid="{772C2B74-4DEE-4D00-9A0E-557B54DC2E5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A22F7D26-B255-4CA2-83B7-B4E7940D1D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9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185B070-F606-4B22-9164-50D54DC806E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1F794D8-650F-43E5-BA35-48AD4D65E05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DD84E5C-8DE8-4005-990F-22557F4111A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A04C93E-4A9C-4878-9DCE-C6729EB5C7B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33FEDB8E-5ED2-47E0-AFD9-18449A7790C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9E67E8A-C133-4BFC-AF7E-9BF048CA1C0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FE69215F-44B5-40B8-AFAB-183CD997411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EA502DE2-89DB-43C3-8F19-C6EEEEC4783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E863688-93D4-4AFA-A6A6-0B035DC6207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9887D6A-EBAC-48C0-96E5-9F81C6ED6AC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2B56E10-AC69-42B2-94BD-98A935726C1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FE9623F-C53F-438C-809C-5288F4270F6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3CD5F960-0880-4FD1-B9BC-03B05D04E3E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F513B50-390B-417C-B8D6-2F64D4CA919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B001498-C6FE-4928-B795-E269AF0865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F8A16C4-651D-4E2A-A6CD-8D4BEA90BF6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437CF0D-59A7-4997-BA07-B93A8EF02F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2101428-805B-4655-A33A-E089C56AD14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7BD1A437-A050-4557-99BA-B2C8B992C5E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D6DE383-5E62-413C-B05A-93E19B01343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0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B5933E5-A283-4ADD-87BE-79D446A4922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D1B8D418-2680-4CEE-8275-CA61AA5858D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984B38A4-1082-44A1-AC17-DFFBCF30B43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1934F654-F8B3-4A1F-B85C-D6EB08AC202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39236847-8012-4B3D-94A7-07C17E86B6F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73D702D-3B3E-4531-8935-065D5D12E41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BCAD2CEA-CF66-4602-B1EF-4B1A5A86F56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D530F3E-D2C2-4B62-A71D-3316065088B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51B4B85-6E52-426A-B30A-580DD3CFCD9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8D04D41-8E2F-4DE4-8DB9-52AE0F9A06A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F5208BE6-59D7-49D3-BEFC-E3B8B218BC2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507E81FD-C8DF-48F8-8491-DFBD0D130B7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611F2643-C341-4901-9610-FB6D38D33C5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8259773C-DFB6-4821-B867-5DCF1D920DE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5080FB5-7D74-44E1-9FDE-6DA82825721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16798F65-DB54-4435-B78A-97C4C40EACE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F09FDC0C-DA4D-41DB-999C-EBB7A0F756B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75C87CE-5E23-4918-B965-A01B51D87EE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4BD87AA-949F-40C3-AD2C-12A767CA483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9" authorId="0" shapeId="0" xr:uid="{EB30DA2D-35FC-4C0A-8D90-FA45ACD2E65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8E63F30-F371-4DA7-AC3E-0C4A9441B6F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09B69B51-65FF-4D19-AC85-21BAFEAA56E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F92BFF4-E0D8-456E-AB5E-16B20F5E848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BCBAF4B8-F155-402F-AADD-AC58AEBFD87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3DBE4405-CC7C-472A-98A0-AA706EF62E4B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BE89B49D-9D7B-45AB-837A-51A2F725B4A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574F5DFD-0BF1-4226-B320-6B42EC524A8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F30CDC67-AB58-41A7-A996-9FDFB9A9BA9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1597CC8C-79CB-4FB6-BCB6-3B5F21B3DEC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E87A991C-68CE-4C4E-85CA-0782E2AE04C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F460199F-9175-4967-9A1C-D8B18890226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998A23E-CD54-46C1-80D3-88025EDEE40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BB041C7-0A85-4BA4-9C45-E1068ED7806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2FA446C1-3EE6-426A-A331-B2E466CB69F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41D4AEE-4E78-4671-8712-583FE5B4C0A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0714E96-35D9-4BF9-BC14-1CAFC5E52AC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61D86926-6B0E-42D5-89CC-A76312B0429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85C6E467-7344-4298-BD71-9CC53AD9379E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42CE5FB-8DC7-407E-B02C-6E8900D46CD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7E7D5616-1755-4A82-885F-1E6513DC3BB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BAD45CF-615E-4413-8898-0A3764969EC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F78EE4D4-EB31-4703-B542-9BDAEE5597A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4FD2FE56-0A5F-4450-B7E6-2E722B26BB6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F6434A1-AE2D-4E1A-A5E0-ED3856D03BC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C97CD907-91EE-4845-AC39-EF4D5720266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20" authorId="0" shapeId="0" xr:uid="{2A50326C-F218-4579-8B62-F5A70BA0A50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2EE82E63-7F6E-4CE1-A700-912B9133BF8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75BE99F9-E1F3-4F12-9A93-9BD91BA7951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CDBD2D0B-B5BD-4730-8CC2-DF6F80EA6E8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3C7A1611-B5C6-4A79-AB86-E84D129D9B98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EB4FB932-A6D6-4AFB-AC00-F11A1A141C1D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9C2BEAF6-7FD1-4631-801C-2D80DF2D56C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CE426AE4-33A7-47D8-8CBF-9B2CD92A3C62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66059A13-AEE9-4609-8A61-4F9B371F167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1A50F96-9368-4707-BD52-B295338E50E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4F99D517-6445-43A8-B3B3-F5C68EC5081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4D61589D-CB50-4186-BD91-A6B648ECC65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E14D802B-3A6D-4A80-A2F7-242AC2C9AC11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5158DF29-3BA3-4192-AAEB-02D05D8EC7A4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328A8ED-84DE-4B93-86EA-360D1EA2E3D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2F54EB1A-ADC3-40A1-B8F3-602A8696A09C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92FC3178-879A-42A3-8EFB-1752993E2457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01F63EFF-75B9-4CF6-A5BB-3B71B103601F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8007075A-357A-4F55-807F-87E43D2F5B6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CC8A907B-B1B0-4CDC-A788-61036B2524B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I3" authorId="0" shapeId="0" xr:uid="{ACD5D79F-2AE2-4CB3-97EC-1966A6193513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D16" authorId="0" shapeId="0" xr:uid="{321C0B81-1BD6-484E-B7BC-8DB2E8DD442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7CD309C8-25A6-4860-9EEF-5C754A0BBCD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6" authorId="0" shapeId="0" xr:uid="{D6EB1830-A450-4DEA-B243-BC3243B7DEAA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4F0CA165-1934-40C9-A8BA-11DA8FC95A7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6" authorId="0" shapeId="0" xr:uid="{413CBAF2-7C80-4B87-89C6-099C1510339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CEF0903A-5CFA-463C-904D-6B81459FA9F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6" authorId="0" shapeId="0" xr:uid="{40A54597-9AA3-42B0-A1E9-2A10FC699BD6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B87DC989-4EFF-420F-85B7-F80D5A608DB0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comments1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Калымбаев Асланбек Талгатулы</author>
  </authors>
  <commentList>
    <comment ref="D16" authorId="0" shapeId="0" xr:uid="{6FF95B19-B428-4235-9A74-65139906B765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B17" authorId="0" shapeId="0" xr:uid="{3C391D9A-8979-4BFA-9543-654ACA058929}">
      <text>
        <r>
          <rPr>
            <b/>
            <sz val="9"/>
            <color indexed="81"/>
            <rFont val="Tahoma"/>
            <family val="2"/>
            <charset val="204"/>
          </rPr>
          <t xml:space="preserve">жүргізуші жетіспейді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<sst xmlns="http://schemas.openxmlformats.org/spreadsheetml/2006/main" count="19944" uniqueCount="448">
  <si>
    <t xml:space="preserve"> ЦДН № 1</t>
  </si>
  <si>
    <t xml:space="preserve"> ЦДН № 2</t>
  </si>
  <si>
    <t>ЦДН-3</t>
  </si>
  <si>
    <t>ЦПП-МПГУ</t>
  </si>
  <si>
    <t xml:space="preserve"> Электро            цех</t>
  </si>
  <si>
    <t>ЦНИПР</t>
  </si>
  <si>
    <t xml:space="preserve">ГУ </t>
  </si>
  <si>
    <t>МГС</t>
  </si>
  <si>
    <t>ОБ и ПКРС</t>
  </si>
  <si>
    <t>ЦППД</t>
  </si>
  <si>
    <t>ЭКОЛОГИЯ</t>
  </si>
  <si>
    <t>13-Н2859</t>
  </si>
  <si>
    <t>13-Н2852н</t>
  </si>
  <si>
    <t>13-Н2833</t>
  </si>
  <si>
    <t xml:space="preserve"> 13-Н2842 </t>
  </si>
  <si>
    <t>20-174AG12</t>
  </si>
  <si>
    <t xml:space="preserve">С 13-Н2798 </t>
  </si>
  <si>
    <t>13-Н2829</t>
  </si>
  <si>
    <t>13-Н2890</t>
  </si>
  <si>
    <t>46-465RAKD</t>
  </si>
  <si>
    <t>13-Н2834</t>
  </si>
  <si>
    <t>13-Н2836н</t>
  </si>
  <si>
    <t>13-Н2879н</t>
  </si>
  <si>
    <t>13-Н2852д</t>
  </si>
  <si>
    <t>13-Н2850н</t>
  </si>
  <si>
    <t xml:space="preserve"> 20-124AG12</t>
  </si>
  <si>
    <t>20-179AG12</t>
  </si>
  <si>
    <t>20-247AG12</t>
  </si>
  <si>
    <t xml:space="preserve"> 13-Н2866</t>
  </si>
  <si>
    <t>ПРЦЭО</t>
  </si>
  <si>
    <t>20-176AG12</t>
  </si>
  <si>
    <t>20-156AG12</t>
  </si>
  <si>
    <t>20-Н269712</t>
  </si>
  <si>
    <t>53-R963AKE</t>
  </si>
  <si>
    <t xml:space="preserve">C 13-Н2645 </t>
  </si>
  <si>
    <t>ЦТТ</t>
  </si>
  <si>
    <t>ПКРС / УТТ</t>
  </si>
  <si>
    <t>БПО</t>
  </si>
  <si>
    <t>РМУ</t>
  </si>
  <si>
    <t xml:space="preserve"> СМУ / УТТ</t>
  </si>
  <si>
    <t>СБ</t>
  </si>
  <si>
    <t>БД</t>
  </si>
  <si>
    <t>ОКС</t>
  </si>
  <si>
    <t>ЖЭУ</t>
  </si>
  <si>
    <t>Ремонт</t>
  </si>
  <si>
    <t>Резерв</t>
  </si>
  <si>
    <t>С 13-Н2882</t>
  </si>
  <si>
    <t xml:space="preserve">13-Н2840н </t>
  </si>
  <si>
    <t>13-Н2826</t>
  </si>
  <si>
    <t xml:space="preserve">  20-Н344912</t>
  </si>
  <si>
    <t xml:space="preserve"> 21-Н2629</t>
  </si>
  <si>
    <t xml:space="preserve">С 13-Н2851 </t>
  </si>
  <si>
    <t xml:space="preserve">С 13-Н2832  </t>
  </si>
  <si>
    <t>С 13-Н2884</t>
  </si>
  <si>
    <t>41-848AО12</t>
  </si>
  <si>
    <t>54-911ACD</t>
  </si>
  <si>
    <t>С 13-Н2888</t>
  </si>
  <si>
    <t xml:space="preserve"> 13-Н2841н</t>
  </si>
  <si>
    <t>13-Н2827н</t>
  </si>
  <si>
    <t>13-Н2828д/н</t>
  </si>
  <si>
    <t>21-Н2954</t>
  </si>
  <si>
    <t>C 13-812АН12</t>
  </si>
  <si>
    <t>56-089AKD</t>
  </si>
  <si>
    <t>13-Н2837</t>
  </si>
  <si>
    <t>54-910ACD</t>
  </si>
  <si>
    <t>С 13-Н2877</t>
  </si>
  <si>
    <t xml:space="preserve"> 13-Н2844н</t>
  </si>
  <si>
    <t>20-Н341312</t>
  </si>
  <si>
    <t xml:space="preserve">  54-912ACD </t>
  </si>
  <si>
    <t>21-H2987</t>
  </si>
  <si>
    <t>56-096AKD</t>
  </si>
  <si>
    <t xml:space="preserve"> 60-498ADD</t>
  </si>
  <si>
    <t>С 13-759BUд/н</t>
  </si>
  <si>
    <t>13-Н2843д/н</t>
  </si>
  <si>
    <t>21-H3042</t>
  </si>
  <si>
    <t>56-395ARE</t>
  </si>
  <si>
    <t>13-Н2848</t>
  </si>
  <si>
    <t>56-396ARE</t>
  </si>
  <si>
    <t>20-586AI12</t>
  </si>
  <si>
    <t xml:space="preserve"> 46-827AН12</t>
  </si>
  <si>
    <t xml:space="preserve"> 20-845AН12</t>
  </si>
  <si>
    <t>13-Н2849</t>
  </si>
  <si>
    <t>46-966ABD</t>
  </si>
  <si>
    <t>20-Н348212</t>
  </si>
  <si>
    <t xml:space="preserve"> 13-096AOн</t>
  </si>
  <si>
    <t xml:space="preserve"> 46-967ABD</t>
  </si>
  <si>
    <t>20-278АЕ12</t>
  </si>
  <si>
    <t xml:space="preserve"> 20-152AG12н</t>
  </si>
  <si>
    <t>20-Н267412</t>
  </si>
  <si>
    <t>60-968ADD</t>
  </si>
  <si>
    <t xml:space="preserve">   </t>
  </si>
  <si>
    <t>20-287AE12</t>
  </si>
  <si>
    <t>20-Н343512</t>
  </si>
  <si>
    <t>47-216AKER</t>
  </si>
  <si>
    <t>ПКРС/ТМС</t>
  </si>
  <si>
    <t>53-R969AKE</t>
  </si>
  <si>
    <t xml:space="preserve">53-R964AKE </t>
  </si>
  <si>
    <t>56-493ADD</t>
  </si>
  <si>
    <t>СПИСАНИЕ</t>
  </si>
  <si>
    <t>55-411AED</t>
  </si>
  <si>
    <t>53-497ADD</t>
  </si>
  <si>
    <t>53-892AСD</t>
  </si>
  <si>
    <t>53-891ACD</t>
  </si>
  <si>
    <t>20-843AH12</t>
  </si>
  <si>
    <t xml:space="preserve">Резервте </t>
  </si>
  <si>
    <t>Спис</t>
  </si>
  <si>
    <t xml:space="preserve">Желіде </t>
  </si>
  <si>
    <t xml:space="preserve">Көлік саны </t>
  </si>
  <si>
    <t>Диспетчер ақпары 01.01.2026</t>
  </si>
  <si>
    <t>13-Н2847</t>
  </si>
  <si>
    <t>13-Н2830д/н</t>
  </si>
  <si>
    <t>13-Н2831д/н</t>
  </si>
  <si>
    <t xml:space="preserve"> </t>
  </si>
  <si>
    <t>13-Н2866</t>
  </si>
  <si>
    <t>Диспетчер ақпары 02.01.2026</t>
  </si>
  <si>
    <t>13-Н2834н</t>
  </si>
  <si>
    <t>13-Н2850</t>
  </si>
  <si>
    <t>13-Н2836</t>
  </si>
  <si>
    <t>13-Н2890н</t>
  </si>
  <si>
    <t>13-Н2833н</t>
  </si>
  <si>
    <t>13-Н2879</t>
  </si>
  <si>
    <t>13-Н2831</t>
  </si>
  <si>
    <t>13-Н2830н</t>
  </si>
  <si>
    <t>13-Н2830д</t>
  </si>
  <si>
    <t xml:space="preserve"> 20-586AI12н</t>
  </si>
  <si>
    <t>20-152AG12</t>
  </si>
  <si>
    <t>13-Н2840</t>
  </si>
  <si>
    <t xml:space="preserve"> 13-Н2844</t>
  </si>
  <si>
    <t>13-Н2848н</t>
  </si>
  <si>
    <t>13-Н2849н</t>
  </si>
  <si>
    <t>13-Н2826н</t>
  </si>
  <si>
    <t>13-Н2827</t>
  </si>
  <si>
    <t>13-Н2847н</t>
  </si>
  <si>
    <t>Диспетчер ақпары 03.01.2026</t>
  </si>
  <si>
    <t>20-H356312</t>
  </si>
  <si>
    <t>20-H361512</t>
  </si>
  <si>
    <t>Диспетчер ақпары 04.01.2026</t>
  </si>
  <si>
    <t>ДТТ</t>
  </si>
  <si>
    <t>ЦПС</t>
  </si>
  <si>
    <t>Диспетчер ақпары 05.01.2026</t>
  </si>
  <si>
    <t>Диспетчер ақпары 06.01.2026</t>
  </si>
  <si>
    <t>13-Н2866н</t>
  </si>
  <si>
    <t>13-Н2830</t>
  </si>
  <si>
    <t>Диспетчер ақпары 17.01.2026</t>
  </si>
  <si>
    <t>РСУ</t>
  </si>
  <si>
    <t>55-R044AKF</t>
  </si>
  <si>
    <t>13-Н2850д/н</t>
  </si>
  <si>
    <t xml:space="preserve"> 13-Н2841</t>
  </si>
  <si>
    <t>13-Н2890д</t>
  </si>
  <si>
    <t>13-Н2837н</t>
  </si>
  <si>
    <t xml:space="preserve"> 20-174AG12н</t>
  </si>
  <si>
    <t>13-Н2843н</t>
  </si>
  <si>
    <t>Диспетчер ақпары 18.01.2026</t>
  </si>
  <si>
    <t>13-Н2852</t>
  </si>
  <si>
    <t>Диспетчер ақпары 19.01.2026</t>
  </si>
  <si>
    <t>Диспетчер ақпары 20.01.2026</t>
  </si>
  <si>
    <t>Диспетчер ақпары 21.01.2026</t>
  </si>
  <si>
    <t>Диспетчер ақпары 22.01.2026</t>
  </si>
  <si>
    <t>13-Н2831н</t>
  </si>
  <si>
    <t xml:space="preserve"> 20-156AG12н</t>
  </si>
  <si>
    <t>13-Н2840н</t>
  </si>
  <si>
    <t>13-Н2843</t>
  </si>
  <si>
    <t>Диспетчер ақпары 23.01.2026</t>
  </si>
  <si>
    <t xml:space="preserve"> 20-Н344912</t>
  </si>
  <si>
    <t>13-Н2828</t>
  </si>
  <si>
    <t xml:space="preserve"> 20-176AG12</t>
  </si>
  <si>
    <t>Диспетчер ақпары 24.01.2026</t>
  </si>
  <si>
    <t>Диспетчер ақпары 25.01.2026</t>
  </si>
  <si>
    <t>Диспетчер ақпары 26.01.2026</t>
  </si>
  <si>
    <t>Диспетчер ақпары 07.02.2026</t>
  </si>
  <si>
    <t>13-Н2859н</t>
  </si>
  <si>
    <t>20-Н341312н</t>
  </si>
  <si>
    <t xml:space="preserve"> 13-Н2848</t>
  </si>
  <si>
    <t>Диспетчер ақпары 08.02.2026</t>
  </si>
  <si>
    <t>Диспетчер ақпары 09.02.2026</t>
  </si>
  <si>
    <t>C 13-Н2829</t>
  </si>
  <si>
    <t>Диспетчер ақпары 10.02.2026</t>
  </si>
  <si>
    <t>Диспетчер ақпары 11.02.2026</t>
  </si>
  <si>
    <t>Диспетчер ақпары 12.02.2026</t>
  </si>
  <si>
    <t>Диспетчер ақпары 13.02.2026</t>
  </si>
  <si>
    <t>Диспетчер ақпары 14.02.2026</t>
  </si>
  <si>
    <t xml:space="preserve"> 20-176AG12н</t>
  </si>
  <si>
    <t xml:space="preserve"> 13-Н2848н</t>
  </si>
  <si>
    <t>Диспетчер ақпары 15.02.2026</t>
  </si>
  <si>
    <t>13-Н2847д/н</t>
  </si>
  <si>
    <t>Диспетчер ақпары 16.02.2026</t>
  </si>
  <si>
    <t>Диспетчер ақпары 17.02.2026</t>
  </si>
  <si>
    <t>C 13-Н2645</t>
  </si>
  <si>
    <t xml:space="preserve">13-Н2843 </t>
  </si>
  <si>
    <t>Диспетчер ақпары 18.02.2026</t>
  </si>
  <si>
    <t>Диспетчер ақпары 19.02.2026</t>
  </si>
  <si>
    <t>Диспетчер ақпары 20.02.2026</t>
  </si>
  <si>
    <t>Диспетчер ақпары 07.03.2026</t>
  </si>
  <si>
    <t>13-Н2834 д/н</t>
  </si>
  <si>
    <t xml:space="preserve"> 13-Н2829</t>
  </si>
  <si>
    <t>13-Н2837д</t>
  </si>
  <si>
    <t>13-Н2830 д/н</t>
  </si>
  <si>
    <t>13-Н2831 д/н</t>
  </si>
  <si>
    <t xml:space="preserve"> 20-Н348212н</t>
  </si>
  <si>
    <t>13-Н2840 д/н</t>
  </si>
  <si>
    <t>13-Н2843 д/н</t>
  </si>
  <si>
    <t>Диспетчер ақпары 08.03.2026</t>
  </si>
  <si>
    <t xml:space="preserve">13-Н2840 </t>
  </si>
  <si>
    <t>С 13-Н2828</t>
  </si>
  <si>
    <t>13-Н2877</t>
  </si>
  <si>
    <t xml:space="preserve">  54-912ACD</t>
  </si>
  <si>
    <t>Диспетчер ақпары 09.03.2026</t>
  </si>
  <si>
    <t>Диспетчер ақпары 10.03.2026</t>
  </si>
  <si>
    <t>Диспетчер ақпары 11.03.2026</t>
  </si>
  <si>
    <t>Диспетчер ақпары 12.03.2026</t>
  </si>
  <si>
    <t xml:space="preserve">13-Н2834 </t>
  </si>
  <si>
    <t xml:space="preserve"> 20-Н348212</t>
  </si>
  <si>
    <t xml:space="preserve"> 20-124AG12н</t>
  </si>
  <si>
    <t>Диспетчер ақпары 13.03.2026</t>
  </si>
  <si>
    <t>Диспетчер ақпары 14.03.2026</t>
  </si>
  <si>
    <t>Диспетчер ақпары 15.03.2026</t>
  </si>
  <si>
    <t>Диспетчер ақпары 16.03.2026</t>
  </si>
  <si>
    <t>Диспетчер ақпары 27.03.2026</t>
  </si>
  <si>
    <t>20-Н269712н</t>
  </si>
  <si>
    <t>13-Н2836д</t>
  </si>
  <si>
    <t>С 13-759BUн</t>
  </si>
  <si>
    <t>13-Н2836д/н</t>
  </si>
  <si>
    <t>Диспетчер ақпары 28.03.2026</t>
  </si>
  <si>
    <t>С 13-Н2828н</t>
  </si>
  <si>
    <t xml:space="preserve"> 13-Н2836</t>
  </si>
  <si>
    <t>Диспетчер ақпары 29.03.2026</t>
  </si>
  <si>
    <t>Диспетчер ақпары 30.03.2026</t>
  </si>
  <si>
    <t>13-Н2879д/н</t>
  </si>
  <si>
    <t xml:space="preserve"> 13-Н</t>
  </si>
  <si>
    <t>Диспетчер ақпары 31.03.2026</t>
  </si>
  <si>
    <t xml:space="preserve"> 13-Н2847</t>
  </si>
  <si>
    <t>Диспетчер ақпары 01.04.2026</t>
  </si>
  <si>
    <t>Диспетчер ақпары 02.04.2026</t>
  </si>
  <si>
    <t>13-Н2834 н</t>
  </si>
  <si>
    <t xml:space="preserve"> 13-Н2852</t>
  </si>
  <si>
    <t xml:space="preserve"> 20-Н267412</t>
  </si>
  <si>
    <t>20-Н344912н</t>
  </si>
  <si>
    <t xml:space="preserve"> 13-Нд</t>
  </si>
  <si>
    <t xml:space="preserve"> 13-Н2866н</t>
  </si>
  <si>
    <t xml:space="preserve">13-Н2831 </t>
  </si>
  <si>
    <t>Диспетчер ақпары 03.04.2026</t>
  </si>
  <si>
    <t>Диспетчер ақпары 04.04.2026</t>
  </si>
  <si>
    <t>Диспетчер ақпары 05.04.2026</t>
  </si>
  <si>
    <t>Диспетчер ақпары 06.04.2026</t>
  </si>
  <si>
    <t>Диспетчер ақпары 16.04.2026</t>
  </si>
  <si>
    <t>20-179AG12 н</t>
  </si>
  <si>
    <t>20-Н344912</t>
  </si>
  <si>
    <t>13-Н2844</t>
  </si>
  <si>
    <t xml:space="preserve"> 13-Н2866д/н</t>
  </si>
  <si>
    <t>Диспетчер ақпары 17.04.2026</t>
  </si>
  <si>
    <t>Диспетчер ақпары 18.04.2026</t>
  </si>
  <si>
    <t xml:space="preserve"> 13-Н2847н</t>
  </si>
  <si>
    <t>13-Н2828н</t>
  </si>
  <si>
    <t>Диспетчер ақпары 19.04.2026</t>
  </si>
  <si>
    <t>Диспетчер ақпары 20.04.2026</t>
  </si>
  <si>
    <t>Диспетчер ақпары 21.04.2026</t>
  </si>
  <si>
    <t>13-Н2833д</t>
  </si>
  <si>
    <t xml:space="preserve">20-179AG12 </t>
  </si>
  <si>
    <t>20-H356312н</t>
  </si>
  <si>
    <t xml:space="preserve"> 13-Н2848д/н</t>
  </si>
  <si>
    <t>13-Н2849д/н</t>
  </si>
  <si>
    <t>Диспетчер ақпары 22.04.2026</t>
  </si>
  <si>
    <t xml:space="preserve"> 20-Н267411</t>
  </si>
  <si>
    <t>13-Н2828д</t>
  </si>
  <si>
    <t>Диспетчер ақпары 23.04.2026</t>
  </si>
  <si>
    <t>20-176AG12н</t>
  </si>
  <si>
    <t xml:space="preserve"> 13-Н2836н</t>
  </si>
  <si>
    <t>Диспетчер ақпары 24.04.2026</t>
  </si>
  <si>
    <t>Диспетчер ақпары 25.04.2026</t>
  </si>
  <si>
    <t>Диспетчер ақпары 26.04.2026</t>
  </si>
  <si>
    <t>Диспетчер ақпары 10.05.2026</t>
  </si>
  <si>
    <t xml:space="preserve">    20-179AG12  </t>
  </si>
  <si>
    <t xml:space="preserve">    20-176AG12  </t>
  </si>
  <si>
    <t xml:space="preserve">    20-586AG12</t>
  </si>
  <si>
    <t xml:space="preserve"> 13-Н2890</t>
  </si>
  <si>
    <t xml:space="preserve"> 20-Н247AG12н</t>
  </si>
  <si>
    <t>13-Н2844н</t>
  </si>
  <si>
    <t>46-967ABD</t>
  </si>
  <si>
    <t>13-Н2841</t>
  </si>
  <si>
    <t>54-912ACD</t>
  </si>
  <si>
    <t xml:space="preserve"> 13-Н2831н</t>
  </si>
  <si>
    <t>Диспетчер ақпары 11.05.2026</t>
  </si>
  <si>
    <t>Диспетчер ақпары 12.05.2026</t>
  </si>
  <si>
    <t xml:space="preserve"> 13-н</t>
  </si>
  <si>
    <t xml:space="preserve">    20-176AG12 н</t>
  </si>
  <si>
    <t xml:space="preserve"> 20-247AG12 </t>
  </si>
  <si>
    <t>20-586AG12</t>
  </si>
  <si>
    <t>С 13-759BU</t>
  </si>
  <si>
    <t>Диспетчер ақпары 13.05.2026</t>
  </si>
  <si>
    <t xml:space="preserve"> С13-Н2831н</t>
  </si>
  <si>
    <t>Диспетчер ақпары 14.05.2026</t>
  </si>
  <si>
    <t>Диспетчер ақпары 15.05.2026</t>
  </si>
  <si>
    <t>Диспетчер ақпары 16.05.2026</t>
  </si>
  <si>
    <t>Диспетчер ақпары 27.05.2026</t>
  </si>
  <si>
    <t>13-Н2834д/н</t>
  </si>
  <si>
    <t>С13-Н2847</t>
  </si>
  <si>
    <t xml:space="preserve"> С 13-096AO н</t>
  </si>
  <si>
    <t xml:space="preserve">    20-Н343512 н</t>
  </si>
  <si>
    <t xml:space="preserve"> 13-д</t>
  </si>
  <si>
    <t>Диспетчер ақпары 28.05.2026</t>
  </si>
  <si>
    <t>Диспетчер ақпары 29.05.2026</t>
  </si>
  <si>
    <t>Диспетчер ақпары 30.05.2026</t>
  </si>
  <si>
    <t>13-Н2840д/н</t>
  </si>
  <si>
    <t>Диспетчер ақпары 31.05.2026</t>
  </si>
  <si>
    <t>Диспетчер ақпары 01.06.2026</t>
  </si>
  <si>
    <t>Диспетчер ақпары 02.06.2026</t>
  </si>
  <si>
    <t xml:space="preserve"> 13-Н2829н</t>
  </si>
  <si>
    <t xml:space="preserve"> 20-Н267412н</t>
  </si>
  <si>
    <t>Диспетчер ақпары 03.06.2026</t>
  </si>
  <si>
    <t>Диспетчер ақпары 04.06.2026</t>
  </si>
  <si>
    <t>Диспетчер ақпары 05.06.2026</t>
  </si>
  <si>
    <t>Диспетчер ақпары 06.06.2026</t>
  </si>
  <si>
    <t>Диспетчер ақпары 17.06.2026</t>
  </si>
  <si>
    <t>13-096AO</t>
  </si>
  <si>
    <t>C13-Н2836</t>
  </si>
  <si>
    <t>Диспетчер ақпары 18.06.2026</t>
  </si>
  <si>
    <t xml:space="preserve"> С13-Н2859н</t>
  </si>
  <si>
    <t xml:space="preserve"> С13-096AO12н</t>
  </si>
  <si>
    <t>Диспетчер ақпары 19.06.2026</t>
  </si>
  <si>
    <t>Диспетчер ақпары 20.06.2026</t>
  </si>
  <si>
    <t>13-Н2829н</t>
  </si>
  <si>
    <t>Диспетчер ақпары 21.06.2026</t>
  </si>
  <si>
    <t>Диспетчер ақпары 22.06.2026</t>
  </si>
  <si>
    <t xml:space="preserve"> 20-152AG12</t>
  </si>
  <si>
    <t>20-586AG12н</t>
  </si>
  <si>
    <t>Диспетчер ақпары 23.06.2026</t>
  </si>
  <si>
    <t>Диспетчер ақпары 24.06.2026</t>
  </si>
  <si>
    <t>Диспетчер ақпары 25.06.2026</t>
  </si>
  <si>
    <t>Диспетчер ақпары 26.06.2026</t>
  </si>
  <si>
    <t>Диспетчер ақпары 07.07.2026</t>
  </si>
  <si>
    <t>С13-Н2828</t>
  </si>
  <si>
    <t xml:space="preserve">С 13-Н2829 </t>
  </si>
  <si>
    <t>13-Н2884</t>
  </si>
  <si>
    <t>20-Н348212н</t>
  </si>
  <si>
    <t>Диспетчер ақпары 08.07.2026</t>
  </si>
  <si>
    <t>Диспетчер ақпары 09.07.2026</t>
  </si>
  <si>
    <t>Диспетчер ақпары 10.07.2026</t>
  </si>
  <si>
    <t>Диспетчер ақпары 11.07.2026</t>
  </si>
  <si>
    <t>Диспетчер ақпары 12.07.2026</t>
  </si>
  <si>
    <t>13-Н2859д/н</t>
  </si>
  <si>
    <t xml:space="preserve"> 13-096AO12н</t>
  </si>
  <si>
    <t>Диспетчер ақпары 13.07.2026</t>
  </si>
  <si>
    <t>Диспетчер ақпары 14.07.2026</t>
  </si>
  <si>
    <t>Диспетчер ақпары 15.07.2026</t>
  </si>
  <si>
    <t>С 13-H359912</t>
  </si>
  <si>
    <t>Диспетчер ақпары 16.07.2026</t>
  </si>
  <si>
    <t>13-H3609н</t>
  </si>
  <si>
    <t>Диспетчер ақпары 27.07.2026</t>
  </si>
  <si>
    <t xml:space="preserve"> 13-779BU</t>
  </si>
  <si>
    <t>С13-Н2831</t>
  </si>
  <si>
    <t>20-156AG12н</t>
  </si>
  <si>
    <t xml:space="preserve">20-Н267412 </t>
  </si>
  <si>
    <t xml:space="preserve"> 20-247AG12</t>
  </si>
  <si>
    <t xml:space="preserve"> С 13-Н2884  </t>
  </si>
  <si>
    <t>Диспетчер ақпары 28.07.2026</t>
  </si>
  <si>
    <t xml:space="preserve"> 13-Н2842</t>
  </si>
  <si>
    <t>Диспетчер ақпары 29.07.2026</t>
  </si>
  <si>
    <t>С 13-Н2843</t>
  </si>
  <si>
    <t>Диспетчер ақпары 30.07.2026</t>
  </si>
  <si>
    <t>Диспетчер ақпары 31.07.2026</t>
  </si>
  <si>
    <t>13-H3609д/н</t>
  </si>
  <si>
    <t>13-Н2827д/н</t>
  </si>
  <si>
    <t>Диспетчер ақпары 01.08.2026</t>
  </si>
  <si>
    <t>Диспетчер ақпары 02.08.2026</t>
  </si>
  <si>
    <t xml:space="preserve"> 13-779BUн</t>
  </si>
  <si>
    <t>13-Н2833д/н</t>
  </si>
  <si>
    <t>13-H3609</t>
  </si>
  <si>
    <t>Диспетчер ақпары 03.08.2026</t>
  </si>
  <si>
    <t>Диспетчер ақпары 04.08.2026</t>
  </si>
  <si>
    <t>Диспетчер ақпары 05.08.2026</t>
  </si>
  <si>
    <t>13-Н2843д</t>
  </si>
  <si>
    <t>Диспетчер ақпары 06.08.2026</t>
  </si>
  <si>
    <t>13-Н2847д</t>
  </si>
  <si>
    <t>Диспетчер ақпары 17.08.2026</t>
  </si>
  <si>
    <t xml:space="preserve">13-Н2850 </t>
  </si>
  <si>
    <t>13-759BU</t>
  </si>
  <si>
    <t xml:space="preserve">  13-Н2842</t>
  </si>
  <si>
    <t xml:space="preserve">С 13-Н2801  </t>
  </si>
  <si>
    <t>Диспетчер ақпары 18.08.2026</t>
  </si>
  <si>
    <t xml:space="preserve">   20-156AG12  </t>
  </si>
  <si>
    <t xml:space="preserve"> 20-179AG12</t>
  </si>
  <si>
    <t>Диспетчер ақпары 19.08.2026</t>
  </si>
  <si>
    <t>С13-Н2879</t>
  </si>
  <si>
    <t>Диспетчер ақпары 20.08.2026</t>
  </si>
  <si>
    <t>Диспетчер ақпары 21.08.2026</t>
  </si>
  <si>
    <t>С 13-759BU д/н</t>
  </si>
  <si>
    <t>Диспетчер ақпары 22.08.2026</t>
  </si>
  <si>
    <t xml:space="preserve">13-Н2837 </t>
  </si>
  <si>
    <t>С13-Н2879н</t>
  </si>
  <si>
    <t>13-Н2841н</t>
  </si>
  <si>
    <t xml:space="preserve"> С13-Н2848</t>
  </si>
  <si>
    <t>Диспетчер ақпары 23.08.2026</t>
  </si>
  <si>
    <t>Диспетчер ақпары 24.08.2026</t>
  </si>
  <si>
    <t>Диспетчер ақпары 25.08.2026</t>
  </si>
  <si>
    <t>Диспетчер ақпары 26.08.2026</t>
  </si>
  <si>
    <t>Диспетчер ақпары 06.09.2026</t>
  </si>
  <si>
    <t xml:space="preserve">   20-156AG12 </t>
  </si>
  <si>
    <t xml:space="preserve"> 20-179AG12  </t>
  </si>
  <si>
    <t>Диспетчер ақпары 07.09.2026</t>
  </si>
  <si>
    <t>Диспетчер ақпары 08.09.2026</t>
  </si>
  <si>
    <t>Диспетчер ақпары 09.09.2026</t>
  </si>
  <si>
    <t xml:space="preserve"> 13-096AO12д</t>
  </si>
  <si>
    <t>Диспетчер ақпары 10.09.2026</t>
  </si>
  <si>
    <t>Диспетчер ақпары 11.09.2026</t>
  </si>
  <si>
    <t>Диспетчер ақпары 12.09.2026</t>
  </si>
  <si>
    <t xml:space="preserve"> 13-Н2850</t>
  </si>
  <si>
    <t>Диспетчер ақпары 13.09.2026</t>
  </si>
  <si>
    <t>Диспетчер ақпары 14.09.2026</t>
  </si>
  <si>
    <t>Диспетчер ақпары 15.09.2026</t>
  </si>
  <si>
    <t>Диспетчер ақпары 16.09.2026</t>
  </si>
  <si>
    <t>Диспетчер ақпары 27.09.2026</t>
  </si>
  <si>
    <t xml:space="preserve">   20-156AG12</t>
  </si>
  <si>
    <t>20-Н267412н</t>
  </si>
  <si>
    <t xml:space="preserve"> 13-д/н</t>
  </si>
  <si>
    <t>Диспетчер ақпары 28.09.2026</t>
  </si>
  <si>
    <t>Диспетчер ақпары 29.09.2026</t>
  </si>
  <si>
    <t>Диспетчер ақпары 30.09.2026</t>
  </si>
  <si>
    <t xml:space="preserve"> 13н</t>
  </si>
  <si>
    <t>Диспетчер ақпары 01.10.2026</t>
  </si>
  <si>
    <t>Диспетчер ақпары 02.10.2026</t>
  </si>
  <si>
    <t xml:space="preserve"> 13-Н2850н</t>
  </si>
  <si>
    <t>Диспетчер ақпары 03.10.2026</t>
  </si>
  <si>
    <t>Диспетчер ақпары 04.10.2026</t>
  </si>
  <si>
    <t>Диспетчер ақпары 05.10.2026</t>
  </si>
  <si>
    <t>13-Н2841д/н</t>
  </si>
  <si>
    <t>Диспетчер ақпары 06.10.2026</t>
  </si>
  <si>
    <t>Диспетчер ақпары 16.10.2026</t>
  </si>
  <si>
    <t xml:space="preserve"> 20-179AG12н</t>
  </si>
  <si>
    <t>С13-Н2852н</t>
  </si>
  <si>
    <t>Диспетчер ақпары 17.10.2026</t>
  </si>
  <si>
    <t>Диспетчер ақпары 18.10.2026</t>
  </si>
  <si>
    <t>Диспетчер ақпары 19.10.2026</t>
  </si>
  <si>
    <t>Диспетчер ақпары 20.10.2026</t>
  </si>
  <si>
    <t>13-Н2842</t>
  </si>
  <si>
    <t>Диспетчер ақпары 21.10.2026</t>
  </si>
  <si>
    <t>Диспетчер ақпары 22.10.2026</t>
  </si>
  <si>
    <t xml:space="preserve"> 13-Н2850д/н</t>
  </si>
  <si>
    <t>20-Н343512н</t>
  </si>
  <si>
    <t>Диспетчер ақпары 23.10.2026</t>
  </si>
  <si>
    <t xml:space="preserve"> С 13-Н2829  </t>
  </si>
  <si>
    <t>РМУ-2</t>
  </si>
  <si>
    <t>ДТТ-2</t>
  </si>
  <si>
    <t>БПО-2</t>
  </si>
  <si>
    <t>ГЦ</t>
  </si>
  <si>
    <t>Диспетчер ақпары 24.10.2026</t>
  </si>
  <si>
    <t>Диспетчер ақпары 25.10.2026</t>
  </si>
  <si>
    <t xml:space="preserve"> С 13-Н2884   </t>
  </si>
  <si>
    <t xml:space="preserve">13-Н2829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</si>
</sst>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sz val="10"/>
      <name val="Arial"/>
      <family val="2"/>
      <charset val="204"/>
    </font>
    <font>
      <b/>
      <i/>
      <sz val="14"/>
      <name val="Arial"/>
      <family val="2"/>
      <charset val="204"/>
    </font>
    <font>
      <i/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10"/>
      <name val="Helv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00FF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i/>
      <sz val="10"/>
      <color rgb="FFFF0000"/>
      <name val="Arial"/>
      <family val="2"/>
      <charset val="204"/>
    </font>
    <font>
      <b/>
      <i/>
      <sz val="10"/>
      <color rgb="FF006600"/>
      <name val="Arial"/>
      <family val="2"/>
      <charset val="204"/>
    </font>
    <font>
      <b/>
      <sz val="10"/>
      <color rgb="FF00B050"/>
      <name val="Arial"/>
      <family val="2"/>
      <charset val="204"/>
    </font>
    <font>
      <b/>
      <sz val="10"/>
      <color theme="4" tint="-0.249977111117893"/>
      <name val="Arial"/>
      <family val="2"/>
      <charset val="204"/>
    </font>
    <font>
      <b/>
      <i/>
      <sz val="10"/>
      <color theme="1"/>
      <name val="Arial"/>
      <family val="2"/>
      <charset val="204"/>
    </font>
    <font>
      <b/>
      <i/>
      <sz val="10"/>
      <color theme="4" tint="-0.249977111117893"/>
      <name val="Arial"/>
      <family val="2"/>
      <charset val="204"/>
    </font>
    <font>
      <b/>
      <i/>
      <sz val="10"/>
      <color rgb="FF00B050"/>
      <name val="Arial"/>
      <family val="2"/>
      <charset val="204"/>
    </font>
    <font>
      <b/>
      <i/>
      <sz val="10"/>
      <color indexed="8"/>
      <name val="Arial"/>
      <family val="2"/>
      <charset val="204"/>
    </font>
    <font>
      <b/>
      <i/>
      <sz val="10"/>
      <color rgb="FF000000"/>
      <name val="Arial"/>
      <family val="2"/>
      <charset val="204"/>
    </font>
    <font>
      <i/>
      <sz val="10"/>
      <name val="Times New Roman"/>
      <family val="1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0"/>
      <color rgb="FFEE0C32"/>
      <name val="Arial"/>
      <family val="2"/>
      <charset val="204"/>
    </font>
    <font>
      <b/>
      <sz val="10"/>
      <color theme="5" tint="-0.249977111117893"/>
      <name val="Arial"/>
      <family val="2"/>
      <charset val="204"/>
    </font>
    <font>
      <b/>
      <sz val="10"/>
      <color theme="5" tint="-0.499984740745262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0"/>
      <color theme="9"/>
      <name val="Arial"/>
      <family val="2"/>
      <charset val="204"/>
    </font>
    <font>
      <b/>
      <sz val="10"/>
      <color rgb="FF0070C0"/>
      <name val="Arial"/>
      <family val="2"/>
      <charset val="204"/>
    </font>
    <font>
      <b/>
      <sz val="10"/>
      <color theme="4"/>
      <name val="Arial"/>
      <family val="2"/>
      <charset val="204"/>
    </font>
    <font>
      <b/>
      <sz val="10"/>
      <color rgb="FF006600"/>
      <name val="Arial"/>
      <family val="2"/>
      <charset val="204"/>
    </font>
    <font>
      <b/>
      <sz val="10"/>
      <color theme="9" tint="-0.499984740745262"/>
      <name val="Arial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b/>
      <sz val="10"/>
      <color rgb="FFC00000"/>
      <name val="Arial"/>
      <family val="2"/>
      <charset val="204"/>
    </font>
  </fonts>
  <fills count="2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D47C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2DA3"/>
        <bgColor indexed="64"/>
      </patternFill>
    </fill>
    <fill>
      <patternFill patternType="solid">
        <fgColor rgb="FFBC4ECE"/>
        <bgColor indexed="64"/>
      </patternFill>
    </fill>
    <fill>
      <patternFill patternType="solid">
        <fgColor rgb="FFFF00FF"/>
        <bgColor indexed="64"/>
      </patternFill>
    </fill>
  </fills>
  <borders count="1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3F3F3F"/>
      </right>
      <top style="thin">
        <color indexed="64"/>
      </top>
      <bottom style="thin">
        <color rgb="FF3F3F3F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0" borderId="0"/>
    <xf numFmtId="0" fontId="7" fillId="0" borderId="0"/>
    <xf numFmtId="0" fontId="7" fillId="0" borderId="0"/>
    <xf numFmtId="0" fontId="1" fillId="0" borderId="0"/>
  </cellStyleXfs>
  <cellXfs count="132">
    <xf numFmtId="0" fontId="0" fillId="0" borderId="0" xfId="0"/>
    <xf numFmtId="0" fontId="5" fillId="0" borderId="0" xfId="0" applyFont="1" applyAlignment="1">
      <alignment horizontal="center" vertical="center"/>
    </xf>
    <xf numFmtId="0" fontId="6" fillId="4" borderId="4" xfId="3" applyFont="1" applyFill="1" applyBorder="1" applyAlignment="1">
      <alignment horizontal="center" vertical="center" wrapText="1"/>
    </xf>
    <xf numFmtId="0" fontId="6" fillId="4" borderId="4" xfId="4" applyFont="1" applyFill="1" applyBorder="1" applyAlignment="1">
      <alignment horizontal="center" vertical="center"/>
    </xf>
    <xf numFmtId="0" fontId="6" fillId="4" borderId="4" xfId="3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5" borderId="4" xfId="1" applyNumberFormat="1" applyFont="1" applyFill="1" applyBorder="1" applyAlignment="1">
      <alignment horizontal="center" vertical="center"/>
    </xf>
    <xf numFmtId="0" fontId="9" fillId="6" borderId="4" xfId="3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0" borderId="4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4" xfId="3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12" fillId="4" borderId="4" xfId="3" applyFont="1" applyFill="1" applyBorder="1" applyAlignment="1">
      <alignment horizontal="center" vertical="center"/>
    </xf>
    <xf numFmtId="0" fontId="13" fillId="4" borderId="4" xfId="5" applyFont="1" applyFill="1" applyBorder="1" applyAlignment="1">
      <alignment horizontal="center" vertical="center"/>
    </xf>
    <xf numFmtId="0" fontId="8" fillId="6" borderId="4" xfId="3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4" fillId="3" borderId="4" xfId="3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1" fillId="3" borderId="4" xfId="3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6" fillId="3" borderId="4" xfId="3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7" borderId="4" xfId="3" applyFont="1" applyFill="1" applyBorder="1" applyAlignment="1">
      <alignment horizontal="center" vertical="center"/>
    </xf>
    <xf numFmtId="0" fontId="10" fillId="8" borderId="4" xfId="3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 wrapText="1"/>
    </xf>
    <xf numFmtId="0" fontId="6" fillId="9" borderId="4" xfId="4" applyFont="1" applyFill="1" applyBorder="1" applyAlignment="1">
      <alignment horizontal="center" vertical="center"/>
    </xf>
    <xf numFmtId="0" fontId="6" fillId="9" borderId="4" xfId="3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2" fillId="9" borderId="4" xfId="0" applyFont="1" applyFill="1" applyBorder="1" applyAlignment="1">
      <alignment horizontal="center" vertical="center"/>
    </xf>
    <xf numFmtId="0" fontId="12" fillId="9" borderId="4" xfId="3" applyFont="1" applyFill="1" applyBorder="1" applyAlignment="1">
      <alignment horizontal="center" vertical="center"/>
    </xf>
    <xf numFmtId="0" fontId="13" fillId="9" borderId="4" xfId="5" applyFont="1" applyFill="1" applyBorder="1" applyAlignment="1">
      <alignment horizontal="center" vertical="center"/>
    </xf>
    <xf numFmtId="0" fontId="11" fillId="6" borderId="4" xfId="3" applyFont="1" applyFill="1" applyBorder="1" applyAlignment="1">
      <alignment horizontal="center" vertical="center"/>
    </xf>
    <xf numFmtId="0" fontId="14" fillId="10" borderId="4" xfId="3" applyFont="1" applyFill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4" fillId="3" borderId="6" xfId="3" applyFont="1" applyFill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9" fillId="5" borderId="4" xfId="6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24" fillId="3" borderId="4" xfId="3" applyFont="1" applyFill="1" applyBorder="1" applyAlignment="1">
      <alignment horizontal="center" vertical="center"/>
    </xf>
    <xf numFmtId="0" fontId="8" fillId="3" borderId="4" xfId="3" applyFont="1" applyFill="1" applyBorder="1" applyAlignment="1">
      <alignment horizontal="center" vertical="center"/>
    </xf>
    <xf numFmtId="0" fontId="25" fillId="3" borderId="4" xfId="3" applyFont="1" applyFill="1" applyBorder="1" applyAlignment="1">
      <alignment horizontal="center" vertical="center"/>
    </xf>
    <xf numFmtId="0" fontId="14" fillId="3" borderId="4" xfId="0" applyFont="1" applyFill="1" applyBorder="1" applyAlignment="1">
      <alignment horizontal="center" vertical="center"/>
    </xf>
    <xf numFmtId="0" fontId="26" fillId="3" borderId="4" xfId="0" applyFont="1" applyFill="1" applyBorder="1" applyAlignment="1">
      <alignment horizontal="center" vertical="center"/>
    </xf>
    <xf numFmtId="0" fontId="10" fillId="11" borderId="4" xfId="3" applyFont="1" applyFill="1" applyBorder="1" applyAlignment="1">
      <alignment horizontal="center" vertical="center"/>
    </xf>
    <xf numFmtId="0" fontId="10" fillId="3" borderId="4" xfId="3" applyFont="1" applyFill="1" applyBorder="1" applyAlignment="1">
      <alignment horizontal="center" vertical="center"/>
    </xf>
    <xf numFmtId="0" fontId="28" fillId="3" borderId="4" xfId="3" applyFont="1" applyFill="1" applyBorder="1" applyAlignment="1">
      <alignment horizontal="center" vertical="center"/>
    </xf>
    <xf numFmtId="0" fontId="9" fillId="12" borderId="4" xfId="0" applyFont="1" applyFill="1" applyBorder="1" applyAlignment="1">
      <alignment horizontal="center" vertical="center"/>
    </xf>
    <xf numFmtId="0" fontId="11" fillId="0" borderId="4" xfId="3" applyFont="1" applyFill="1" applyBorder="1" applyAlignment="1">
      <alignment horizontal="center" vertical="center"/>
    </xf>
    <xf numFmtId="0" fontId="14" fillId="0" borderId="4" xfId="3" applyFont="1" applyBorder="1" applyAlignment="1">
      <alignment horizontal="center" vertical="center"/>
    </xf>
    <xf numFmtId="0" fontId="9" fillId="0" borderId="4" xfId="3" applyFont="1" applyFill="1" applyBorder="1" applyAlignment="1">
      <alignment horizontal="center" vertical="center"/>
    </xf>
    <xf numFmtId="0" fontId="14" fillId="0" borderId="4" xfId="3" applyFont="1" applyFill="1" applyBorder="1" applyAlignment="1">
      <alignment horizontal="center" vertical="center"/>
    </xf>
    <xf numFmtId="0" fontId="9" fillId="12" borderId="4" xfId="3" applyFont="1" applyFill="1" applyBorder="1" applyAlignment="1">
      <alignment horizontal="center" vertical="center"/>
    </xf>
    <xf numFmtId="0" fontId="29" fillId="3" borderId="4" xfId="0" applyFont="1" applyFill="1" applyBorder="1" applyAlignment="1">
      <alignment horizontal="center" vertical="center"/>
    </xf>
    <xf numFmtId="0" fontId="29" fillId="3" borderId="4" xfId="3" applyFont="1" applyFill="1" applyBorder="1" applyAlignment="1">
      <alignment horizontal="center" vertical="center"/>
    </xf>
    <xf numFmtId="0" fontId="9" fillId="13" borderId="4" xfId="3" applyFont="1" applyFill="1" applyBorder="1" applyAlignment="1">
      <alignment horizontal="center" vertical="center"/>
    </xf>
    <xf numFmtId="0" fontId="9" fillId="4" borderId="4" xfId="3" applyFont="1" applyFill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2" fillId="2" borderId="1" xfId="2" applyAlignment="1">
      <alignment horizontal="center" vertical="center" wrapText="1"/>
    </xf>
    <xf numFmtId="0" fontId="10" fillId="0" borderId="4" xfId="3" applyFont="1" applyFill="1" applyBorder="1" applyAlignment="1">
      <alignment horizontal="center" vertical="center"/>
    </xf>
    <xf numFmtId="0" fontId="10" fillId="6" borderId="4" xfId="3" applyFont="1" applyFill="1" applyBorder="1" applyAlignment="1">
      <alignment horizontal="center" vertical="center"/>
    </xf>
    <xf numFmtId="0" fontId="8" fillId="12" borderId="4" xfId="3" applyFont="1" applyFill="1" applyBorder="1" applyAlignment="1">
      <alignment horizontal="center" vertical="center"/>
    </xf>
    <xf numFmtId="0" fontId="29" fillId="12" borderId="4" xfId="0" applyFont="1" applyFill="1" applyBorder="1" applyAlignment="1">
      <alignment horizontal="center" vertical="center"/>
    </xf>
    <xf numFmtId="0" fontId="30" fillId="0" borderId="4" xfId="3" applyFont="1" applyBorder="1" applyAlignment="1">
      <alignment horizontal="center" vertical="center"/>
    </xf>
    <xf numFmtId="0" fontId="2" fillId="2" borderId="10" xfId="2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3" borderId="5" xfId="6" applyFont="1" applyFill="1" applyBorder="1" applyAlignment="1">
      <alignment horizontal="center" vertical="center"/>
    </xf>
    <xf numFmtId="0" fontId="3" fillId="0" borderId="0" xfId="0" applyFont="1"/>
    <xf numFmtId="0" fontId="10" fillId="12" borderId="4" xfId="3" applyFont="1" applyFill="1" applyBorder="1" applyAlignment="1">
      <alignment horizontal="center" vertical="center"/>
    </xf>
    <xf numFmtId="0" fontId="31" fillId="3" borderId="4" xfId="0" applyFont="1" applyFill="1" applyBorder="1" applyAlignment="1">
      <alignment horizontal="center" vertical="center"/>
    </xf>
    <xf numFmtId="0" fontId="32" fillId="6" borderId="4" xfId="0" applyFont="1" applyFill="1" applyBorder="1" applyAlignment="1">
      <alignment horizontal="center" vertical="center"/>
    </xf>
    <xf numFmtId="0" fontId="10" fillId="7" borderId="4" xfId="3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2" fillId="7" borderId="4" xfId="0" applyFont="1" applyFill="1" applyBorder="1" applyAlignment="1">
      <alignment horizontal="center" vertical="center"/>
    </xf>
    <xf numFmtId="0" fontId="8" fillId="7" borderId="4" xfId="3" applyFont="1" applyFill="1" applyBorder="1" applyAlignment="1">
      <alignment horizontal="center" vertical="center"/>
    </xf>
    <xf numFmtId="0" fontId="8" fillId="14" borderId="5" xfId="2" applyFont="1" applyFill="1" applyBorder="1" applyAlignment="1">
      <alignment horizontal="center" vertical="center"/>
    </xf>
    <xf numFmtId="0" fontId="10" fillId="15" borderId="4" xfId="3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9" fillId="16" borderId="4" xfId="0" applyFont="1" applyFill="1" applyBorder="1" applyAlignment="1">
      <alignment horizontal="center" vertical="center"/>
    </xf>
    <xf numFmtId="0" fontId="8" fillId="16" borderId="4" xfId="3" applyFont="1" applyFill="1" applyBorder="1" applyAlignment="1">
      <alignment horizontal="center" vertical="center"/>
    </xf>
    <xf numFmtId="0" fontId="8" fillId="16" borderId="5" xfId="2" applyFont="1" applyFill="1" applyBorder="1" applyAlignment="1">
      <alignment horizontal="center" vertical="center"/>
    </xf>
    <xf numFmtId="0" fontId="9" fillId="17" borderId="4" xfId="0" applyFont="1" applyFill="1" applyBorder="1" applyAlignment="1">
      <alignment horizontal="center" vertical="center"/>
    </xf>
    <xf numFmtId="0" fontId="8" fillId="17" borderId="4" xfId="3" applyFont="1" applyFill="1" applyBorder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10" fillId="18" borderId="4" xfId="3" applyFont="1" applyFill="1" applyBorder="1" applyAlignment="1">
      <alignment horizontal="center" vertical="center"/>
    </xf>
    <xf numFmtId="0" fontId="8" fillId="18" borderId="5" xfId="2" applyFont="1" applyFill="1" applyBorder="1" applyAlignment="1">
      <alignment horizontal="center" vertical="center"/>
    </xf>
    <xf numFmtId="0" fontId="3" fillId="18" borderId="0" xfId="0" applyFont="1" applyFill="1" applyAlignment="1">
      <alignment horizontal="center" vertical="center"/>
    </xf>
    <xf numFmtId="0" fontId="9" fillId="19" borderId="4" xfId="0" applyFont="1" applyFill="1" applyBorder="1" applyAlignment="1">
      <alignment horizontal="center" vertical="center"/>
    </xf>
    <xf numFmtId="0" fontId="8" fillId="20" borderId="4" xfId="3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9" fillId="21" borderId="4" xfId="0" applyFont="1" applyFill="1" applyBorder="1" applyAlignment="1">
      <alignment horizontal="center" vertical="center"/>
    </xf>
    <xf numFmtId="0" fontId="9" fillId="22" borderId="4" xfId="0" applyFont="1" applyFill="1" applyBorder="1" applyAlignment="1">
      <alignment horizontal="center" vertical="center"/>
    </xf>
    <xf numFmtId="0" fontId="35" fillId="3" borderId="4" xfId="3" applyFont="1" applyFill="1" applyBorder="1" applyAlignment="1">
      <alignment horizontal="center" vertical="center"/>
    </xf>
    <xf numFmtId="0" fontId="35" fillId="3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9" fillId="21" borderId="4" xfId="3" applyFont="1" applyFill="1" applyBorder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16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 vertical="center"/>
    </xf>
    <xf numFmtId="0" fontId="4" fillId="3" borderId="8" xfId="3" applyFont="1" applyFill="1" applyBorder="1" applyAlignment="1">
      <alignment horizontal="center" vertical="center" wrapText="1"/>
    </xf>
    <xf numFmtId="0" fontId="4" fillId="3" borderId="9" xfId="3" applyFont="1" applyFill="1" applyBorder="1" applyAlignment="1">
      <alignment horizontal="center" vertical="center" wrapText="1"/>
    </xf>
  </cellXfs>
  <cellStyles count="7">
    <cellStyle name="Normal_Sheet1" xfId="5" xr:uid="{21534FA5-2A4B-4678-A601-DD8AA05DABC8}"/>
    <cellStyle name="Normal_Transport daily dispatch report  16-22 ,  March  2009 2 2" xfId="3" xr:uid="{F68A36A5-FB47-45AC-A556-FEE65834E1B3}"/>
    <cellStyle name="Style 1" xfId="4" xr:uid="{A5485500-B123-4148-875C-AC4CF7B00E0B}"/>
    <cellStyle name="Вывод" xfId="2" builtinId="21"/>
    <cellStyle name="Обычный" xfId="0" builtinId="0"/>
    <cellStyle name="Обычный 2 10 2 2" xfId="6" xr:uid="{3C3CDAE8-CA66-482F-9105-51CA31CED75A}"/>
    <cellStyle name="Процентный" xfId="1" builtinId="5"/>
  </cellStyles>
  <dxfs count="0"/>
  <tableStyles count="0" defaultTableStyle="TableStyleMedium2" defaultPivotStyle="PivotStyleLight16"/>
  <colors>
    <mruColors>
      <color rgb="FFBC4ECE"/>
      <color rgb="FF922DA3"/>
      <color rgb="FF6A5D73"/>
      <color rgb="FFEE0C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sharedStrings" Target="sharedStrings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theme" Target="theme/theme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styles" Target="styles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6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7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8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32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36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39.bin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40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41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42.bin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43.bin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44.bin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45.bin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46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7.xml"/><Relationship Id="rId1" Type="http://schemas.openxmlformats.org/officeDocument/2006/relationships/vmlDrawing" Target="../drawings/vmlDrawing37.vm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8.xml"/><Relationship Id="rId1" Type="http://schemas.openxmlformats.org/officeDocument/2006/relationships/vmlDrawing" Target="../drawings/vmlDrawing38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47.bin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48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1.xml"/><Relationship Id="rId1" Type="http://schemas.openxmlformats.org/officeDocument/2006/relationships/vmlDrawing" Target="../drawings/vmlDrawing41.v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2.xml"/><Relationship Id="rId1" Type="http://schemas.openxmlformats.org/officeDocument/2006/relationships/vmlDrawing" Target="../drawings/vmlDrawing42.v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3.xml"/><Relationship Id="rId1" Type="http://schemas.openxmlformats.org/officeDocument/2006/relationships/vmlDrawing" Target="../drawings/vmlDrawing43.vm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comments" Target="../comments44.xml"/><Relationship Id="rId1" Type="http://schemas.openxmlformats.org/officeDocument/2006/relationships/vmlDrawing" Target="../drawings/vmlDrawing44.vm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comments" Target="../comments45.xml"/><Relationship Id="rId1" Type="http://schemas.openxmlformats.org/officeDocument/2006/relationships/vmlDrawing" Target="../drawings/vmlDrawing45.v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6.xml"/><Relationship Id="rId1" Type="http://schemas.openxmlformats.org/officeDocument/2006/relationships/vmlDrawing" Target="../drawings/vmlDrawing46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7.xml"/><Relationship Id="rId1" Type="http://schemas.openxmlformats.org/officeDocument/2006/relationships/vmlDrawing" Target="../drawings/vmlDrawing47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8.xml"/><Relationship Id="rId2" Type="http://schemas.openxmlformats.org/officeDocument/2006/relationships/vmlDrawing" Target="../drawings/vmlDrawing48.vml"/><Relationship Id="rId1" Type="http://schemas.openxmlformats.org/officeDocument/2006/relationships/printerSettings" Target="../printerSettings/printerSettings49.bin"/></Relationships>
</file>

<file path=xl/worksheets/_rels/sheet6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9.xml"/><Relationship Id="rId2" Type="http://schemas.openxmlformats.org/officeDocument/2006/relationships/vmlDrawing" Target="../drawings/vmlDrawing49.vml"/><Relationship Id="rId1" Type="http://schemas.openxmlformats.org/officeDocument/2006/relationships/printerSettings" Target="../printerSettings/printerSettings50.bin"/></Relationships>
</file>

<file path=xl/worksheets/_rels/sheet6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0.xml"/><Relationship Id="rId2" Type="http://schemas.openxmlformats.org/officeDocument/2006/relationships/vmlDrawing" Target="../drawings/vmlDrawing50.vml"/><Relationship Id="rId1" Type="http://schemas.openxmlformats.org/officeDocument/2006/relationships/printerSettings" Target="../printerSettings/printerSettings51.bin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1.xml"/><Relationship Id="rId2" Type="http://schemas.openxmlformats.org/officeDocument/2006/relationships/vmlDrawing" Target="../drawings/vmlDrawing51.vml"/><Relationship Id="rId1" Type="http://schemas.openxmlformats.org/officeDocument/2006/relationships/printerSettings" Target="../printerSettings/printerSettings52.bin"/></Relationships>
</file>

<file path=xl/worksheets/_rels/sheet6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2.xml"/><Relationship Id="rId2" Type="http://schemas.openxmlformats.org/officeDocument/2006/relationships/vmlDrawing" Target="../drawings/vmlDrawing52.vml"/><Relationship Id="rId1" Type="http://schemas.openxmlformats.org/officeDocument/2006/relationships/printerSettings" Target="../printerSettings/printerSettings53.bin"/></Relationships>
</file>

<file path=xl/worksheets/_rels/sheet6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3.xml"/><Relationship Id="rId2" Type="http://schemas.openxmlformats.org/officeDocument/2006/relationships/vmlDrawing" Target="../drawings/vmlDrawing53.vml"/><Relationship Id="rId1" Type="http://schemas.openxmlformats.org/officeDocument/2006/relationships/printerSettings" Target="../printerSettings/printerSettings54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4.xml"/><Relationship Id="rId2" Type="http://schemas.openxmlformats.org/officeDocument/2006/relationships/vmlDrawing" Target="../drawings/vmlDrawing54.vml"/><Relationship Id="rId1" Type="http://schemas.openxmlformats.org/officeDocument/2006/relationships/printerSettings" Target="../printerSettings/printerSettings55.bin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comments" Target="../comments55.xml"/><Relationship Id="rId2" Type="http://schemas.openxmlformats.org/officeDocument/2006/relationships/vmlDrawing" Target="../drawings/vmlDrawing55.vml"/><Relationship Id="rId1" Type="http://schemas.openxmlformats.org/officeDocument/2006/relationships/printerSettings" Target="../printerSettings/printerSettings56.bin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6.xml"/><Relationship Id="rId2" Type="http://schemas.openxmlformats.org/officeDocument/2006/relationships/vmlDrawing" Target="../drawings/vmlDrawing56.vml"/><Relationship Id="rId1" Type="http://schemas.openxmlformats.org/officeDocument/2006/relationships/printerSettings" Target="../printerSettings/printerSettings57.bin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7.xml"/><Relationship Id="rId2" Type="http://schemas.openxmlformats.org/officeDocument/2006/relationships/vmlDrawing" Target="../drawings/vmlDrawing57.vml"/><Relationship Id="rId1" Type="http://schemas.openxmlformats.org/officeDocument/2006/relationships/printerSettings" Target="../printerSettings/printerSettings58.bin"/></Relationships>
</file>

<file path=xl/worksheets/_rels/sheet7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8.xml"/><Relationship Id="rId2" Type="http://schemas.openxmlformats.org/officeDocument/2006/relationships/vmlDrawing" Target="../drawings/vmlDrawing58.vml"/><Relationship Id="rId1" Type="http://schemas.openxmlformats.org/officeDocument/2006/relationships/printerSettings" Target="../printerSettings/printerSettings59.bin"/></Relationships>
</file>

<file path=xl/worksheets/_rels/sheet7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9.xml"/><Relationship Id="rId2" Type="http://schemas.openxmlformats.org/officeDocument/2006/relationships/vmlDrawing" Target="../drawings/vmlDrawing59.vml"/><Relationship Id="rId1" Type="http://schemas.openxmlformats.org/officeDocument/2006/relationships/printerSettings" Target="../printerSettings/printerSettings60.bin"/></Relationships>
</file>

<file path=xl/worksheets/_rels/sheet75.xml.rels><?xml version="1.0" encoding="UTF-8" standalone="yes"?>
<Relationships xmlns="http://schemas.openxmlformats.org/package/2006/relationships"><Relationship Id="rId3" Type="http://schemas.openxmlformats.org/officeDocument/2006/relationships/comments" Target="../comments60.xml"/><Relationship Id="rId2" Type="http://schemas.openxmlformats.org/officeDocument/2006/relationships/vmlDrawing" Target="../drawings/vmlDrawing60.vml"/><Relationship Id="rId1" Type="http://schemas.openxmlformats.org/officeDocument/2006/relationships/printerSettings" Target="../printerSettings/printerSettings61.bin"/></Relationships>
</file>

<file path=xl/worksheets/_rels/sheet7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1.xml"/><Relationship Id="rId2" Type="http://schemas.openxmlformats.org/officeDocument/2006/relationships/vmlDrawing" Target="../drawings/vmlDrawing61.vml"/><Relationship Id="rId1" Type="http://schemas.openxmlformats.org/officeDocument/2006/relationships/printerSettings" Target="../printerSettings/printerSettings62.bin"/></Relationships>
</file>

<file path=xl/worksheets/_rels/sheet7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2.xml"/><Relationship Id="rId2" Type="http://schemas.openxmlformats.org/officeDocument/2006/relationships/vmlDrawing" Target="../drawings/vmlDrawing62.vml"/><Relationship Id="rId1" Type="http://schemas.openxmlformats.org/officeDocument/2006/relationships/printerSettings" Target="../printerSettings/printerSettings63.bin"/></Relationships>
</file>

<file path=xl/worksheets/_rels/sheet7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3.xml"/><Relationship Id="rId2" Type="http://schemas.openxmlformats.org/officeDocument/2006/relationships/vmlDrawing" Target="../drawings/vmlDrawing63.vml"/><Relationship Id="rId1" Type="http://schemas.openxmlformats.org/officeDocument/2006/relationships/printerSettings" Target="../printerSettings/printerSettings64.bin"/></Relationships>
</file>

<file path=xl/worksheets/_rels/sheet7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4.xml"/><Relationship Id="rId2" Type="http://schemas.openxmlformats.org/officeDocument/2006/relationships/vmlDrawing" Target="../drawings/vmlDrawing64.vml"/><Relationship Id="rId1" Type="http://schemas.openxmlformats.org/officeDocument/2006/relationships/printerSettings" Target="../printerSettings/printerSettings65.bin"/></Relationships>
</file>

<file path=xl/worksheets/_rels/sheet8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5.xml"/><Relationship Id="rId2" Type="http://schemas.openxmlformats.org/officeDocument/2006/relationships/vmlDrawing" Target="../drawings/vmlDrawing65.vml"/><Relationship Id="rId1" Type="http://schemas.openxmlformats.org/officeDocument/2006/relationships/printerSettings" Target="../printerSettings/printerSettings66.bin"/></Relationships>
</file>

<file path=xl/worksheets/_rels/sheet81.xml.rels><?xml version="1.0" encoding="UTF-8" standalone="yes"?>
<Relationships xmlns="http://schemas.openxmlformats.org/package/2006/relationships"><Relationship Id="rId3" Type="http://schemas.openxmlformats.org/officeDocument/2006/relationships/comments" Target="../comments66.xml"/><Relationship Id="rId2" Type="http://schemas.openxmlformats.org/officeDocument/2006/relationships/vmlDrawing" Target="../drawings/vmlDrawing66.vml"/><Relationship Id="rId1" Type="http://schemas.openxmlformats.org/officeDocument/2006/relationships/printerSettings" Target="../printerSettings/printerSettings67.bin"/></Relationships>
</file>

<file path=xl/worksheets/_rels/sheet82.xml.rels><?xml version="1.0" encoding="UTF-8" standalone="yes"?>
<Relationships xmlns="http://schemas.openxmlformats.org/package/2006/relationships"><Relationship Id="rId3" Type="http://schemas.openxmlformats.org/officeDocument/2006/relationships/comments" Target="../comments67.xml"/><Relationship Id="rId2" Type="http://schemas.openxmlformats.org/officeDocument/2006/relationships/vmlDrawing" Target="../drawings/vmlDrawing67.vml"/><Relationship Id="rId1" Type="http://schemas.openxmlformats.org/officeDocument/2006/relationships/printerSettings" Target="../printerSettings/printerSettings68.bin"/></Relationships>
</file>

<file path=xl/worksheets/_rels/sheet83.xml.rels><?xml version="1.0" encoding="UTF-8" standalone="yes"?>
<Relationships xmlns="http://schemas.openxmlformats.org/package/2006/relationships"><Relationship Id="rId3" Type="http://schemas.openxmlformats.org/officeDocument/2006/relationships/comments" Target="../comments68.xml"/><Relationship Id="rId2" Type="http://schemas.openxmlformats.org/officeDocument/2006/relationships/vmlDrawing" Target="../drawings/vmlDrawing68.vml"/><Relationship Id="rId1" Type="http://schemas.openxmlformats.org/officeDocument/2006/relationships/printerSettings" Target="../printerSettings/printerSettings69.bin"/></Relationships>
</file>

<file path=xl/worksheets/_rels/sheet8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9.xml"/><Relationship Id="rId2" Type="http://schemas.openxmlformats.org/officeDocument/2006/relationships/vmlDrawing" Target="../drawings/vmlDrawing69.vml"/><Relationship Id="rId1" Type="http://schemas.openxmlformats.org/officeDocument/2006/relationships/printerSettings" Target="../printerSettings/printerSettings70.bin"/></Relationships>
</file>

<file path=xl/worksheets/_rels/sheet8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0.xml"/><Relationship Id="rId2" Type="http://schemas.openxmlformats.org/officeDocument/2006/relationships/vmlDrawing" Target="../drawings/vmlDrawing70.vml"/><Relationship Id="rId1" Type="http://schemas.openxmlformats.org/officeDocument/2006/relationships/printerSettings" Target="../printerSettings/printerSettings71.bin"/></Relationships>
</file>

<file path=xl/worksheets/_rels/sheet8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1.xml"/><Relationship Id="rId2" Type="http://schemas.openxmlformats.org/officeDocument/2006/relationships/vmlDrawing" Target="../drawings/vmlDrawing71.vml"/><Relationship Id="rId1" Type="http://schemas.openxmlformats.org/officeDocument/2006/relationships/printerSettings" Target="../printerSettings/printerSettings72.bin"/></Relationships>
</file>

<file path=xl/worksheets/_rels/sheet8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2.xml"/><Relationship Id="rId2" Type="http://schemas.openxmlformats.org/officeDocument/2006/relationships/vmlDrawing" Target="../drawings/vmlDrawing72.vml"/><Relationship Id="rId1" Type="http://schemas.openxmlformats.org/officeDocument/2006/relationships/printerSettings" Target="../printerSettings/printerSettings73.bin"/></Relationships>
</file>

<file path=xl/worksheets/_rels/sheet8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3.xml"/><Relationship Id="rId2" Type="http://schemas.openxmlformats.org/officeDocument/2006/relationships/vmlDrawing" Target="../drawings/vmlDrawing73.vml"/><Relationship Id="rId1" Type="http://schemas.openxmlformats.org/officeDocument/2006/relationships/printerSettings" Target="../printerSettings/printerSettings74.bin"/></Relationships>
</file>

<file path=xl/worksheets/_rels/sheet8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4.xml"/><Relationship Id="rId2" Type="http://schemas.openxmlformats.org/officeDocument/2006/relationships/vmlDrawing" Target="../drawings/vmlDrawing74.vml"/><Relationship Id="rId1" Type="http://schemas.openxmlformats.org/officeDocument/2006/relationships/printerSettings" Target="../printerSettings/printerSettings75.bin"/></Relationships>
</file>

<file path=xl/worksheets/_rels/sheet9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5.xml"/><Relationship Id="rId2" Type="http://schemas.openxmlformats.org/officeDocument/2006/relationships/vmlDrawing" Target="../drawings/vmlDrawing75.vml"/><Relationship Id="rId1" Type="http://schemas.openxmlformats.org/officeDocument/2006/relationships/printerSettings" Target="../printerSettings/printerSettings76.bin"/></Relationships>
</file>

<file path=xl/worksheets/_rels/sheet9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6.xml"/><Relationship Id="rId2" Type="http://schemas.openxmlformats.org/officeDocument/2006/relationships/vmlDrawing" Target="../drawings/vmlDrawing76.vml"/><Relationship Id="rId1" Type="http://schemas.openxmlformats.org/officeDocument/2006/relationships/printerSettings" Target="../printerSettings/printerSettings77.bin"/></Relationships>
</file>

<file path=xl/worksheets/_rels/sheet92.xml.rels><?xml version="1.0" encoding="UTF-8" standalone="yes"?>
<Relationships xmlns="http://schemas.openxmlformats.org/package/2006/relationships"><Relationship Id="rId3" Type="http://schemas.openxmlformats.org/officeDocument/2006/relationships/comments" Target="../comments77.xml"/><Relationship Id="rId2" Type="http://schemas.openxmlformats.org/officeDocument/2006/relationships/vmlDrawing" Target="../drawings/vmlDrawing77.vml"/><Relationship Id="rId1" Type="http://schemas.openxmlformats.org/officeDocument/2006/relationships/printerSettings" Target="../printerSettings/printerSettings78.bin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78.xml"/><Relationship Id="rId2" Type="http://schemas.openxmlformats.org/officeDocument/2006/relationships/vmlDrawing" Target="../drawings/vmlDrawing78.vml"/><Relationship Id="rId1" Type="http://schemas.openxmlformats.org/officeDocument/2006/relationships/printerSettings" Target="../printerSettings/printerSettings79.bin"/></Relationships>
</file>

<file path=xl/worksheets/_rels/sheet94.xml.rels><?xml version="1.0" encoding="UTF-8" standalone="yes"?>
<Relationships xmlns="http://schemas.openxmlformats.org/package/2006/relationships"><Relationship Id="rId3" Type="http://schemas.openxmlformats.org/officeDocument/2006/relationships/comments" Target="../comments79.xml"/><Relationship Id="rId2" Type="http://schemas.openxmlformats.org/officeDocument/2006/relationships/vmlDrawing" Target="../drawings/vmlDrawing79.vml"/><Relationship Id="rId1" Type="http://schemas.openxmlformats.org/officeDocument/2006/relationships/printerSettings" Target="../printerSettings/printerSettings80.bin"/></Relationships>
</file>

<file path=xl/worksheets/_rels/sheet95.xml.rels><?xml version="1.0" encoding="UTF-8" standalone="yes"?>
<Relationships xmlns="http://schemas.openxmlformats.org/package/2006/relationships"><Relationship Id="rId3" Type="http://schemas.openxmlformats.org/officeDocument/2006/relationships/comments" Target="../comments80.xml"/><Relationship Id="rId2" Type="http://schemas.openxmlformats.org/officeDocument/2006/relationships/vmlDrawing" Target="../drawings/vmlDrawing80.vml"/><Relationship Id="rId1" Type="http://schemas.openxmlformats.org/officeDocument/2006/relationships/printerSettings" Target="../printerSettings/printerSettings81.bin"/></Relationships>
</file>

<file path=xl/worksheets/_rels/sheet9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1.xml"/><Relationship Id="rId2" Type="http://schemas.openxmlformats.org/officeDocument/2006/relationships/vmlDrawing" Target="../drawings/vmlDrawing81.vml"/><Relationship Id="rId1" Type="http://schemas.openxmlformats.org/officeDocument/2006/relationships/printerSettings" Target="../printerSettings/printerSettings82.bin"/></Relationships>
</file>

<file path=xl/worksheets/_rels/sheet97.xml.rels><?xml version="1.0" encoding="UTF-8" standalone="yes"?>
<Relationships xmlns="http://schemas.openxmlformats.org/package/2006/relationships"><Relationship Id="rId3" Type="http://schemas.openxmlformats.org/officeDocument/2006/relationships/comments" Target="../comments82.xml"/><Relationship Id="rId2" Type="http://schemas.openxmlformats.org/officeDocument/2006/relationships/vmlDrawing" Target="../drawings/vmlDrawing82.vml"/><Relationship Id="rId1" Type="http://schemas.openxmlformats.org/officeDocument/2006/relationships/printerSettings" Target="../printerSettings/printerSettings83.bin"/></Relationships>
</file>

<file path=xl/worksheets/_rels/sheet9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3.xml"/><Relationship Id="rId2" Type="http://schemas.openxmlformats.org/officeDocument/2006/relationships/vmlDrawing" Target="../drawings/vmlDrawing83.vml"/><Relationship Id="rId1" Type="http://schemas.openxmlformats.org/officeDocument/2006/relationships/printerSettings" Target="../printerSettings/printerSettings84.bin"/></Relationships>
</file>

<file path=xl/worksheets/_rels/sheet9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4.xml"/><Relationship Id="rId2" Type="http://schemas.openxmlformats.org/officeDocument/2006/relationships/vmlDrawing" Target="../drawings/vmlDrawing84.vml"/><Relationship Id="rId1" Type="http://schemas.openxmlformats.org/officeDocument/2006/relationships/printerSettings" Target="../printerSettings/printerSettings85.bin"/></Relationships>
</file>

<file path=xl/worksheets/_rels/sheet10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5.xml"/><Relationship Id="rId2" Type="http://schemas.openxmlformats.org/officeDocument/2006/relationships/vmlDrawing" Target="../drawings/vmlDrawing85.vml"/><Relationship Id="rId1" Type="http://schemas.openxmlformats.org/officeDocument/2006/relationships/printerSettings" Target="../printerSettings/printerSettings86.bin"/></Relationships>
</file>

<file path=xl/worksheets/_rels/sheet101.xml.rels><?xml version="1.0" encoding="UTF-8" standalone="yes"?>
<Relationships xmlns="http://schemas.openxmlformats.org/package/2006/relationships"><Relationship Id="rId3" Type="http://schemas.openxmlformats.org/officeDocument/2006/relationships/comments" Target="../comments86.xml"/><Relationship Id="rId2" Type="http://schemas.openxmlformats.org/officeDocument/2006/relationships/vmlDrawing" Target="../drawings/vmlDrawing86.vml"/><Relationship Id="rId1" Type="http://schemas.openxmlformats.org/officeDocument/2006/relationships/printerSettings" Target="../printerSettings/printerSettings87.bin"/></Relationships>
</file>

<file path=xl/worksheets/_rels/sheet10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7.xml"/><Relationship Id="rId2" Type="http://schemas.openxmlformats.org/officeDocument/2006/relationships/vmlDrawing" Target="../drawings/vmlDrawing87.vml"/><Relationship Id="rId1" Type="http://schemas.openxmlformats.org/officeDocument/2006/relationships/printerSettings" Target="../printerSettings/printerSettings88.bin"/></Relationships>
</file>

<file path=xl/worksheets/_rels/sheet10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8.xml"/><Relationship Id="rId2" Type="http://schemas.openxmlformats.org/officeDocument/2006/relationships/vmlDrawing" Target="../drawings/vmlDrawing88.vml"/><Relationship Id="rId1" Type="http://schemas.openxmlformats.org/officeDocument/2006/relationships/printerSettings" Target="../printerSettings/printerSettings89.bin"/></Relationships>
</file>

<file path=xl/worksheets/_rels/sheet10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9.xml"/><Relationship Id="rId2" Type="http://schemas.openxmlformats.org/officeDocument/2006/relationships/vmlDrawing" Target="../drawings/vmlDrawing89.vml"/><Relationship Id="rId1" Type="http://schemas.openxmlformats.org/officeDocument/2006/relationships/printerSettings" Target="../printerSettings/printerSettings90.bin"/></Relationships>
</file>

<file path=xl/worksheets/_rels/sheet10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0.xml"/><Relationship Id="rId2" Type="http://schemas.openxmlformats.org/officeDocument/2006/relationships/vmlDrawing" Target="../drawings/vmlDrawing90.vml"/><Relationship Id="rId1" Type="http://schemas.openxmlformats.org/officeDocument/2006/relationships/printerSettings" Target="../printerSettings/printerSettings91.bin"/></Relationships>
</file>

<file path=xl/worksheets/_rels/sheet106.xml.rels><?xml version="1.0" encoding="UTF-8" standalone="yes"?>
<Relationships xmlns="http://schemas.openxmlformats.org/package/2006/relationships"><Relationship Id="rId3" Type="http://schemas.openxmlformats.org/officeDocument/2006/relationships/comments" Target="../comments91.xml"/><Relationship Id="rId2" Type="http://schemas.openxmlformats.org/officeDocument/2006/relationships/vmlDrawing" Target="../drawings/vmlDrawing91.vml"/><Relationship Id="rId1" Type="http://schemas.openxmlformats.org/officeDocument/2006/relationships/printerSettings" Target="../printerSettings/printerSettings92.bin"/></Relationships>
</file>

<file path=xl/worksheets/_rels/sheet10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2.xml"/><Relationship Id="rId2" Type="http://schemas.openxmlformats.org/officeDocument/2006/relationships/vmlDrawing" Target="../drawings/vmlDrawing92.vml"/><Relationship Id="rId1" Type="http://schemas.openxmlformats.org/officeDocument/2006/relationships/printerSettings" Target="../printerSettings/printerSettings93.bin"/></Relationships>
</file>

<file path=xl/worksheets/_rels/sheet10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3.xml"/><Relationship Id="rId2" Type="http://schemas.openxmlformats.org/officeDocument/2006/relationships/vmlDrawing" Target="../drawings/vmlDrawing93.vml"/><Relationship Id="rId1" Type="http://schemas.openxmlformats.org/officeDocument/2006/relationships/printerSettings" Target="../printerSettings/printerSettings94.bin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4.xml"/><Relationship Id="rId2" Type="http://schemas.openxmlformats.org/officeDocument/2006/relationships/vmlDrawing" Target="../drawings/vmlDrawing94.vml"/><Relationship Id="rId1" Type="http://schemas.openxmlformats.org/officeDocument/2006/relationships/printerSettings" Target="../printerSettings/printerSettings95.bin"/></Relationships>
</file>

<file path=xl/worksheets/_rels/sheet1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95.xml"/><Relationship Id="rId2" Type="http://schemas.openxmlformats.org/officeDocument/2006/relationships/vmlDrawing" Target="../drawings/vmlDrawing95.vml"/><Relationship Id="rId1" Type="http://schemas.openxmlformats.org/officeDocument/2006/relationships/printerSettings" Target="../printerSettings/printerSettings96.bin"/></Relationships>
</file>

<file path=xl/worksheets/_rels/sheet1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6.xml"/><Relationship Id="rId2" Type="http://schemas.openxmlformats.org/officeDocument/2006/relationships/vmlDrawing" Target="../drawings/vmlDrawing96.vml"/><Relationship Id="rId1" Type="http://schemas.openxmlformats.org/officeDocument/2006/relationships/printerSettings" Target="../printerSettings/printerSettings97.bin"/></Relationships>
</file>

<file path=xl/worksheets/_rels/sheet1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7.xml"/><Relationship Id="rId2" Type="http://schemas.openxmlformats.org/officeDocument/2006/relationships/vmlDrawing" Target="../drawings/vmlDrawing97.vml"/><Relationship Id="rId1" Type="http://schemas.openxmlformats.org/officeDocument/2006/relationships/printerSettings" Target="../printerSettings/printerSettings98.bin"/></Relationships>
</file>

<file path=xl/worksheets/_rels/sheet1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8.xml"/><Relationship Id="rId2" Type="http://schemas.openxmlformats.org/officeDocument/2006/relationships/vmlDrawing" Target="../drawings/vmlDrawing98.vml"/><Relationship Id="rId1" Type="http://schemas.openxmlformats.org/officeDocument/2006/relationships/printerSettings" Target="../printerSettings/printerSettings99.bin"/></Relationships>
</file>

<file path=xl/worksheets/_rels/sheet1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99.xml"/><Relationship Id="rId2" Type="http://schemas.openxmlformats.org/officeDocument/2006/relationships/vmlDrawing" Target="../drawings/vmlDrawing99.vml"/><Relationship Id="rId1" Type="http://schemas.openxmlformats.org/officeDocument/2006/relationships/printerSettings" Target="../printerSettings/printerSettings100.bin"/></Relationships>
</file>

<file path=xl/worksheets/_rels/sheet1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0.xml"/><Relationship Id="rId2" Type="http://schemas.openxmlformats.org/officeDocument/2006/relationships/vmlDrawing" Target="../drawings/vmlDrawing100.vml"/><Relationship Id="rId1" Type="http://schemas.openxmlformats.org/officeDocument/2006/relationships/printerSettings" Target="../printerSettings/printerSettings101.bin"/></Relationships>
</file>

<file path=xl/worksheets/_rels/sheet1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1.xml"/><Relationship Id="rId2" Type="http://schemas.openxmlformats.org/officeDocument/2006/relationships/vmlDrawing" Target="../drawings/vmlDrawing101.vml"/><Relationship Id="rId1" Type="http://schemas.openxmlformats.org/officeDocument/2006/relationships/printerSettings" Target="../printerSettings/printerSettings102.bin"/></Relationships>
</file>

<file path=xl/worksheets/_rels/sheet1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2.xml"/><Relationship Id="rId2" Type="http://schemas.openxmlformats.org/officeDocument/2006/relationships/vmlDrawing" Target="../drawings/vmlDrawing102.vml"/><Relationship Id="rId1" Type="http://schemas.openxmlformats.org/officeDocument/2006/relationships/printerSettings" Target="../printerSettings/printerSettings103.bin"/></Relationships>
</file>

<file path=xl/worksheets/_rels/sheet1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3.xml"/><Relationship Id="rId2" Type="http://schemas.openxmlformats.org/officeDocument/2006/relationships/vmlDrawing" Target="../drawings/vmlDrawing103.vml"/><Relationship Id="rId1" Type="http://schemas.openxmlformats.org/officeDocument/2006/relationships/printerSettings" Target="../printerSettings/printerSettings104.bin"/></Relationships>
</file>

<file path=xl/worksheets/_rels/sheet1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4.xml"/><Relationship Id="rId2" Type="http://schemas.openxmlformats.org/officeDocument/2006/relationships/vmlDrawing" Target="../drawings/vmlDrawing104.vml"/><Relationship Id="rId1" Type="http://schemas.openxmlformats.org/officeDocument/2006/relationships/printerSettings" Target="../printerSettings/printerSettings105.bin"/></Relationships>
</file>

<file path=xl/worksheets/_rels/sheet1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5.xml"/><Relationship Id="rId2" Type="http://schemas.openxmlformats.org/officeDocument/2006/relationships/vmlDrawing" Target="../drawings/vmlDrawing105.vml"/><Relationship Id="rId1" Type="http://schemas.openxmlformats.org/officeDocument/2006/relationships/printerSettings" Target="../printerSettings/printerSettings106.bin"/></Relationships>
</file>

<file path=xl/worksheets/_rels/sheet1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6.xml"/><Relationship Id="rId2" Type="http://schemas.openxmlformats.org/officeDocument/2006/relationships/vmlDrawing" Target="../drawings/vmlDrawing106.vml"/><Relationship Id="rId1" Type="http://schemas.openxmlformats.org/officeDocument/2006/relationships/printerSettings" Target="../printerSettings/printerSettings107.bin"/></Relationships>
</file>

<file path=xl/worksheets/_rels/sheet1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7.xml"/><Relationship Id="rId2" Type="http://schemas.openxmlformats.org/officeDocument/2006/relationships/vmlDrawing" Target="../drawings/vmlDrawing107.vml"/><Relationship Id="rId1" Type="http://schemas.openxmlformats.org/officeDocument/2006/relationships/printerSettings" Target="../printerSettings/printerSettings108.bin"/></Relationships>
</file>

<file path=xl/worksheets/_rels/sheet1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8.xml"/><Relationship Id="rId2" Type="http://schemas.openxmlformats.org/officeDocument/2006/relationships/vmlDrawing" Target="../drawings/vmlDrawing108.vml"/><Relationship Id="rId1" Type="http://schemas.openxmlformats.org/officeDocument/2006/relationships/printerSettings" Target="../printerSettings/printerSettings109.bin"/></Relationships>
</file>

<file path=xl/worksheets/_rels/sheet1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9.xml"/><Relationship Id="rId2" Type="http://schemas.openxmlformats.org/officeDocument/2006/relationships/vmlDrawing" Target="../drawings/vmlDrawing109.vml"/><Relationship Id="rId1" Type="http://schemas.openxmlformats.org/officeDocument/2006/relationships/printerSettings" Target="../printerSettings/printerSettings110.bin"/></Relationships>
</file>

<file path=xl/worksheets/_rels/sheet1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0.xml"/><Relationship Id="rId2" Type="http://schemas.openxmlformats.org/officeDocument/2006/relationships/vmlDrawing" Target="../drawings/vmlDrawing110.vml"/><Relationship Id="rId1" Type="http://schemas.openxmlformats.org/officeDocument/2006/relationships/printerSettings" Target="../printerSettings/printerSettings111.bin"/></Relationships>
</file>

<file path=xl/worksheets/_rels/sheet1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1.xml"/><Relationship Id="rId2" Type="http://schemas.openxmlformats.org/officeDocument/2006/relationships/vmlDrawing" Target="../drawings/vmlDrawing111.vml"/><Relationship Id="rId1" Type="http://schemas.openxmlformats.org/officeDocument/2006/relationships/printerSettings" Target="../printerSettings/printerSettings112.bin"/></Relationships>
</file>

<file path=xl/worksheets/_rels/sheet1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2.xml"/><Relationship Id="rId2" Type="http://schemas.openxmlformats.org/officeDocument/2006/relationships/vmlDrawing" Target="../drawings/vmlDrawing112.vml"/><Relationship Id="rId1" Type="http://schemas.openxmlformats.org/officeDocument/2006/relationships/printerSettings" Target="../printerSettings/printerSettings113.bin"/></Relationships>
</file>

<file path=xl/worksheets/_rels/sheet1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3.xml"/><Relationship Id="rId2" Type="http://schemas.openxmlformats.org/officeDocument/2006/relationships/vmlDrawing" Target="../drawings/vmlDrawing113.vml"/><Relationship Id="rId1" Type="http://schemas.openxmlformats.org/officeDocument/2006/relationships/printerSettings" Target="../printerSettings/printerSettings114.bin"/></Relationships>
</file>

<file path=xl/worksheets/_rels/sheet1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4.xml"/><Relationship Id="rId2" Type="http://schemas.openxmlformats.org/officeDocument/2006/relationships/vmlDrawing" Target="../drawings/vmlDrawing114.vml"/><Relationship Id="rId1" Type="http://schemas.openxmlformats.org/officeDocument/2006/relationships/printerSettings" Target="../printerSettings/printerSettings115.bin"/></Relationships>
</file>

<file path=xl/worksheets/_rels/sheet1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5.xml"/><Relationship Id="rId2" Type="http://schemas.openxmlformats.org/officeDocument/2006/relationships/vmlDrawing" Target="../drawings/vmlDrawing115.vml"/><Relationship Id="rId1" Type="http://schemas.openxmlformats.org/officeDocument/2006/relationships/printerSettings" Target="../printerSettings/printerSettings116.bin"/></Relationships>
</file>

<file path=xl/worksheets/_rels/sheet1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6.xml"/><Relationship Id="rId2" Type="http://schemas.openxmlformats.org/officeDocument/2006/relationships/vmlDrawing" Target="../drawings/vmlDrawing116.vml"/><Relationship Id="rId1" Type="http://schemas.openxmlformats.org/officeDocument/2006/relationships/printerSettings" Target="../printerSettings/printerSettings117.bin"/></Relationships>
</file>

<file path=xl/worksheets/_rels/sheet1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7.xml"/><Relationship Id="rId2" Type="http://schemas.openxmlformats.org/officeDocument/2006/relationships/vmlDrawing" Target="../drawings/vmlDrawing117.vml"/><Relationship Id="rId1" Type="http://schemas.openxmlformats.org/officeDocument/2006/relationships/printerSettings" Target="../printerSettings/printerSettings118.bin"/></Relationships>
</file>

<file path=xl/worksheets/_rels/sheet1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8.xml"/><Relationship Id="rId2" Type="http://schemas.openxmlformats.org/officeDocument/2006/relationships/vmlDrawing" Target="../drawings/vmlDrawing118.vml"/><Relationship Id="rId1" Type="http://schemas.openxmlformats.org/officeDocument/2006/relationships/printerSettings" Target="../printerSettings/printerSettings119.bin"/></Relationships>
</file>

<file path=xl/worksheets/_rels/sheet1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9.xml"/><Relationship Id="rId2" Type="http://schemas.openxmlformats.org/officeDocument/2006/relationships/vmlDrawing" Target="../drawings/vmlDrawing119.vml"/><Relationship Id="rId1" Type="http://schemas.openxmlformats.org/officeDocument/2006/relationships/printerSettings" Target="../printerSettings/printerSettings120.bin"/></Relationships>
</file>

<file path=xl/worksheets/_rels/sheet1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0.xml"/><Relationship Id="rId2" Type="http://schemas.openxmlformats.org/officeDocument/2006/relationships/vmlDrawing" Target="../drawings/vmlDrawing120.vml"/><Relationship Id="rId1" Type="http://schemas.openxmlformats.org/officeDocument/2006/relationships/printerSettings" Target="../printerSettings/printerSettings121.bin"/></Relationships>
</file>

<file path=xl/worksheets/_rels/sheet1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1.xml"/><Relationship Id="rId2" Type="http://schemas.openxmlformats.org/officeDocument/2006/relationships/vmlDrawing" Target="../drawings/vmlDrawing121.vml"/><Relationship Id="rId1" Type="http://schemas.openxmlformats.org/officeDocument/2006/relationships/printerSettings" Target="../printerSettings/printerSettings122.bin"/></Relationships>
</file>

<file path=xl/worksheets/_rels/sheet1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2.xml"/><Relationship Id="rId2" Type="http://schemas.openxmlformats.org/officeDocument/2006/relationships/vmlDrawing" Target="../drawings/vmlDrawing122.vml"/><Relationship Id="rId1" Type="http://schemas.openxmlformats.org/officeDocument/2006/relationships/printerSettings" Target="../printerSettings/printerSettings123.bin"/></Relationships>
</file>

<file path=xl/worksheets/_rels/sheet1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3.xml"/><Relationship Id="rId2" Type="http://schemas.openxmlformats.org/officeDocument/2006/relationships/vmlDrawing" Target="../drawings/vmlDrawing123.vml"/><Relationship Id="rId1" Type="http://schemas.openxmlformats.org/officeDocument/2006/relationships/printerSettings" Target="../printerSettings/printerSettings124.bin"/></Relationships>
</file>

<file path=xl/worksheets/_rels/sheet1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4.xml"/><Relationship Id="rId2" Type="http://schemas.openxmlformats.org/officeDocument/2006/relationships/vmlDrawing" Target="../drawings/vmlDrawing124.vml"/><Relationship Id="rId1" Type="http://schemas.openxmlformats.org/officeDocument/2006/relationships/printerSettings" Target="../printerSettings/printerSettings125.bin"/></Relationships>
</file>

<file path=xl/worksheets/_rels/sheet1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5.xml"/><Relationship Id="rId2" Type="http://schemas.openxmlformats.org/officeDocument/2006/relationships/vmlDrawing" Target="../drawings/vmlDrawing125.vml"/><Relationship Id="rId1" Type="http://schemas.openxmlformats.org/officeDocument/2006/relationships/printerSettings" Target="../printerSettings/printerSettings126.bin"/></Relationships>
</file>

<file path=xl/worksheets/_rels/sheet1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6.xml"/><Relationship Id="rId2" Type="http://schemas.openxmlformats.org/officeDocument/2006/relationships/vmlDrawing" Target="../drawings/vmlDrawing126.vml"/><Relationship Id="rId1" Type="http://schemas.openxmlformats.org/officeDocument/2006/relationships/printerSettings" Target="../printerSettings/printerSettings127.bin"/></Relationships>
</file>

<file path=xl/worksheets/_rels/sheet1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7.xml"/><Relationship Id="rId2" Type="http://schemas.openxmlformats.org/officeDocument/2006/relationships/vmlDrawing" Target="../drawings/vmlDrawing127.vml"/><Relationship Id="rId1" Type="http://schemas.openxmlformats.org/officeDocument/2006/relationships/printerSettings" Target="../printerSettings/printerSettings128.bin"/></Relationships>
</file>

<file path=xl/worksheets/_rels/sheet1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8.xml"/><Relationship Id="rId2" Type="http://schemas.openxmlformats.org/officeDocument/2006/relationships/vmlDrawing" Target="../drawings/vmlDrawing128.vml"/><Relationship Id="rId1" Type="http://schemas.openxmlformats.org/officeDocument/2006/relationships/printerSettings" Target="../printerSettings/printerSettings129.bin"/></Relationships>
</file>

<file path=xl/worksheets/_rels/sheet14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9.xml"/><Relationship Id="rId2" Type="http://schemas.openxmlformats.org/officeDocument/2006/relationships/vmlDrawing" Target="../drawings/vmlDrawing129.vml"/><Relationship Id="rId1" Type="http://schemas.openxmlformats.org/officeDocument/2006/relationships/printerSettings" Target="../printerSettings/printerSettings130.bin"/></Relationships>
</file>

<file path=xl/worksheets/_rels/sheet1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0.xml"/><Relationship Id="rId2" Type="http://schemas.openxmlformats.org/officeDocument/2006/relationships/vmlDrawing" Target="../drawings/vmlDrawing130.vml"/><Relationship Id="rId1" Type="http://schemas.openxmlformats.org/officeDocument/2006/relationships/printerSettings" Target="../printerSettings/printerSettings131.bin"/></Relationships>
</file>

<file path=xl/worksheets/_rels/sheet1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1.xml"/><Relationship Id="rId2" Type="http://schemas.openxmlformats.org/officeDocument/2006/relationships/vmlDrawing" Target="../drawings/vmlDrawing131.vml"/><Relationship Id="rId1" Type="http://schemas.openxmlformats.org/officeDocument/2006/relationships/printerSettings" Target="../printerSettings/printerSettings132.bin"/></Relationships>
</file>

<file path=xl/worksheets/_rels/sheet14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2.xml"/><Relationship Id="rId2" Type="http://schemas.openxmlformats.org/officeDocument/2006/relationships/vmlDrawing" Target="../drawings/vmlDrawing132.vml"/><Relationship Id="rId1" Type="http://schemas.openxmlformats.org/officeDocument/2006/relationships/printerSettings" Target="../printerSettings/printerSettings133.bin"/></Relationships>
</file>

<file path=xl/worksheets/_rels/sheet1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3.xml"/><Relationship Id="rId2" Type="http://schemas.openxmlformats.org/officeDocument/2006/relationships/vmlDrawing" Target="../drawings/vmlDrawing133.vml"/><Relationship Id="rId1" Type="http://schemas.openxmlformats.org/officeDocument/2006/relationships/printerSettings" Target="../printerSettings/printerSettings134.bin"/></Relationships>
</file>

<file path=xl/worksheets/_rels/sheet14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4.xml"/><Relationship Id="rId2" Type="http://schemas.openxmlformats.org/officeDocument/2006/relationships/vmlDrawing" Target="../drawings/vmlDrawing134.vml"/><Relationship Id="rId1" Type="http://schemas.openxmlformats.org/officeDocument/2006/relationships/printerSettings" Target="../printerSettings/printerSettings135.bin"/></Relationships>
</file>

<file path=xl/worksheets/_rels/sheet15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5.xml"/><Relationship Id="rId2" Type="http://schemas.openxmlformats.org/officeDocument/2006/relationships/vmlDrawing" Target="../drawings/vmlDrawing135.vml"/><Relationship Id="rId1" Type="http://schemas.openxmlformats.org/officeDocument/2006/relationships/printerSettings" Target="../printerSettings/printerSettings136.bin"/></Relationships>
</file>

<file path=xl/worksheets/_rels/sheet1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6.xml"/><Relationship Id="rId2" Type="http://schemas.openxmlformats.org/officeDocument/2006/relationships/vmlDrawing" Target="../drawings/vmlDrawing136.vml"/><Relationship Id="rId1" Type="http://schemas.openxmlformats.org/officeDocument/2006/relationships/printerSettings" Target="../printerSettings/printerSettings137.bin"/></Relationships>
</file>

<file path=xl/worksheets/_rels/sheet15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7.xml"/><Relationship Id="rId2" Type="http://schemas.openxmlformats.org/officeDocument/2006/relationships/vmlDrawing" Target="../drawings/vmlDrawing137.vml"/><Relationship Id="rId1" Type="http://schemas.openxmlformats.org/officeDocument/2006/relationships/printerSettings" Target="../printerSettings/printerSettings1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F1D0-0277-44AC-98E4-C6E110788FAC}">
  <sheetPr codeName="Лист1"/>
  <dimension ref="A1:AJ58"/>
  <sheetViews>
    <sheetView workbookViewId="0">
      <selection activeCell="H18" sqref="H1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108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4" t="s">
        <v>7</v>
      </c>
      <c r="I2" s="4" t="s">
        <v>8</v>
      </c>
      <c r="J2" s="4" t="s">
        <v>9</v>
      </c>
      <c r="K2" s="5" t="s">
        <v>10</v>
      </c>
    </row>
    <row r="3" spans="1:17" s="12" customFormat="1" x14ac:dyDescent="0.25">
      <c r="A3" s="6" t="s">
        <v>11</v>
      </c>
      <c r="B3" s="7" t="s">
        <v>12</v>
      </c>
      <c r="C3" s="6" t="s">
        <v>13</v>
      </c>
      <c r="D3" s="8" t="s">
        <v>110</v>
      </c>
      <c r="E3" s="8" t="s">
        <v>111</v>
      </c>
      <c r="F3" s="9" t="s">
        <v>14</v>
      </c>
      <c r="G3" s="10" t="s">
        <v>92</v>
      </c>
      <c r="H3" s="11" t="s">
        <v>16</v>
      </c>
      <c r="I3" s="9" t="s">
        <v>17</v>
      </c>
      <c r="J3" s="9" t="s">
        <v>18</v>
      </c>
      <c r="K3" s="9" t="s">
        <v>19</v>
      </c>
    </row>
    <row r="4" spans="1:17" s="12" customFormat="1" x14ac:dyDescent="0.25">
      <c r="A4" s="6" t="s">
        <v>20</v>
      </c>
      <c r="B4" s="8" t="s">
        <v>21</v>
      </c>
      <c r="C4" s="8" t="s">
        <v>22</v>
      </c>
      <c r="D4" s="15" t="s">
        <v>109</v>
      </c>
      <c r="E4" s="15" t="s">
        <v>113</v>
      </c>
      <c r="F4" s="13"/>
      <c r="G4" s="13"/>
      <c r="H4" s="13"/>
      <c r="I4" s="13"/>
      <c r="J4" s="7" t="s">
        <v>23</v>
      </c>
      <c r="K4" s="13"/>
    </row>
    <row r="5" spans="1:17" s="12" customFormat="1" x14ac:dyDescent="0.25">
      <c r="A5" s="8" t="s">
        <v>24</v>
      </c>
      <c r="B5" s="14" t="s">
        <v>25</v>
      </c>
      <c r="C5" s="10" t="s">
        <v>26</v>
      </c>
      <c r="D5" s="14" t="s">
        <v>27</v>
      </c>
      <c r="E5" s="15" t="s">
        <v>112</v>
      </c>
      <c r="F5" s="13"/>
      <c r="G5" s="16" t="s">
        <v>29</v>
      </c>
      <c r="H5" s="13"/>
      <c r="I5" s="13"/>
      <c r="J5" s="13"/>
      <c r="K5" s="13"/>
    </row>
    <row r="6" spans="1:17" s="12" customFormat="1" x14ac:dyDescent="0.25">
      <c r="A6" s="6"/>
      <c r="B6" s="13"/>
      <c r="C6" s="10" t="s">
        <v>30</v>
      </c>
      <c r="D6" s="14" t="s">
        <v>78</v>
      </c>
      <c r="E6" s="13"/>
      <c r="F6" s="13"/>
      <c r="G6" s="10" t="s">
        <v>32</v>
      </c>
      <c r="H6" s="13"/>
      <c r="I6" s="13"/>
      <c r="J6" s="9" t="s">
        <v>33</v>
      </c>
      <c r="K6" s="13"/>
    </row>
    <row r="7" spans="1:17" s="12" customFormat="1" x14ac:dyDescent="0.25">
      <c r="A7" s="13"/>
      <c r="B7" s="13"/>
      <c r="C7" s="13"/>
      <c r="D7" s="13"/>
      <c r="E7" s="13"/>
      <c r="F7" s="13"/>
      <c r="G7" s="11" t="s">
        <v>34</v>
      </c>
      <c r="H7" s="13"/>
      <c r="I7" s="13"/>
      <c r="J7" s="13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1"/>
      <c r="H8" s="13"/>
      <c r="I8" s="13"/>
      <c r="J8" s="13"/>
      <c r="K8" s="13"/>
    </row>
    <row r="9" spans="1:17" ht="13.5" customHeight="1" x14ac:dyDescent="0.25">
      <c r="A9" s="2" t="s">
        <v>35</v>
      </c>
      <c r="B9" s="2" t="s">
        <v>36</v>
      </c>
      <c r="C9" s="5" t="s">
        <v>37</v>
      </c>
      <c r="D9" s="2" t="s">
        <v>38</v>
      </c>
      <c r="E9" s="2" t="s">
        <v>39</v>
      </c>
      <c r="F9" s="5" t="s">
        <v>40</v>
      </c>
      <c r="G9" s="5" t="s">
        <v>41</v>
      </c>
      <c r="H9" s="5" t="s">
        <v>42</v>
      </c>
      <c r="I9" s="17" t="s">
        <v>43</v>
      </c>
      <c r="J9" s="18" t="s">
        <v>44</v>
      </c>
      <c r="K9" s="19" t="s">
        <v>45</v>
      </c>
      <c r="M9" s="12"/>
      <c r="N9" s="12"/>
      <c r="O9" s="12"/>
      <c r="P9" s="12"/>
      <c r="Q9" s="12"/>
    </row>
    <row r="10" spans="1:17" x14ac:dyDescent="0.25">
      <c r="A10" s="11" t="s">
        <v>46</v>
      </c>
      <c r="B10" s="20" t="s">
        <v>47</v>
      </c>
      <c r="C10" s="6" t="s">
        <v>48</v>
      </c>
      <c r="D10" s="10" t="s">
        <v>83</v>
      </c>
      <c r="E10" s="21" t="s">
        <v>50</v>
      </c>
      <c r="F10" s="11" t="s">
        <v>51</v>
      </c>
      <c r="G10" s="11" t="s">
        <v>52</v>
      </c>
      <c r="H10" s="11" t="s">
        <v>53</v>
      </c>
      <c r="I10" s="6" t="s">
        <v>54</v>
      </c>
      <c r="J10" s="15" t="s">
        <v>28</v>
      </c>
      <c r="K10" s="22" t="s">
        <v>55</v>
      </c>
      <c r="M10" s="12"/>
      <c r="N10" s="12"/>
      <c r="O10" s="12"/>
      <c r="P10" s="12"/>
    </row>
    <row r="11" spans="1:17" x14ac:dyDescent="0.25">
      <c r="A11" s="11" t="s">
        <v>56</v>
      </c>
      <c r="B11" s="15" t="s">
        <v>57</v>
      </c>
      <c r="C11" s="20" t="s">
        <v>58</v>
      </c>
      <c r="D11" s="20" t="s">
        <v>59</v>
      </c>
      <c r="E11" s="21" t="s">
        <v>60</v>
      </c>
      <c r="F11" s="11" t="s">
        <v>61</v>
      </c>
      <c r="G11" s="13"/>
      <c r="H11" s="9" t="s">
        <v>62</v>
      </c>
      <c r="I11" s="13"/>
      <c r="J11" s="15" t="s">
        <v>63</v>
      </c>
      <c r="K11" s="22" t="s">
        <v>64</v>
      </c>
      <c r="M11" s="12"/>
      <c r="N11" s="12"/>
      <c r="O11" s="12"/>
    </row>
    <row r="12" spans="1:17" x14ac:dyDescent="0.25">
      <c r="A12" s="11" t="s">
        <v>65</v>
      </c>
      <c r="B12" s="20" t="s">
        <v>66</v>
      </c>
      <c r="C12" s="10" t="s">
        <v>67</v>
      </c>
      <c r="D12" s="9" t="s">
        <v>68</v>
      </c>
      <c r="E12" s="21" t="s">
        <v>69</v>
      </c>
      <c r="F12" s="11"/>
      <c r="G12" s="13"/>
      <c r="H12" s="15" t="s">
        <v>70</v>
      </c>
      <c r="I12" s="13"/>
      <c r="J12" s="15" t="s">
        <v>57</v>
      </c>
      <c r="K12" s="22" t="s">
        <v>71</v>
      </c>
      <c r="M12" s="12"/>
      <c r="N12" s="12"/>
      <c r="O12" s="12"/>
    </row>
    <row r="13" spans="1:17" x14ac:dyDescent="0.25">
      <c r="A13" s="11" t="s">
        <v>72</v>
      </c>
      <c r="B13" s="20" t="s">
        <v>73</v>
      </c>
      <c r="C13" s="6"/>
      <c r="E13" s="21" t="s">
        <v>74</v>
      </c>
      <c r="F13" s="13"/>
      <c r="G13" s="13"/>
      <c r="H13" s="9" t="s">
        <v>75</v>
      </c>
      <c r="I13" s="13"/>
      <c r="J13" s="15" t="s">
        <v>70</v>
      </c>
      <c r="K13" s="22" t="s">
        <v>79</v>
      </c>
      <c r="M13" s="12"/>
      <c r="N13" s="12"/>
      <c r="O13" s="12"/>
    </row>
    <row r="14" spans="1:17" x14ac:dyDescent="0.25">
      <c r="B14" s="6" t="s">
        <v>76</v>
      </c>
      <c r="C14" s="13"/>
      <c r="D14" s="13"/>
      <c r="E14" s="13"/>
      <c r="F14" s="13"/>
      <c r="G14" s="13"/>
      <c r="H14" s="9" t="s">
        <v>77</v>
      </c>
      <c r="I14" s="13"/>
      <c r="J14" s="15" t="s">
        <v>109</v>
      </c>
      <c r="K14" s="22" t="s">
        <v>86</v>
      </c>
      <c r="M14" s="12"/>
      <c r="N14" s="12"/>
      <c r="O14" s="12"/>
    </row>
    <row r="15" spans="1:17" x14ac:dyDescent="0.25">
      <c r="A15" s="10" t="s">
        <v>80</v>
      </c>
      <c r="B15" s="6" t="s">
        <v>81</v>
      </c>
      <c r="C15" s="13"/>
      <c r="D15" s="13"/>
      <c r="E15" s="13"/>
      <c r="F15" s="13"/>
      <c r="G15" s="13"/>
      <c r="H15" s="9" t="s">
        <v>82</v>
      </c>
      <c r="I15" s="13"/>
      <c r="J15" s="15"/>
      <c r="K15" s="22"/>
      <c r="M15" s="12"/>
      <c r="N15" s="12"/>
      <c r="O15" s="12"/>
    </row>
    <row r="16" spans="1:17" x14ac:dyDescent="0.25">
      <c r="A16" s="10" t="s">
        <v>49</v>
      </c>
      <c r="B16" s="20" t="s">
        <v>84</v>
      </c>
      <c r="C16" s="13"/>
      <c r="D16" s="13"/>
      <c r="E16" s="13"/>
      <c r="F16" s="13"/>
      <c r="G16" s="13"/>
      <c r="H16" s="14" t="s">
        <v>85</v>
      </c>
      <c r="I16" s="13"/>
      <c r="J16" s="15"/>
      <c r="K16" s="22"/>
      <c r="M16" s="12"/>
      <c r="N16" s="12"/>
      <c r="O16" s="12"/>
    </row>
    <row r="17" spans="1:36" x14ac:dyDescent="0.25">
      <c r="A17" s="8" t="s">
        <v>87</v>
      </c>
      <c r="B17" s="14" t="s">
        <v>88</v>
      </c>
      <c r="C17" s="13"/>
      <c r="D17" s="13"/>
      <c r="E17" s="13"/>
      <c r="F17" s="13"/>
      <c r="G17" s="13"/>
      <c r="H17" s="9" t="s">
        <v>89</v>
      </c>
      <c r="I17" s="23" t="s">
        <v>90</v>
      </c>
      <c r="J17" s="15"/>
      <c r="K17" s="22"/>
      <c r="M17" s="12"/>
      <c r="N17" s="12"/>
      <c r="O17" s="12"/>
    </row>
    <row r="18" spans="1:36" x14ac:dyDescent="0.25">
      <c r="A18" s="10" t="s">
        <v>91</v>
      </c>
      <c r="B18" s="14" t="s">
        <v>31</v>
      </c>
      <c r="C18" s="13"/>
      <c r="D18" s="13"/>
      <c r="E18" s="13"/>
      <c r="F18" s="13"/>
      <c r="G18" s="13"/>
      <c r="H18" s="9" t="s">
        <v>93</v>
      </c>
      <c r="I18" s="23" t="s">
        <v>90</v>
      </c>
      <c r="J18" s="15"/>
      <c r="K18" s="22"/>
      <c r="M18" s="12"/>
    </row>
    <row r="19" spans="1:36" x14ac:dyDescent="0.25">
      <c r="A19" s="11"/>
      <c r="B19" s="25" t="s">
        <v>15</v>
      </c>
      <c r="C19" s="13"/>
      <c r="D19" s="13"/>
      <c r="E19" s="13"/>
      <c r="F19" s="13"/>
      <c r="H19" s="9" t="s">
        <v>95</v>
      </c>
      <c r="J19" s="24"/>
      <c r="K19" s="22"/>
    </row>
    <row r="20" spans="1:36" x14ac:dyDescent="0.25">
      <c r="A20" s="13"/>
      <c r="B20" s="25"/>
      <c r="C20" s="13"/>
      <c r="D20" s="13"/>
      <c r="E20" s="13"/>
      <c r="F20" s="13"/>
      <c r="G20" s="13"/>
      <c r="H20" s="9" t="s">
        <v>97</v>
      </c>
      <c r="I20" s="26"/>
      <c r="J20" s="11"/>
      <c r="K20" s="22"/>
    </row>
    <row r="21" spans="1:36" ht="14.25" customHeight="1" x14ac:dyDescent="0.25">
      <c r="B21" s="5" t="s">
        <v>94</v>
      </c>
      <c r="C21" s="13"/>
      <c r="D21" s="13"/>
      <c r="E21" s="13"/>
      <c r="F21" s="13"/>
      <c r="G21" s="13"/>
      <c r="H21" s="26"/>
      <c r="I21" s="26"/>
      <c r="J21" s="27"/>
      <c r="K21" s="22"/>
    </row>
    <row r="22" spans="1:36" ht="14.25" customHeight="1" x14ac:dyDescent="0.25">
      <c r="A22" s="11"/>
      <c r="B22" s="25" t="s">
        <v>96</v>
      </c>
      <c r="C22" s="13"/>
      <c r="D22" s="13"/>
      <c r="E22" s="13"/>
      <c r="F22" s="13"/>
      <c r="G22" s="13"/>
      <c r="H22" s="26"/>
      <c r="I22" s="26"/>
      <c r="J22" s="27"/>
      <c r="K22" s="22"/>
    </row>
    <row r="23" spans="1:36" ht="14.25" customHeight="1" x14ac:dyDescent="0.25">
      <c r="A23" s="13"/>
      <c r="B23" s="25"/>
      <c r="C23" s="13"/>
      <c r="D23" s="13"/>
      <c r="E23" s="13"/>
      <c r="F23" s="13"/>
      <c r="G23" s="13"/>
      <c r="H23" s="26"/>
      <c r="I23" s="26"/>
      <c r="J23" s="128" t="s">
        <v>98</v>
      </c>
      <c r="K23" s="129"/>
    </row>
    <row r="24" spans="1:36" ht="14.25" customHeight="1" x14ac:dyDescent="0.25">
      <c r="A24" s="13"/>
      <c r="B24" s="13"/>
      <c r="C24" s="13"/>
      <c r="D24" s="28" t="s">
        <v>90</v>
      </c>
      <c r="E24" s="13"/>
      <c r="F24" s="13"/>
      <c r="G24" s="13"/>
      <c r="H24" s="29"/>
      <c r="I24" s="26"/>
      <c r="J24" s="30" t="s">
        <v>99</v>
      </c>
      <c r="K24" s="31"/>
    </row>
    <row r="25" spans="1:36" ht="14.25" customHeight="1" x14ac:dyDescent="0.25">
      <c r="A25" s="13"/>
      <c r="B25" s="13"/>
      <c r="C25" s="28" t="s">
        <v>90</v>
      </c>
      <c r="D25" s="28" t="s">
        <v>90</v>
      </c>
      <c r="E25" s="28" t="s">
        <v>90</v>
      </c>
      <c r="F25" s="13"/>
      <c r="G25" s="13"/>
      <c r="H25" s="26"/>
      <c r="I25" s="26"/>
      <c r="J25" s="30" t="s">
        <v>100</v>
      </c>
      <c r="K25" s="31"/>
    </row>
    <row r="26" spans="1:36" ht="14.25" customHeight="1" x14ac:dyDescent="0.25">
      <c r="A26" s="13"/>
      <c r="B26" s="13"/>
      <c r="C26" s="28" t="s">
        <v>90</v>
      </c>
      <c r="D26" s="28" t="s">
        <v>90</v>
      </c>
      <c r="E26" s="28" t="s">
        <v>90</v>
      </c>
      <c r="F26" s="28" t="s">
        <v>90</v>
      </c>
      <c r="G26" s="28" t="s">
        <v>90</v>
      </c>
      <c r="H26" s="26"/>
      <c r="I26" s="29"/>
      <c r="J26" s="30" t="s">
        <v>101</v>
      </c>
      <c r="K26" s="31"/>
    </row>
    <row r="27" spans="1:36" x14ac:dyDescent="0.25">
      <c r="A27" s="13"/>
      <c r="B27" s="28" t="s">
        <v>90</v>
      </c>
      <c r="C27" s="28"/>
      <c r="D27" s="28" t="s">
        <v>90</v>
      </c>
      <c r="E27" s="28" t="s">
        <v>90</v>
      </c>
      <c r="F27" s="28" t="s">
        <v>90</v>
      </c>
      <c r="G27" s="28" t="s">
        <v>90</v>
      </c>
      <c r="H27" s="26"/>
      <c r="I27" s="29"/>
      <c r="J27" s="30" t="s">
        <v>102</v>
      </c>
      <c r="K27" s="31"/>
    </row>
    <row r="28" spans="1:36" x14ac:dyDescent="0.25">
      <c r="A28" s="13"/>
      <c r="B28" s="28" t="s">
        <v>90</v>
      </c>
      <c r="C28" s="28"/>
      <c r="D28" s="28" t="s">
        <v>90</v>
      </c>
      <c r="E28" s="28" t="s">
        <v>90</v>
      </c>
      <c r="F28" s="28" t="s">
        <v>90</v>
      </c>
      <c r="G28" s="28" t="s">
        <v>90</v>
      </c>
      <c r="H28" s="26"/>
      <c r="I28" s="29"/>
      <c r="J28" s="30" t="s">
        <v>103</v>
      </c>
      <c r="K28" s="31"/>
    </row>
    <row r="29" spans="1:36" s="35" customFormat="1" x14ac:dyDescent="0.25">
      <c r="A29" s="13"/>
      <c r="B29" s="32"/>
      <c r="C29" s="33"/>
      <c r="D29" s="26"/>
      <c r="E29" s="34"/>
      <c r="F29" s="28" t="s">
        <v>90</v>
      </c>
      <c r="G29" s="28" t="s">
        <v>90</v>
      </c>
      <c r="H29" s="29"/>
      <c r="I29" s="29"/>
      <c r="J29" s="5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3"/>
      <c r="B30" s="36"/>
      <c r="C30" s="33"/>
      <c r="D30" s="26"/>
      <c r="E30" s="34"/>
      <c r="F30" s="28" t="s">
        <v>90</v>
      </c>
      <c r="H30" s="29"/>
      <c r="I30" s="29"/>
      <c r="J30" s="5"/>
      <c r="K30" s="31"/>
    </row>
    <row r="31" spans="1:36" x14ac:dyDescent="0.25">
      <c r="A31" s="37" t="s">
        <v>44</v>
      </c>
      <c r="B31" s="17">
        <v>5</v>
      </c>
      <c r="C31" s="33"/>
      <c r="D31" s="26"/>
      <c r="E31" s="34"/>
      <c r="F31" s="28" t="s">
        <v>90</v>
      </c>
      <c r="G31" s="28" t="s">
        <v>90</v>
      </c>
      <c r="H31" s="29"/>
      <c r="I31" s="29"/>
      <c r="J31" s="5"/>
      <c r="K31" s="31"/>
    </row>
    <row r="32" spans="1:36" x14ac:dyDescent="0.25">
      <c r="A32" s="38" t="s">
        <v>104</v>
      </c>
      <c r="B32" s="17">
        <v>5</v>
      </c>
      <c r="C32" s="33"/>
      <c r="D32" s="26"/>
      <c r="E32" s="34"/>
      <c r="F32" s="28" t="s">
        <v>90</v>
      </c>
      <c r="G32" s="28" t="s">
        <v>90</v>
      </c>
      <c r="H32" s="39"/>
      <c r="I32" s="29"/>
      <c r="J32" s="5"/>
      <c r="K32" s="31"/>
    </row>
    <row r="33" spans="1:11" x14ac:dyDescent="0.25">
      <c r="A33" s="38" t="s">
        <v>105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6"/>
      <c r="I33" s="29"/>
      <c r="J33" s="5"/>
      <c r="K33" s="31"/>
    </row>
    <row r="34" spans="1:11" x14ac:dyDescent="0.25">
      <c r="A34" s="38" t="s">
        <v>106</v>
      </c>
      <c r="B34" s="17">
        <v>65</v>
      </c>
      <c r="C34" s="33"/>
      <c r="D34" s="26"/>
      <c r="E34" s="34"/>
      <c r="F34" s="28" t="s">
        <v>90</v>
      </c>
      <c r="G34" s="28" t="s">
        <v>90</v>
      </c>
      <c r="H34" s="40"/>
      <c r="I34" s="29"/>
      <c r="J34" s="5"/>
      <c r="K34" s="5"/>
    </row>
    <row r="35" spans="1:11" ht="14.25" customHeight="1" x14ac:dyDescent="0.25">
      <c r="A35" s="41" t="s">
        <v>107</v>
      </c>
      <c r="B35" s="42">
        <f>SUM(B34+B33+B32+B31)</f>
        <v>80</v>
      </c>
      <c r="C35" s="33"/>
      <c r="D35" s="26"/>
      <c r="E35" s="34"/>
      <c r="F35" s="28" t="s">
        <v>90</v>
      </c>
      <c r="G35" s="28" t="s">
        <v>90</v>
      </c>
      <c r="H35" s="39"/>
      <c r="I35" s="29"/>
      <c r="J35" s="30"/>
      <c r="K35" s="5"/>
    </row>
    <row r="36" spans="1:11" x14ac:dyDescent="0.25">
      <c r="A36" s="43"/>
      <c r="B36" s="43"/>
    </row>
    <row r="38" spans="1:11" ht="15" customHeight="1" x14ac:dyDescent="0.25"/>
    <row r="39" spans="1:11" ht="15" customHeight="1" x14ac:dyDescent="0.25">
      <c r="G39" s="44"/>
      <c r="H39" s="44"/>
      <c r="I39" s="44"/>
    </row>
    <row r="40" spans="1:11" ht="15" customHeight="1" x14ac:dyDescent="0.25">
      <c r="G40" s="44"/>
      <c r="H40" s="44"/>
      <c r="I40" s="44"/>
    </row>
    <row r="41" spans="1:11" x14ac:dyDescent="0.25">
      <c r="G41" s="44"/>
      <c r="H41" s="44"/>
      <c r="I41" s="44"/>
    </row>
    <row r="45" spans="1:11" ht="12.75" customHeight="1" x14ac:dyDescent="0.25"/>
    <row r="46" spans="1:11" ht="12.75" customHeight="1" x14ac:dyDescent="0.25"/>
    <row r="47" spans="1:11" ht="12.75" customHeight="1" x14ac:dyDescent="0.25"/>
    <row r="48" spans="1:11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8.75" customHeight="1" x14ac:dyDescent="0.25"/>
    <row r="56" s="1" customFormat="1" ht="18.75" customHeight="1" x14ac:dyDescent="0.25"/>
    <row r="57" s="1" customFormat="1" ht="18.75" customHeight="1" x14ac:dyDescent="0.25"/>
    <row r="58" s="1" customFormat="1" ht="18.75" customHeight="1" x14ac:dyDescent="0.25"/>
  </sheetData>
  <mergeCells count="2">
    <mergeCell ref="A1:K1"/>
    <mergeCell ref="J23:K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1299E-5825-460D-9CDE-C13DE95402C7}">
  <sheetPr codeName="Лист2"/>
  <dimension ref="A1:AJ58"/>
  <sheetViews>
    <sheetView workbookViewId="0">
      <selection activeCell="N15" sqref="N1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4" t="s">
        <v>7</v>
      </c>
      <c r="I2" s="4" t="s">
        <v>8</v>
      </c>
      <c r="J2" s="4" t="s">
        <v>9</v>
      </c>
      <c r="K2" s="5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7" t="s">
        <v>123</v>
      </c>
      <c r="E3" s="9" t="s">
        <v>121</v>
      </c>
      <c r="F3" s="9" t="s">
        <v>14</v>
      </c>
      <c r="G3" s="10" t="s">
        <v>92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15" t="s">
        <v>113</v>
      </c>
      <c r="F4" s="13"/>
      <c r="G4" s="13"/>
      <c r="H4" s="13"/>
      <c r="I4" s="13"/>
      <c r="J4" s="7" t="s">
        <v>23</v>
      </c>
      <c r="K4" s="13"/>
    </row>
    <row r="5" spans="1:17" s="12" customFormat="1" x14ac:dyDescent="0.25">
      <c r="A5" s="14" t="s">
        <v>116</v>
      </c>
      <c r="B5" s="14" t="s">
        <v>25</v>
      </c>
      <c r="C5" s="10" t="s">
        <v>26</v>
      </c>
      <c r="D5" s="14" t="s">
        <v>27</v>
      </c>
      <c r="E5" s="7" t="s">
        <v>122</v>
      </c>
      <c r="F5" s="13"/>
      <c r="G5" s="16" t="s">
        <v>29</v>
      </c>
      <c r="H5" s="13"/>
      <c r="I5" s="13"/>
      <c r="J5" s="13"/>
      <c r="K5" s="13"/>
    </row>
    <row r="6" spans="1:17" s="12" customFormat="1" x14ac:dyDescent="0.25">
      <c r="A6" s="6"/>
      <c r="B6" s="13"/>
      <c r="C6" s="10" t="s">
        <v>125</v>
      </c>
      <c r="D6" s="14" t="s">
        <v>30</v>
      </c>
      <c r="E6" s="13"/>
      <c r="F6" s="13"/>
      <c r="G6" s="10" t="s">
        <v>32</v>
      </c>
      <c r="H6" s="13"/>
      <c r="I6" s="13"/>
      <c r="J6" s="9" t="s">
        <v>33</v>
      </c>
      <c r="K6" s="13"/>
    </row>
    <row r="7" spans="1:17" s="12" customFormat="1" x14ac:dyDescent="0.25">
      <c r="A7" s="13"/>
      <c r="B7" s="13"/>
      <c r="C7" s="13"/>
      <c r="D7" s="13"/>
      <c r="E7" s="13"/>
      <c r="F7" s="13"/>
      <c r="G7" s="11" t="s">
        <v>34</v>
      </c>
      <c r="H7" s="13"/>
      <c r="I7" s="13"/>
      <c r="J7" s="13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1"/>
      <c r="H8" s="13"/>
      <c r="I8" s="13"/>
      <c r="J8" s="13"/>
      <c r="K8" s="13"/>
    </row>
    <row r="9" spans="1:17" ht="13.5" customHeight="1" x14ac:dyDescent="0.25">
      <c r="A9" s="2" t="s">
        <v>35</v>
      </c>
      <c r="B9" s="2" t="s">
        <v>36</v>
      </c>
      <c r="C9" s="5" t="s">
        <v>37</v>
      </c>
      <c r="D9" s="2" t="s">
        <v>38</v>
      </c>
      <c r="E9" s="2" t="s">
        <v>39</v>
      </c>
      <c r="F9" s="5" t="s">
        <v>40</v>
      </c>
      <c r="G9" s="5" t="s">
        <v>41</v>
      </c>
      <c r="H9" s="5" t="s">
        <v>42</v>
      </c>
      <c r="I9" s="13"/>
      <c r="J9" s="18" t="s">
        <v>44</v>
      </c>
      <c r="K9" s="19" t="s">
        <v>45</v>
      </c>
      <c r="M9" s="12"/>
      <c r="N9" s="12"/>
      <c r="O9" s="12"/>
      <c r="P9" s="12"/>
      <c r="Q9" s="12"/>
    </row>
    <row r="10" spans="1:17" x14ac:dyDescent="0.25">
      <c r="A10" s="11" t="s">
        <v>46</v>
      </c>
      <c r="B10" s="6" t="s">
        <v>126</v>
      </c>
      <c r="C10" s="20" t="s">
        <v>130</v>
      </c>
      <c r="D10" s="10" t="s">
        <v>83</v>
      </c>
      <c r="E10" s="21" t="s">
        <v>50</v>
      </c>
      <c r="F10" s="11" t="s">
        <v>51</v>
      </c>
      <c r="G10" s="11" t="s">
        <v>52</v>
      </c>
      <c r="H10" s="11" t="s">
        <v>53</v>
      </c>
      <c r="I10" s="13"/>
      <c r="J10" s="15" t="s">
        <v>28</v>
      </c>
      <c r="K10" s="22" t="s">
        <v>55</v>
      </c>
      <c r="M10" s="12"/>
      <c r="N10" s="12"/>
      <c r="O10" s="12"/>
      <c r="P10" s="12"/>
    </row>
    <row r="11" spans="1:17" x14ac:dyDescent="0.25">
      <c r="A11" s="11" t="s">
        <v>56</v>
      </c>
      <c r="B11" s="15" t="s">
        <v>57</v>
      </c>
      <c r="C11" s="10" t="s">
        <v>131</v>
      </c>
      <c r="D11" s="20" t="s">
        <v>59</v>
      </c>
      <c r="E11" s="21" t="s">
        <v>60</v>
      </c>
      <c r="F11" s="11" t="s">
        <v>61</v>
      </c>
      <c r="G11" s="13"/>
      <c r="H11" s="9" t="s">
        <v>62</v>
      </c>
      <c r="I11" s="13"/>
      <c r="J11" s="15" t="s">
        <v>63</v>
      </c>
      <c r="K11" s="22" t="s">
        <v>64</v>
      </c>
      <c r="M11" s="12"/>
      <c r="N11" s="12"/>
      <c r="O11" s="12"/>
    </row>
    <row r="12" spans="1:17" x14ac:dyDescent="0.25">
      <c r="A12" s="11" t="s">
        <v>65</v>
      </c>
      <c r="B12" s="6" t="s">
        <v>127</v>
      </c>
      <c r="C12" s="10" t="s">
        <v>67</v>
      </c>
      <c r="D12" s="9" t="s">
        <v>68</v>
      </c>
      <c r="E12" s="21" t="s">
        <v>69</v>
      </c>
      <c r="F12" s="11"/>
      <c r="G12" s="13"/>
      <c r="H12" s="15" t="s">
        <v>70</v>
      </c>
      <c r="I12" s="13"/>
      <c r="J12" s="15" t="s">
        <v>57</v>
      </c>
      <c r="K12" s="22" t="s">
        <v>71</v>
      </c>
      <c r="M12" s="12"/>
      <c r="N12" s="12"/>
      <c r="O12" s="12"/>
    </row>
    <row r="13" spans="1:17" x14ac:dyDescent="0.25">
      <c r="A13" s="11" t="s">
        <v>72</v>
      </c>
      <c r="B13" s="20" t="s">
        <v>73</v>
      </c>
      <c r="C13" s="6"/>
      <c r="E13" s="21" t="s">
        <v>74</v>
      </c>
      <c r="F13" s="13"/>
      <c r="G13" s="13"/>
      <c r="H13" s="9" t="s">
        <v>75</v>
      </c>
      <c r="I13" s="13"/>
      <c r="J13" s="15" t="s">
        <v>70</v>
      </c>
      <c r="K13" s="22" t="s">
        <v>79</v>
      </c>
      <c r="M13" s="12"/>
      <c r="N13" s="12"/>
      <c r="O13" s="12"/>
    </row>
    <row r="14" spans="1:17" x14ac:dyDescent="0.25">
      <c r="B14" s="20" t="s">
        <v>128</v>
      </c>
      <c r="C14" s="13"/>
      <c r="D14" s="13"/>
      <c r="E14" s="13"/>
      <c r="F14" s="13"/>
      <c r="G14" s="13"/>
      <c r="H14" s="9" t="s">
        <v>77</v>
      </c>
      <c r="I14" s="13"/>
      <c r="J14" s="15"/>
      <c r="K14" s="22" t="s">
        <v>86</v>
      </c>
      <c r="M14" s="12"/>
      <c r="N14" s="12"/>
      <c r="O14" s="12"/>
    </row>
    <row r="15" spans="1:17" x14ac:dyDescent="0.25">
      <c r="A15" s="10" t="s">
        <v>80</v>
      </c>
      <c r="B15" s="20" t="s">
        <v>129</v>
      </c>
      <c r="C15" s="13"/>
      <c r="D15" s="13"/>
      <c r="E15" s="13"/>
      <c r="F15" s="13"/>
      <c r="G15" s="13"/>
      <c r="H15" s="9" t="s">
        <v>82</v>
      </c>
      <c r="I15" s="13"/>
      <c r="J15" s="15"/>
      <c r="K15" s="22"/>
      <c r="M15" s="12"/>
      <c r="N15" s="12"/>
      <c r="O15" s="12"/>
    </row>
    <row r="16" spans="1:17" x14ac:dyDescent="0.25">
      <c r="A16" s="10" t="s">
        <v>49</v>
      </c>
      <c r="B16" s="20" t="s">
        <v>84</v>
      </c>
      <c r="C16" s="13"/>
      <c r="D16" s="13"/>
      <c r="E16" s="13"/>
      <c r="F16" s="13"/>
      <c r="G16" s="13"/>
      <c r="H16" s="14" t="s">
        <v>85</v>
      </c>
      <c r="I16" s="13"/>
      <c r="J16" s="15"/>
      <c r="K16" s="22"/>
      <c r="M16" s="12"/>
      <c r="N16" s="12"/>
      <c r="O16" s="12"/>
    </row>
    <row r="17" spans="1:36" x14ac:dyDescent="0.25">
      <c r="A17" s="8" t="s">
        <v>124</v>
      </c>
      <c r="B17" s="14" t="s">
        <v>88</v>
      </c>
      <c r="C17" s="13"/>
      <c r="D17" s="13"/>
      <c r="E17" s="13"/>
      <c r="F17" s="13"/>
      <c r="G17" s="13"/>
      <c r="H17" s="9" t="s">
        <v>89</v>
      </c>
      <c r="I17" s="23" t="s">
        <v>90</v>
      </c>
      <c r="J17" s="15"/>
      <c r="K17" s="22"/>
      <c r="M17" s="12"/>
      <c r="N17" s="12"/>
      <c r="O17" s="12"/>
    </row>
    <row r="18" spans="1:36" x14ac:dyDescent="0.25">
      <c r="A18" s="10" t="s">
        <v>91</v>
      </c>
      <c r="B18" s="14" t="s">
        <v>31</v>
      </c>
      <c r="C18" s="13"/>
      <c r="D18" s="13"/>
      <c r="E18" s="13"/>
      <c r="F18" s="13"/>
      <c r="G18" s="13"/>
      <c r="H18" s="9" t="s">
        <v>93</v>
      </c>
      <c r="I18" s="23" t="s">
        <v>90</v>
      </c>
      <c r="J18" s="15"/>
      <c r="K18" s="22"/>
      <c r="M18" s="12"/>
    </row>
    <row r="19" spans="1:36" x14ac:dyDescent="0.25">
      <c r="A19" s="11"/>
      <c r="B19" s="25" t="s">
        <v>15</v>
      </c>
      <c r="C19" s="13"/>
      <c r="D19" s="13"/>
      <c r="E19" s="13"/>
      <c r="F19" s="13"/>
      <c r="H19" s="9" t="s">
        <v>95</v>
      </c>
      <c r="J19" s="24"/>
      <c r="K19" s="22"/>
    </row>
    <row r="20" spans="1:36" x14ac:dyDescent="0.25">
      <c r="A20" s="13"/>
      <c r="B20" s="25"/>
      <c r="C20" s="13"/>
      <c r="D20" s="13"/>
      <c r="E20" s="13"/>
      <c r="F20" s="13"/>
      <c r="G20" s="13"/>
      <c r="H20" s="9" t="s">
        <v>97</v>
      </c>
      <c r="I20" s="26"/>
      <c r="J20" s="11"/>
      <c r="K20" s="22"/>
    </row>
    <row r="21" spans="1:36" ht="14.25" customHeight="1" x14ac:dyDescent="0.25">
      <c r="B21" s="5" t="s">
        <v>94</v>
      </c>
      <c r="C21" s="13"/>
      <c r="D21" s="13"/>
      <c r="E21" s="13"/>
      <c r="F21" s="13"/>
      <c r="G21" s="13"/>
      <c r="H21" s="26"/>
      <c r="I21" s="26"/>
      <c r="J21" s="27"/>
      <c r="K21" s="22"/>
    </row>
    <row r="22" spans="1:36" ht="14.25" customHeight="1" x14ac:dyDescent="0.25">
      <c r="A22" s="11"/>
      <c r="B22" s="25" t="s">
        <v>96</v>
      </c>
      <c r="C22" s="13"/>
      <c r="D22" s="13"/>
      <c r="E22" s="13"/>
      <c r="F22" s="13"/>
      <c r="G22" s="13"/>
      <c r="H22" s="26"/>
      <c r="I22" s="26"/>
      <c r="J22" s="27"/>
      <c r="K22" s="22"/>
    </row>
    <row r="23" spans="1:36" ht="14.25" customHeight="1" x14ac:dyDescent="0.25">
      <c r="A23" s="13"/>
      <c r="B23" s="25"/>
      <c r="C23" s="13"/>
      <c r="D23" s="13"/>
      <c r="E23" s="13"/>
      <c r="F23" s="13"/>
      <c r="G23" s="13"/>
      <c r="H23" s="26"/>
      <c r="I23" s="26"/>
      <c r="J23" s="128" t="s">
        <v>98</v>
      </c>
      <c r="K23" s="129"/>
    </row>
    <row r="24" spans="1:36" ht="14.25" customHeight="1" x14ac:dyDescent="0.25">
      <c r="A24" s="13"/>
      <c r="B24" s="13"/>
      <c r="C24" s="13"/>
      <c r="D24" s="28" t="s">
        <v>90</v>
      </c>
      <c r="E24" s="13"/>
      <c r="F24" s="13"/>
      <c r="G24" s="13"/>
      <c r="H24" s="29"/>
      <c r="I24" s="26"/>
      <c r="J24" s="30" t="s">
        <v>99</v>
      </c>
      <c r="K24" s="31"/>
    </row>
    <row r="25" spans="1:36" ht="14.25" customHeight="1" x14ac:dyDescent="0.25">
      <c r="A25" s="13"/>
      <c r="B25" s="13"/>
      <c r="C25" s="28" t="s">
        <v>90</v>
      </c>
      <c r="D25" s="28" t="s">
        <v>90</v>
      </c>
      <c r="E25" s="28" t="s">
        <v>90</v>
      </c>
      <c r="F25" s="13"/>
      <c r="G25" s="13"/>
      <c r="H25" s="26"/>
      <c r="I25" s="26"/>
      <c r="J25" s="30" t="s">
        <v>100</v>
      </c>
      <c r="K25" s="31"/>
    </row>
    <row r="26" spans="1:36" ht="14.25" customHeight="1" x14ac:dyDescent="0.25">
      <c r="A26" s="13"/>
      <c r="B26" s="13"/>
      <c r="C26" s="28" t="s">
        <v>90</v>
      </c>
      <c r="D26" s="28" t="s">
        <v>90</v>
      </c>
      <c r="E26" s="28" t="s">
        <v>90</v>
      </c>
      <c r="F26" s="28" t="s">
        <v>90</v>
      </c>
      <c r="G26" s="28" t="s">
        <v>90</v>
      </c>
      <c r="H26" s="26"/>
      <c r="I26" s="29"/>
      <c r="J26" s="30" t="s">
        <v>101</v>
      </c>
      <c r="K26" s="31"/>
    </row>
    <row r="27" spans="1:36" x14ac:dyDescent="0.25">
      <c r="A27" s="13"/>
      <c r="B27" s="28" t="s">
        <v>90</v>
      </c>
      <c r="C27" s="28"/>
      <c r="D27" s="28" t="s">
        <v>90</v>
      </c>
      <c r="E27" s="28" t="s">
        <v>90</v>
      </c>
      <c r="F27" s="28" t="s">
        <v>90</v>
      </c>
      <c r="G27" s="28" t="s">
        <v>90</v>
      </c>
      <c r="H27" s="26"/>
      <c r="I27" s="29"/>
      <c r="J27" s="30" t="s">
        <v>102</v>
      </c>
      <c r="K27" s="31"/>
    </row>
    <row r="28" spans="1:36" x14ac:dyDescent="0.25">
      <c r="A28" s="13"/>
      <c r="B28" s="28" t="s">
        <v>90</v>
      </c>
      <c r="C28" s="28"/>
      <c r="D28" s="28" t="s">
        <v>90</v>
      </c>
      <c r="E28" s="28" t="s">
        <v>90</v>
      </c>
      <c r="F28" s="28" t="s">
        <v>90</v>
      </c>
      <c r="G28" s="28" t="s">
        <v>90</v>
      </c>
      <c r="H28" s="26"/>
      <c r="I28" s="29"/>
      <c r="J28" s="30" t="s">
        <v>103</v>
      </c>
      <c r="K28" s="31"/>
    </row>
    <row r="29" spans="1:36" s="35" customFormat="1" x14ac:dyDescent="0.25">
      <c r="A29" s="13"/>
      <c r="B29" s="32"/>
      <c r="C29" s="33"/>
      <c r="D29" s="26"/>
      <c r="E29" s="34"/>
      <c r="F29" s="28" t="s">
        <v>90</v>
      </c>
      <c r="G29" s="28" t="s">
        <v>90</v>
      </c>
      <c r="H29" s="29"/>
      <c r="I29" s="29"/>
      <c r="J29" s="5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3"/>
      <c r="B30" s="36"/>
      <c r="C30" s="33"/>
      <c r="D30" s="26"/>
      <c r="E30" s="34"/>
      <c r="F30" s="28" t="s">
        <v>90</v>
      </c>
      <c r="H30" s="29"/>
      <c r="I30" s="29"/>
      <c r="J30" s="5"/>
      <c r="K30" s="31"/>
    </row>
    <row r="31" spans="1:36" x14ac:dyDescent="0.25">
      <c r="A31" s="37" t="s">
        <v>44</v>
      </c>
      <c r="B31" s="17">
        <v>4</v>
      </c>
      <c r="C31" s="33"/>
      <c r="D31" s="26"/>
      <c r="E31" s="34"/>
      <c r="F31" s="28" t="s">
        <v>90</v>
      </c>
      <c r="G31" s="28" t="s">
        <v>90</v>
      </c>
      <c r="H31" s="29"/>
      <c r="I31" s="29"/>
      <c r="J31" s="5"/>
      <c r="K31" s="31"/>
    </row>
    <row r="32" spans="1:36" x14ac:dyDescent="0.25">
      <c r="A32" s="38" t="s">
        <v>104</v>
      </c>
      <c r="B32" s="17">
        <v>5</v>
      </c>
      <c r="C32" s="33"/>
      <c r="D32" s="26"/>
      <c r="E32" s="34"/>
      <c r="F32" s="28" t="s">
        <v>90</v>
      </c>
      <c r="G32" s="28" t="s">
        <v>90</v>
      </c>
      <c r="H32" s="39"/>
      <c r="I32" s="29"/>
      <c r="J32" s="5"/>
      <c r="K32" s="31"/>
    </row>
    <row r="33" spans="1:11" x14ac:dyDescent="0.25">
      <c r="A33" s="38" t="s">
        <v>105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6"/>
      <c r="I33" s="29"/>
      <c r="J33" s="5"/>
      <c r="K33" s="31"/>
    </row>
    <row r="34" spans="1:11" x14ac:dyDescent="0.25">
      <c r="A34" s="38" t="s">
        <v>106</v>
      </c>
      <c r="B34" s="17">
        <v>65</v>
      </c>
      <c r="C34" s="33"/>
      <c r="D34" s="26"/>
      <c r="E34" s="34"/>
      <c r="F34" s="28" t="s">
        <v>90</v>
      </c>
      <c r="G34" s="28" t="s">
        <v>90</v>
      </c>
      <c r="H34" s="40"/>
      <c r="I34" s="29"/>
      <c r="J34" s="5"/>
      <c r="K34" s="5"/>
    </row>
    <row r="35" spans="1:11" ht="14.25" customHeight="1" x14ac:dyDescent="0.25">
      <c r="A35" s="41" t="s">
        <v>107</v>
      </c>
      <c r="B35" s="42">
        <f>SUM(B34+B33+B32+B31)</f>
        <v>79</v>
      </c>
      <c r="C35" s="33"/>
      <c r="D35" s="26"/>
      <c r="E35" s="34"/>
      <c r="F35" s="28" t="s">
        <v>90</v>
      </c>
      <c r="G35" s="28" t="s">
        <v>90</v>
      </c>
      <c r="H35" s="39"/>
      <c r="I35" s="29"/>
      <c r="J35" s="30"/>
      <c r="K35" s="5"/>
    </row>
    <row r="36" spans="1:11" x14ac:dyDescent="0.25">
      <c r="A36" s="43"/>
      <c r="B36" s="43"/>
    </row>
    <row r="38" spans="1:11" ht="15" customHeight="1" x14ac:dyDescent="0.25"/>
    <row r="39" spans="1:11" ht="15" customHeight="1" x14ac:dyDescent="0.25">
      <c r="G39" s="44"/>
      <c r="H39" s="44"/>
      <c r="I39" s="44"/>
    </row>
    <row r="40" spans="1:11" ht="15" customHeight="1" x14ac:dyDescent="0.25">
      <c r="G40" s="44"/>
      <c r="H40" s="44"/>
      <c r="I40" s="44"/>
    </row>
    <row r="41" spans="1:11" x14ac:dyDescent="0.25">
      <c r="G41" s="44"/>
      <c r="H41" s="44"/>
      <c r="I41" s="44"/>
    </row>
    <row r="45" spans="1:11" ht="12.75" customHeight="1" x14ac:dyDescent="0.25"/>
    <row r="46" spans="1:11" ht="12.75" customHeight="1" x14ac:dyDescent="0.25"/>
    <row r="47" spans="1:11" ht="12.75" customHeight="1" x14ac:dyDescent="0.25"/>
    <row r="48" spans="1:11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8.75" customHeight="1" x14ac:dyDescent="0.25"/>
    <row r="56" s="1" customFormat="1" ht="18.75" customHeight="1" x14ac:dyDescent="0.25"/>
    <row r="57" s="1" customFormat="1" ht="18.75" customHeight="1" x14ac:dyDescent="0.25"/>
    <row r="58" s="1" customFormat="1" ht="18.75" customHeight="1" x14ac:dyDescent="0.25"/>
  </sheetData>
  <mergeCells count="2">
    <mergeCell ref="A1:K1"/>
    <mergeCell ref="J23:K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DB5-2058-4364-8335-720D4BF0BC6A}">
  <sheetPr codeName="Лист3"/>
  <dimension ref="A1:AJ58"/>
  <sheetViews>
    <sheetView workbookViewId="0">
      <selection activeCell="K22" sqref="K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133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2" t="s">
        <v>0</v>
      </c>
      <c r="B2" s="2" t="s">
        <v>1</v>
      </c>
      <c r="C2" s="2" t="s">
        <v>2</v>
      </c>
      <c r="D2" s="3" t="s">
        <v>3</v>
      </c>
      <c r="E2" s="2" t="s">
        <v>4</v>
      </c>
      <c r="F2" s="3" t="s">
        <v>5</v>
      </c>
      <c r="G2" s="2" t="s">
        <v>6</v>
      </c>
      <c r="H2" s="4" t="s">
        <v>7</v>
      </c>
      <c r="I2" s="4" t="s">
        <v>8</v>
      </c>
      <c r="J2" s="4" t="s">
        <v>9</v>
      </c>
      <c r="K2" s="5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7" t="s">
        <v>123</v>
      </c>
      <c r="E3" s="9" t="s">
        <v>121</v>
      </c>
      <c r="F3" s="9" t="s">
        <v>14</v>
      </c>
      <c r="G3" s="10" t="s">
        <v>92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15" t="s">
        <v>113</v>
      </c>
      <c r="F4" s="13"/>
      <c r="G4" s="13"/>
      <c r="H4" s="13"/>
      <c r="I4" s="13"/>
      <c r="J4" s="7" t="s">
        <v>23</v>
      </c>
      <c r="K4" s="13"/>
    </row>
    <row r="5" spans="1:17" s="12" customFormat="1" x14ac:dyDescent="0.25">
      <c r="A5" s="14" t="s">
        <v>116</v>
      </c>
      <c r="B5" s="14" t="s">
        <v>25</v>
      </c>
      <c r="C5" s="10" t="s">
        <v>26</v>
      </c>
      <c r="D5" s="14" t="s">
        <v>27</v>
      </c>
      <c r="E5" s="7" t="s">
        <v>122</v>
      </c>
      <c r="F5" s="13"/>
      <c r="G5" s="16" t="s">
        <v>29</v>
      </c>
      <c r="H5" s="13"/>
      <c r="I5" s="13"/>
      <c r="J5" s="13"/>
      <c r="K5" s="13"/>
    </row>
    <row r="6" spans="1:17" s="12" customFormat="1" x14ac:dyDescent="0.25">
      <c r="A6" s="6"/>
      <c r="B6" s="13"/>
      <c r="C6" s="10" t="s">
        <v>125</v>
      </c>
      <c r="D6" s="14" t="s">
        <v>30</v>
      </c>
      <c r="E6" s="13"/>
      <c r="F6" s="13"/>
      <c r="G6" s="10" t="s">
        <v>32</v>
      </c>
      <c r="H6" s="13"/>
      <c r="I6" s="13"/>
      <c r="J6" s="9" t="s">
        <v>33</v>
      </c>
      <c r="K6" s="13"/>
    </row>
    <row r="7" spans="1:17" s="12" customFormat="1" x14ac:dyDescent="0.25">
      <c r="A7" s="13"/>
      <c r="B7" s="13"/>
      <c r="C7" s="13"/>
      <c r="D7" s="13"/>
      <c r="E7" s="13"/>
      <c r="F7" s="13"/>
      <c r="G7" s="11" t="s">
        <v>34</v>
      </c>
      <c r="H7" s="13"/>
      <c r="I7" s="13"/>
      <c r="J7" s="13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1"/>
      <c r="H8" s="13"/>
      <c r="I8" s="13"/>
      <c r="J8" s="13"/>
      <c r="K8" s="13"/>
    </row>
    <row r="9" spans="1:17" ht="13.5" customHeight="1" x14ac:dyDescent="0.25">
      <c r="A9" s="2" t="s">
        <v>35</v>
      </c>
      <c r="B9" s="2" t="s">
        <v>36</v>
      </c>
      <c r="C9" s="5" t="s">
        <v>37</v>
      </c>
      <c r="D9" s="2" t="s">
        <v>38</v>
      </c>
      <c r="E9" s="2" t="s">
        <v>39</v>
      </c>
      <c r="F9" s="5" t="s">
        <v>40</v>
      </c>
      <c r="G9" s="5" t="s">
        <v>41</v>
      </c>
      <c r="H9" s="5" t="s">
        <v>42</v>
      </c>
      <c r="I9" s="13"/>
      <c r="J9" s="18" t="s">
        <v>44</v>
      </c>
      <c r="K9" s="19" t="s">
        <v>45</v>
      </c>
      <c r="M9" s="12"/>
      <c r="N9" s="12"/>
      <c r="O9" s="12"/>
      <c r="P9" s="12"/>
      <c r="Q9" s="12"/>
    </row>
    <row r="10" spans="1:17" x14ac:dyDescent="0.25">
      <c r="A10" s="11" t="s">
        <v>46</v>
      </c>
      <c r="B10" s="6" t="s">
        <v>126</v>
      </c>
      <c r="C10" s="20" t="s">
        <v>130</v>
      </c>
      <c r="D10" s="10" t="s">
        <v>83</v>
      </c>
      <c r="E10" s="21" t="s">
        <v>50</v>
      </c>
      <c r="F10" s="11" t="s">
        <v>51</v>
      </c>
      <c r="G10" s="11" t="s">
        <v>52</v>
      </c>
      <c r="H10" s="11" t="s">
        <v>53</v>
      </c>
      <c r="I10" s="13"/>
      <c r="J10" s="15" t="s">
        <v>28</v>
      </c>
      <c r="K10" s="22" t="s">
        <v>55</v>
      </c>
      <c r="M10" s="12"/>
      <c r="N10" s="12"/>
      <c r="O10" s="12"/>
      <c r="P10" s="12"/>
    </row>
    <row r="11" spans="1:17" x14ac:dyDescent="0.25">
      <c r="A11" s="11" t="s">
        <v>56</v>
      </c>
      <c r="B11" s="15" t="s">
        <v>57</v>
      </c>
      <c r="C11" s="10" t="s">
        <v>131</v>
      </c>
      <c r="D11" s="20" t="s">
        <v>59</v>
      </c>
      <c r="E11" s="21" t="s">
        <v>60</v>
      </c>
      <c r="F11" s="11" t="s">
        <v>61</v>
      </c>
      <c r="G11" s="13"/>
      <c r="H11" s="9" t="s">
        <v>62</v>
      </c>
      <c r="I11" s="13"/>
      <c r="J11" s="15" t="s">
        <v>63</v>
      </c>
      <c r="K11" s="22" t="s">
        <v>64</v>
      </c>
      <c r="M11" s="12"/>
      <c r="N11" s="12"/>
      <c r="O11" s="12"/>
    </row>
    <row r="12" spans="1:17" x14ac:dyDescent="0.25">
      <c r="A12" s="11" t="s">
        <v>65</v>
      </c>
      <c r="B12" s="6" t="s">
        <v>127</v>
      </c>
      <c r="C12" s="10" t="s">
        <v>67</v>
      </c>
      <c r="D12" s="9" t="s">
        <v>68</v>
      </c>
      <c r="E12" s="21" t="s">
        <v>69</v>
      </c>
      <c r="F12" s="11"/>
      <c r="G12" s="13"/>
      <c r="H12" s="15" t="s">
        <v>70</v>
      </c>
      <c r="I12" s="13"/>
      <c r="J12" s="15" t="s">
        <v>57</v>
      </c>
      <c r="K12" s="22" t="s">
        <v>71</v>
      </c>
      <c r="M12" s="12"/>
      <c r="N12" s="12"/>
      <c r="O12" s="12"/>
    </row>
    <row r="13" spans="1:17" x14ac:dyDescent="0.25">
      <c r="A13" s="11" t="s">
        <v>72</v>
      </c>
      <c r="B13" s="20" t="s">
        <v>73</v>
      </c>
      <c r="C13" s="6"/>
      <c r="E13" s="21" t="s">
        <v>74</v>
      </c>
      <c r="F13" s="13"/>
      <c r="G13" s="13"/>
      <c r="H13" s="9" t="s">
        <v>75</v>
      </c>
      <c r="I13" s="13"/>
      <c r="J13" s="15" t="s">
        <v>70</v>
      </c>
      <c r="K13" s="22" t="s">
        <v>79</v>
      </c>
      <c r="M13" s="12"/>
      <c r="N13" s="12"/>
      <c r="O13" s="12"/>
    </row>
    <row r="14" spans="1:17" x14ac:dyDescent="0.25">
      <c r="B14" s="20" t="s">
        <v>128</v>
      </c>
      <c r="C14" s="13"/>
      <c r="D14" s="13"/>
      <c r="E14" s="13"/>
      <c r="F14" s="13"/>
      <c r="G14" s="13"/>
      <c r="H14" s="9" t="s">
        <v>77</v>
      </c>
      <c r="I14" s="13"/>
      <c r="J14" s="15"/>
      <c r="K14" s="22" t="s">
        <v>86</v>
      </c>
      <c r="M14" s="12"/>
      <c r="N14" s="12"/>
      <c r="O14" s="12"/>
    </row>
    <row r="15" spans="1:17" x14ac:dyDescent="0.25">
      <c r="A15" s="10" t="s">
        <v>80</v>
      </c>
      <c r="B15" s="20" t="s">
        <v>129</v>
      </c>
      <c r="C15" s="13"/>
      <c r="D15" s="13"/>
      <c r="E15" s="13"/>
      <c r="F15" s="13"/>
      <c r="G15" s="13"/>
      <c r="H15" s="9" t="s">
        <v>82</v>
      </c>
      <c r="I15" s="13"/>
      <c r="J15" s="15"/>
      <c r="K15" s="22"/>
      <c r="M15" s="12"/>
      <c r="N15" s="12"/>
      <c r="O15" s="12"/>
    </row>
    <row r="16" spans="1:17" x14ac:dyDescent="0.25">
      <c r="A16" s="10" t="s">
        <v>49</v>
      </c>
      <c r="B16" s="20" t="s">
        <v>84</v>
      </c>
      <c r="C16" s="13"/>
      <c r="D16" s="13"/>
      <c r="E16" s="13"/>
      <c r="F16" s="13"/>
      <c r="G16" s="13"/>
      <c r="H16" s="14" t="s">
        <v>85</v>
      </c>
      <c r="I16" s="13"/>
      <c r="J16" s="15"/>
      <c r="K16" s="22"/>
      <c r="M16" s="12"/>
      <c r="N16" s="12"/>
      <c r="O16" s="12"/>
    </row>
    <row r="17" spans="1:36" x14ac:dyDescent="0.25">
      <c r="A17" s="8" t="s">
        <v>124</v>
      </c>
      <c r="B17" s="14" t="s">
        <v>88</v>
      </c>
      <c r="C17" s="13"/>
      <c r="D17" s="13"/>
      <c r="E17" s="13"/>
      <c r="F17" s="13"/>
      <c r="G17" s="13"/>
      <c r="H17" s="9" t="s">
        <v>89</v>
      </c>
      <c r="I17" s="23" t="s">
        <v>90</v>
      </c>
      <c r="J17" s="15"/>
      <c r="K17" s="22"/>
      <c r="M17" s="12"/>
      <c r="N17" s="12"/>
      <c r="O17" s="12"/>
    </row>
    <row r="18" spans="1:36" x14ac:dyDescent="0.25">
      <c r="A18" s="10" t="s">
        <v>91</v>
      </c>
      <c r="B18" s="14" t="s">
        <v>31</v>
      </c>
      <c r="C18" s="13"/>
      <c r="D18" s="13"/>
      <c r="E18" s="13"/>
      <c r="F18" s="13"/>
      <c r="G18" s="13"/>
      <c r="H18" s="9" t="s">
        <v>93</v>
      </c>
      <c r="I18" s="23" t="s">
        <v>90</v>
      </c>
      <c r="J18" s="15"/>
      <c r="K18" s="22"/>
      <c r="M18" s="12"/>
    </row>
    <row r="19" spans="1:36" x14ac:dyDescent="0.25">
      <c r="A19" s="11"/>
      <c r="B19" s="25" t="s">
        <v>15</v>
      </c>
      <c r="C19" s="13"/>
      <c r="D19" s="13"/>
      <c r="E19" s="13"/>
      <c r="F19" s="13"/>
      <c r="H19" s="9" t="s">
        <v>95</v>
      </c>
      <c r="J19" s="24"/>
      <c r="K19" s="22"/>
    </row>
    <row r="20" spans="1:36" x14ac:dyDescent="0.25">
      <c r="A20" s="13"/>
      <c r="B20" s="25"/>
      <c r="C20" s="13"/>
      <c r="D20" s="13"/>
      <c r="E20" s="13"/>
      <c r="F20" s="13"/>
      <c r="G20" s="13"/>
      <c r="H20" s="9" t="s">
        <v>97</v>
      </c>
      <c r="I20" s="26"/>
      <c r="J20" s="11"/>
      <c r="K20" s="45" t="s">
        <v>134</v>
      </c>
    </row>
    <row r="21" spans="1:36" ht="14.25" customHeight="1" x14ac:dyDescent="0.25">
      <c r="B21" s="5" t="s">
        <v>94</v>
      </c>
      <c r="C21" s="13"/>
      <c r="D21" s="13"/>
      <c r="E21" s="13"/>
      <c r="F21" s="13"/>
      <c r="G21" s="13"/>
      <c r="H21" s="26"/>
      <c r="I21" s="26"/>
      <c r="J21" s="27"/>
      <c r="K21" s="45" t="s">
        <v>135</v>
      </c>
    </row>
    <row r="22" spans="1:36" ht="14.25" customHeight="1" x14ac:dyDescent="0.25">
      <c r="A22" s="11"/>
      <c r="B22" s="25" t="s">
        <v>96</v>
      </c>
      <c r="C22" s="13"/>
      <c r="D22" s="13"/>
      <c r="E22" s="13"/>
      <c r="F22" s="13"/>
      <c r="G22" s="13"/>
      <c r="H22" s="26"/>
      <c r="I22" s="26"/>
      <c r="J22" s="27"/>
      <c r="K22" s="22"/>
    </row>
    <row r="23" spans="1:36" ht="14.25" customHeight="1" x14ac:dyDescent="0.25">
      <c r="A23" s="13"/>
      <c r="B23" s="25"/>
      <c r="C23" s="13"/>
      <c r="D23" s="13"/>
      <c r="E23" s="13"/>
      <c r="F23" s="13"/>
      <c r="G23" s="13"/>
      <c r="H23" s="26"/>
      <c r="I23" s="26"/>
      <c r="J23" s="128" t="s">
        <v>98</v>
      </c>
      <c r="K23" s="129"/>
    </row>
    <row r="24" spans="1:36" ht="14.25" customHeight="1" x14ac:dyDescent="0.25">
      <c r="A24" s="13"/>
      <c r="B24" s="13"/>
      <c r="C24" s="13"/>
      <c r="D24" s="28" t="s">
        <v>90</v>
      </c>
      <c r="E24" s="13"/>
      <c r="F24" s="13"/>
      <c r="G24" s="13"/>
      <c r="H24" s="29"/>
      <c r="I24" s="26"/>
      <c r="J24" s="30" t="s">
        <v>99</v>
      </c>
      <c r="K24" s="31"/>
    </row>
    <row r="25" spans="1:36" ht="14.25" customHeight="1" x14ac:dyDescent="0.25">
      <c r="A25" s="13"/>
      <c r="B25" s="13"/>
      <c r="C25" s="28" t="s">
        <v>90</v>
      </c>
      <c r="D25" s="28" t="s">
        <v>90</v>
      </c>
      <c r="E25" s="28" t="s">
        <v>90</v>
      </c>
      <c r="F25" s="13"/>
      <c r="G25" s="13"/>
      <c r="H25" s="26"/>
      <c r="I25" s="26"/>
      <c r="J25" s="30" t="s">
        <v>100</v>
      </c>
      <c r="K25" s="31"/>
    </row>
    <row r="26" spans="1:36" ht="14.25" customHeight="1" x14ac:dyDescent="0.25">
      <c r="A26" s="13"/>
      <c r="B26" s="13"/>
      <c r="C26" s="28" t="s">
        <v>90</v>
      </c>
      <c r="D26" s="28" t="s">
        <v>90</v>
      </c>
      <c r="E26" s="28" t="s">
        <v>90</v>
      </c>
      <c r="F26" s="28" t="s">
        <v>90</v>
      </c>
      <c r="G26" s="28" t="s">
        <v>90</v>
      </c>
      <c r="H26" s="26"/>
      <c r="I26" s="29"/>
      <c r="J26" s="30" t="s">
        <v>101</v>
      </c>
      <c r="K26" s="31"/>
    </row>
    <row r="27" spans="1:36" x14ac:dyDescent="0.25">
      <c r="A27" s="13"/>
      <c r="B27" s="28" t="s">
        <v>90</v>
      </c>
      <c r="C27" s="28"/>
      <c r="D27" s="28" t="s">
        <v>90</v>
      </c>
      <c r="E27" s="28" t="s">
        <v>90</v>
      </c>
      <c r="F27" s="28" t="s">
        <v>90</v>
      </c>
      <c r="G27" s="28" t="s">
        <v>90</v>
      </c>
      <c r="H27" s="26"/>
      <c r="I27" s="29"/>
      <c r="J27" s="30" t="s">
        <v>102</v>
      </c>
      <c r="K27" s="31"/>
    </row>
    <row r="28" spans="1:36" x14ac:dyDescent="0.25">
      <c r="A28" s="13"/>
      <c r="B28" s="28" t="s">
        <v>90</v>
      </c>
      <c r="C28" s="28"/>
      <c r="D28" s="28" t="s">
        <v>90</v>
      </c>
      <c r="E28" s="28" t="s">
        <v>90</v>
      </c>
      <c r="F28" s="28" t="s">
        <v>90</v>
      </c>
      <c r="G28" s="28" t="s">
        <v>90</v>
      </c>
      <c r="H28" s="26"/>
      <c r="I28" s="29"/>
      <c r="J28" s="30" t="s">
        <v>103</v>
      </c>
      <c r="K28" s="31"/>
    </row>
    <row r="29" spans="1:36" s="35" customFormat="1" x14ac:dyDescent="0.25">
      <c r="A29" s="13"/>
      <c r="B29" s="32"/>
      <c r="C29" s="33"/>
      <c r="D29" s="26"/>
      <c r="E29" s="34"/>
      <c r="F29" s="28" t="s">
        <v>90</v>
      </c>
      <c r="G29" s="28" t="s">
        <v>90</v>
      </c>
      <c r="H29" s="29"/>
      <c r="I29" s="29"/>
      <c r="J29" s="5"/>
      <c r="K29" s="3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25">
      <c r="A30" s="13"/>
      <c r="B30" s="36"/>
      <c r="C30" s="33"/>
      <c r="D30" s="26"/>
      <c r="E30" s="34"/>
      <c r="F30" s="28" t="s">
        <v>90</v>
      </c>
      <c r="H30" s="29"/>
      <c r="I30" s="29"/>
      <c r="J30" s="5"/>
      <c r="K30" s="31"/>
    </row>
    <row r="31" spans="1:36" x14ac:dyDescent="0.25">
      <c r="A31" s="37" t="s">
        <v>44</v>
      </c>
      <c r="B31" s="17">
        <v>4</v>
      </c>
      <c r="C31" s="33"/>
      <c r="D31" s="26"/>
      <c r="E31" s="34"/>
      <c r="F31" s="28" t="s">
        <v>90</v>
      </c>
      <c r="G31" s="28" t="s">
        <v>90</v>
      </c>
      <c r="H31" s="29"/>
      <c r="I31" s="29"/>
      <c r="J31" s="5"/>
      <c r="K31" s="31"/>
    </row>
    <row r="32" spans="1:36" x14ac:dyDescent="0.25">
      <c r="A32" s="38" t="s">
        <v>104</v>
      </c>
      <c r="B32" s="17">
        <v>7</v>
      </c>
      <c r="C32" s="33"/>
      <c r="D32" s="26"/>
      <c r="E32" s="34"/>
      <c r="F32" s="28" t="s">
        <v>90</v>
      </c>
      <c r="G32" s="28" t="s">
        <v>90</v>
      </c>
      <c r="H32" s="39"/>
      <c r="I32" s="29"/>
      <c r="J32" s="5"/>
      <c r="K32" s="31"/>
    </row>
    <row r="33" spans="1:11" x14ac:dyDescent="0.25">
      <c r="A33" s="38" t="s">
        <v>105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6"/>
      <c r="I33" s="29"/>
      <c r="J33" s="5"/>
      <c r="K33" s="31"/>
    </row>
    <row r="34" spans="1:11" x14ac:dyDescent="0.25">
      <c r="A34" s="38" t="s">
        <v>106</v>
      </c>
      <c r="B34" s="17">
        <v>65</v>
      </c>
      <c r="C34" s="33"/>
      <c r="D34" s="26"/>
      <c r="E34" s="34"/>
      <c r="F34" s="28" t="s">
        <v>90</v>
      </c>
      <c r="G34" s="28" t="s">
        <v>90</v>
      </c>
      <c r="H34" s="40"/>
      <c r="I34" s="29"/>
      <c r="J34" s="5"/>
      <c r="K34" s="5"/>
    </row>
    <row r="35" spans="1:11" ht="14.25" customHeight="1" x14ac:dyDescent="0.25">
      <c r="A35" s="41" t="s">
        <v>107</v>
      </c>
      <c r="B35" s="42">
        <f>SUM(B34+B33+B32+B31)</f>
        <v>81</v>
      </c>
      <c r="C35" s="33"/>
      <c r="D35" s="26"/>
      <c r="E35" s="34"/>
      <c r="F35" s="28" t="s">
        <v>90</v>
      </c>
      <c r="G35" s="28" t="s">
        <v>90</v>
      </c>
      <c r="H35" s="39"/>
      <c r="I35" s="29"/>
      <c r="J35" s="30"/>
      <c r="K35" s="5"/>
    </row>
    <row r="36" spans="1:11" x14ac:dyDescent="0.25">
      <c r="A36" s="43"/>
      <c r="B36" s="43"/>
    </row>
    <row r="38" spans="1:11" ht="15" customHeight="1" x14ac:dyDescent="0.25"/>
    <row r="39" spans="1:11" ht="15" customHeight="1" x14ac:dyDescent="0.25">
      <c r="G39" s="44"/>
      <c r="H39" s="44"/>
      <c r="I39" s="44"/>
    </row>
    <row r="40" spans="1:11" ht="15" customHeight="1" x14ac:dyDescent="0.25">
      <c r="G40" s="44"/>
      <c r="H40" s="44"/>
      <c r="I40" s="44"/>
    </row>
    <row r="41" spans="1:11" x14ac:dyDescent="0.25">
      <c r="G41" s="44"/>
      <c r="H41" s="44"/>
      <c r="I41" s="44"/>
    </row>
    <row r="45" spans="1:11" ht="12.75" customHeight="1" x14ac:dyDescent="0.25"/>
    <row r="46" spans="1:11" ht="12.75" customHeight="1" x14ac:dyDescent="0.25"/>
    <row r="47" spans="1:11" ht="12.75" customHeight="1" x14ac:dyDescent="0.25"/>
    <row r="48" spans="1:11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8.75" customHeight="1" x14ac:dyDescent="0.25"/>
    <row r="56" s="1" customFormat="1" ht="18.75" customHeight="1" x14ac:dyDescent="0.25"/>
    <row r="57" s="1" customFormat="1" ht="18.75" customHeight="1" x14ac:dyDescent="0.25"/>
    <row r="58" s="1" customFormat="1" ht="18.75" customHeight="1" x14ac:dyDescent="0.25"/>
  </sheetData>
  <mergeCells count="2">
    <mergeCell ref="A1:K1"/>
    <mergeCell ref="J23:K23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51486-F6F0-41E8-B0AE-95365EF0D21E}">
  <sheetPr codeName="Лист4"/>
  <dimension ref="A1:AJ63"/>
  <sheetViews>
    <sheetView workbookViewId="0">
      <selection activeCell="K21" sqref="K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136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7" t="s">
        <v>123</v>
      </c>
      <c r="E3" s="9" t="s">
        <v>121</v>
      </c>
      <c r="F3" s="9" t="s">
        <v>14</v>
      </c>
      <c r="G3" s="11" t="s">
        <v>15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15" t="s">
        <v>113</v>
      </c>
      <c r="F4" s="11"/>
      <c r="G4" s="13"/>
      <c r="H4" s="13"/>
      <c r="I4" s="13"/>
      <c r="J4" s="7" t="s">
        <v>23</v>
      </c>
      <c r="K4" s="13"/>
    </row>
    <row r="5" spans="1:17" s="12" customFormat="1" x14ac:dyDescent="0.25">
      <c r="A5" s="14" t="s">
        <v>116</v>
      </c>
      <c r="B5" s="11" t="s">
        <v>25</v>
      </c>
      <c r="C5" s="11" t="s">
        <v>26</v>
      </c>
      <c r="D5" s="11" t="s">
        <v>27</v>
      </c>
      <c r="E5" s="7" t="s">
        <v>122</v>
      </c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30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2"/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13"/>
      <c r="J15" s="15" t="s">
        <v>28</v>
      </c>
      <c r="K15" s="22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57</v>
      </c>
      <c r="C16" s="10" t="s">
        <v>131</v>
      </c>
      <c r="D16" s="20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63</v>
      </c>
      <c r="K16" s="22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15" t="s">
        <v>70</v>
      </c>
      <c r="I17" s="13"/>
      <c r="J17" s="15" t="s">
        <v>57</v>
      </c>
      <c r="K17" s="22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70</v>
      </c>
      <c r="K18" s="22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86</v>
      </c>
      <c r="M19" s="12"/>
      <c r="N19" s="12"/>
      <c r="O19" s="12"/>
    </row>
    <row r="20" spans="1:15" x14ac:dyDescent="0.25">
      <c r="A20" s="11" t="s">
        <v>88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22" t="s">
        <v>80</v>
      </c>
      <c r="M20" s="12"/>
      <c r="N20" s="12"/>
      <c r="O20" s="12"/>
    </row>
    <row r="21" spans="1:15" x14ac:dyDescent="0.25">
      <c r="A21" s="11" t="s">
        <v>49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91</v>
      </c>
      <c r="M21" s="12"/>
      <c r="N21" s="12"/>
      <c r="O21" s="12"/>
    </row>
    <row r="22" spans="1:15" x14ac:dyDescent="0.25">
      <c r="A22" s="46" t="s">
        <v>124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 t="s">
        <v>97</v>
      </c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7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65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81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A198B-D2B7-4441-850B-1A6F5105AF9D}">
  <sheetPr codeName="Лист5"/>
  <dimension ref="A1:AJ63"/>
  <sheetViews>
    <sheetView workbookViewId="0">
      <selection activeCell="E5" sqref="E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139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7" t="s">
        <v>123</v>
      </c>
      <c r="E3" s="9" t="s">
        <v>121</v>
      </c>
      <c r="F3" s="9" t="s">
        <v>14</v>
      </c>
      <c r="G3" s="11" t="s">
        <v>15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15" t="s">
        <v>113</v>
      </c>
      <c r="F4" s="11"/>
      <c r="G4" s="13"/>
      <c r="H4" s="13"/>
      <c r="I4" s="13"/>
      <c r="J4" s="7" t="s">
        <v>23</v>
      </c>
      <c r="K4" s="13"/>
    </row>
    <row r="5" spans="1:17" s="12" customFormat="1" x14ac:dyDescent="0.25">
      <c r="A5" s="14" t="s">
        <v>116</v>
      </c>
      <c r="B5" s="11" t="s">
        <v>25</v>
      </c>
      <c r="C5" s="11" t="s">
        <v>26</v>
      </c>
      <c r="D5" s="11" t="s">
        <v>27</v>
      </c>
      <c r="E5" s="7" t="s">
        <v>122</v>
      </c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30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2"/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13"/>
      <c r="J15" s="15" t="s">
        <v>28</v>
      </c>
      <c r="K15" s="22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57</v>
      </c>
      <c r="C16" s="10" t="s">
        <v>131</v>
      </c>
      <c r="D16" s="20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63</v>
      </c>
      <c r="K16" s="22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15" t="s">
        <v>70</v>
      </c>
      <c r="I17" s="13"/>
      <c r="J17" s="15" t="s">
        <v>57</v>
      </c>
      <c r="K17" s="22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70</v>
      </c>
      <c r="K18" s="22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86</v>
      </c>
      <c r="M19" s="12"/>
      <c r="N19" s="12"/>
      <c r="O19" s="12"/>
    </row>
    <row r="20" spans="1:15" x14ac:dyDescent="0.25">
      <c r="A20" s="11" t="s">
        <v>88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22" t="s">
        <v>80</v>
      </c>
      <c r="M20" s="12"/>
      <c r="N20" s="12"/>
      <c r="O20" s="12"/>
    </row>
    <row r="21" spans="1:15" x14ac:dyDescent="0.25">
      <c r="A21" s="11" t="s">
        <v>49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91</v>
      </c>
      <c r="M21" s="12"/>
      <c r="N21" s="12"/>
      <c r="O21" s="12"/>
    </row>
    <row r="22" spans="1:15" x14ac:dyDescent="0.25">
      <c r="A22" s="46" t="s">
        <v>124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 t="s">
        <v>97</v>
      </c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7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65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81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63B89-386C-4ABA-8588-3630F1ADD8F1}">
  <sheetPr codeName="Лист6"/>
  <dimension ref="A1:AJ63"/>
  <sheetViews>
    <sheetView workbookViewId="0">
      <selection activeCell="I15" sqref="I1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140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7" t="s">
        <v>12</v>
      </c>
      <c r="C3" s="8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115</v>
      </c>
      <c r="B4" s="8" t="s">
        <v>118</v>
      </c>
      <c r="C4" s="10" t="s">
        <v>120</v>
      </c>
      <c r="D4" s="8" t="s">
        <v>132</v>
      </c>
      <c r="E4" s="55" t="s">
        <v>141</v>
      </c>
      <c r="F4" s="11"/>
      <c r="G4" s="13"/>
      <c r="H4" s="13"/>
      <c r="I4" s="13"/>
      <c r="J4" s="9" t="s">
        <v>63</v>
      </c>
      <c r="K4" s="13"/>
    </row>
    <row r="5" spans="1:17" s="12" customFormat="1" x14ac:dyDescent="0.25">
      <c r="A5" s="14" t="s">
        <v>116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30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2"/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13"/>
      <c r="J15" s="15"/>
      <c r="K15" s="22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57</v>
      </c>
      <c r="C16" s="10" t="s">
        <v>131</v>
      </c>
      <c r="D16" s="20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141</v>
      </c>
      <c r="K16" s="22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15" t="s">
        <v>70</v>
      </c>
      <c r="I17" s="13"/>
      <c r="J17" s="15" t="s">
        <v>57</v>
      </c>
      <c r="K17" s="22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70</v>
      </c>
      <c r="K18" s="22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86</v>
      </c>
      <c r="M19" s="12"/>
      <c r="N19" s="12"/>
      <c r="O19" s="12"/>
    </row>
    <row r="20" spans="1:15" x14ac:dyDescent="0.25">
      <c r="A20" s="11" t="s">
        <v>88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22" t="s">
        <v>80</v>
      </c>
      <c r="M20" s="12"/>
      <c r="N20" s="12"/>
      <c r="O20" s="12"/>
    </row>
    <row r="21" spans="1:15" x14ac:dyDescent="0.25">
      <c r="A21" s="11" t="s">
        <v>49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91</v>
      </c>
      <c r="M21" s="12"/>
      <c r="N21" s="12"/>
      <c r="O21" s="12"/>
    </row>
    <row r="22" spans="1:15" x14ac:dyDescent="0.25">
      <c r="A22" s="46" t="s">
        <v>124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 t="s">
        <v>97</v>
      </c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3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7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66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81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1423E-69C0-423F-BA00-92403CBFC875}">
  <sheetPr codeName="Лист7"/>
  <dimension ref="A1:AJ63"/>
  <sheetViews>
    <sheetView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143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8" t="s">
        <v>110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146</v>
      </c>
      <c r="B4" s="7" t="s">
        <v>118</v>
      </c>
      <c r="C4" s="10" t="s">
        <v>120</v>
      </c>
      <c r="D4" s="13"/>
      <c r="E4" s="8" t="s">
        <v>141</v>
      </c>
      <c r="F4" s="11"/>
      <c r="G4" s="13"/>
      <c r="H4" s="13"/>
      <c r="I4" s="13"/>
      <c r="J4" s="7" t="s">
        <v>148</v>
      </c>
      <c r="K4" s="13"/>
    </row>
    <row r="5" spans="1:17" s="12" customFormat="1" x14ac:dyDescent="0.25">
      <c r="A5" s="14"/>
      <c r="B5" s="11" t="s">
        <v>25</v>
      </c>
      <c r="C5" s="11" t="s">
        <v>49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57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20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26</v>
      </c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 t="s">
        <v>52</v>
      </c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30</v>
      </c>
      <c r="B21" s="22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4" t="s">
        <v>84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5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61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639AD-09BE-4614-83BC-7368C557D67F}">
  <sheetPr codeName="Лист8"/>
  <dimension ref="A1:AJ63"/>
  <sheetViews>
    <sheetView topLeftCell="E10"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8" t="s">
        <v>110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8" t="s">
        <v>146</v>
      </c>
      <c r="B4" s="7" t="s">
        <v>118</v>
      </c>
      <c r="C4" s="10" t="s">
        <v>120</v>
      </c>
      <c r="D4" s="13"/>
      <c r="E4" s="8" t="s">
        <v>141</v>
      </c>
      <c r="F4" s="11"/>
      <c r="G4" s="13"/>
      <c r="H4" s="13"/>
      <c r="I4" s="13"/>
      <c r="J4" s="7" t="s">
        <v>148</v>
      </c>
      <c r="K4" s="13"/>
    </row>
    <row r="5" spans="1:17" s="12" customFormat="1" x14ac:dyDescent="0.25">
      <c r="A5" s="14"/>
      <c r="B5" s="11" t="s">
        <v>25</v>
      </c>
      <c r="C5" s="11" t="s">
        <v>49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57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20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26</v>
      </c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 t="s">
        <v>52</v>
      </c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 t="s">
        <v>153</v>
      </c>
      <c r="K20" s="56" t="s">
        <v>80</v>
      </c>
      <c r="M20" s="12"/>
      <c r="N20" s="12"/>
      <c r="O20" s="12"/>
    </row>
    <row r="21" spans="1:15" x14ac:dyDescent="0.25">
      <c r="A21" s="11" t="s">
        <v>30</v>
      </c>
      <c r="B21" s="22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4" t="s">
        <v>84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6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60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360F6-BC72-4AF7-BBB8-EFF31276C00B}">
  <sheetPr codeName="Лист9"/>
  <dimension ref="A1:AJ63"/>
  <sheetViews>
    <sheetView workbookViewId="0">
      <selection activeCell="I15" sqref="I1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8" t="s">
        <v>110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6" t="s">
        <v>116</v>
      </c>
      <c r="B4" s="8" t="s">
        <v>118</v>
      </c>
      <c r="C4" s="10" t="s">
        <v>120</v>
      </c>
      <c r="D4" s="13"/>
      <c r="E4" s="8" t="s">
        <v>141</v>
      </c>
      <c r="F4" s="11"/>
      <c r="G4" s="13"/>
      <c r="H4" s="13"/>
      <c r="I4" s="13"/>
      <c r="J4" s="9" t="s">
        <v>153</v>
      </c>
      <c r="K4" s="13"/>
    </row>
    <row r="5" spans="1:17" s="12" customFormat="1" x14ac:dyDescent="0.25">
      <c r="A5" s="8" t="s">
        <v>115</v>
      </c>
      <c r="B5" s="11" t="s">
        <v>25</v>
      </c>
      <c r="C5" s="11" t="s">
        <v>49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57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109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26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52</v>
      </c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30</v>
      </c>
      <c r="B21" s="22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4" t="s">
        <v>84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62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496D-A945-4C26-A3FA-D38011EA35E1}">
  <sheetPr codeName="Лист10"/>
  <dimension ref="A1:AJ63"/>
  <sheetViews>
    <sheetView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9" t="s">
        <v>142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6" t="s">
        <v>116</v>
      </c>
      <c r="B4" s="8" t="s">
        <v>118</v>
      </c>
      <c r="C4" s="10" t="s">
        <v>120</v>
      </c>
      <c r="D4" s="8" t="s">
        <v>132</v>
      </c>
      <c r="E4" s="8" t="s">
        <v>141</v>
      </c>
      <c r="F4" s="11"/>
      <c r="G4" s="13"/>
      <c r="H4" s="13"/>
      <c r="I4" s="13"/>
      <c r="J4" s="9" t="s">
        <v>153</v>
      </c>
      <c r="K4" s="13"/>
    </row>
    <row r="5" spans="1:17" s="12" customFormat="1" x14ac:dyDescent="0.25">
      <c r="A5" s="8" t="s">
        <v>115</v>
      </c>
      <c r="B5" s="11" t="s">
        <v>25</v>
      </c>
      <c r="C5" s="11" t="s">
        <v>49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/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30</v>
      </c>
      <c r="B21" s="22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4" t="s">
        <v>84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2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57215-16AA-4DBC-9318-05BCA8A80DD0}">
  <sheetPr codeName="Лист11"/>
  <dimension ref="A1:AJ63"/>
  <sheetViews>
    <sheetView workbookViewId="0">
      <selection activeCell="B38" sqref="B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149</v>
      </c>
      <c r="C3" s="8" t="s">
        <v>119</v>
      </c>
      <c r="D3" s="9" t="s">
        <v>142</v>
      </c>
      <c r="E3" s="9" t="s">
        <v>121</v>
      </c>
      <c r="F3" s="9" t="s">
        <v>14</v>
      </c>
      <c r="G3" s="11" t="s">
        <v>88</v>
      </c>
      <c r="H3" s="11" t="s">
        <v>16</v>
      </c>
      <c r="I3" s="9" t="s">
        <v>17</v>
      </c>
      <c r="J3" s="9" t="s">
        <v>117</v>
      </c>
      <c r="K3" s="9" t="s">
        <v>19</v>
      </c>
    </row>
    <row r="4" spans="1:17" s="12" customFormat="1" x14ac:dyDescent="0.25">
      <c r="A4" s="6" t="s">
        <v>116</v>
      </c>
      <c r="B4" s="8" t="s">
        <v>118</v>
      </c>
      <c r="C4" s="10" t="s">
        <v>120</v>
      </c>
      <c r="D4" s="8" t="s">
        <v>132</v>
      </c>
      <c r="E4" s="55" t="s">
        <v>141</v>
      </c>
      <c r="F4" s="11"/>
      <c r="G4" s="13"/>
      <c r="H4" s="13"/>
      <c r="I4" s="13"/>
      <c r="J4" s="9" t="s">
        <v>153</v>
      </c>
      <c r="K4" s="13"/>
    </row>
    <row r="5" spans="1:17" s="12" customFormat="1" x14ac:dyDescent="0.25">
      <c r="A5" s="8" t="s">
        <v>115</v>
      </c>
      <c r="B5" s="11" t="s">
        <v>25</v>
      </c>
      <c r="C5" s="11" t="s">
        <v>30</v>
      </c>
      <c r="D5" s="11" t="s">
        <v>27</v>
      </c>
      <c r="E5" s="8" t="s">
        <v>84</v>
      </c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2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10" t="s">
        <v>131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24" t="s">
        <v>141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20" t="s">
        <v>128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49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150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14" t="s">
        <v>130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14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3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ED8B6-D264-44DA-9127-E7107D3F96C9}">
  <sheetPr codeName="Лист12"/>
  <dimension ref="A1:AJ63"/>
  <sheetViews>
    <sheetView workbookViewId="0">
      <selection activeCell="D16" sqref="D1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157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11" t="s">
        <v>15</v>
      </c>
      <c r="H3" s="11" t="s">
        <v>16</v>
      </c>
      <c r="I3" s="22" t="s">
        <v>17</v>
      </c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113</v>
      </c>
      <c r="F4" s="11"/>
      <c r="G4" s="13"/>
      <c r="H4" s="13"/>
      <c r="I4" s="13"/>
      <c r="J4" s="9" t="s">
        <v>18</v>
      </c>
      <c r="K4" s="13"/>
    </row>
    <row r="5" spans="1:17" s="12" customFormat="1" x14ac:dyDescent="0.25">
      <c r="A5" s="15" t="s">
        <v>20</v>
      </c>
      <c r="B5" s="11" t="s">
        <v>25</v>
      </c>
      <c r="C5" s="11" t="s">
        <v>30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 t="s">
        <v>48</v>
      </c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/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59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20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6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6" t="s">
        <v>76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49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17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59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3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72B3-450C-4031-960B-9C245AF13E75}">
  <sheetPr codeName="Лист13"/>
  <dimension ref="A1:AJ63"/>
  <sheetViews>
    <sheetView workbookViewId="0">
      <selection activeCell="I3" sqref="I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11" t="s">
        <v>15</v>
      </c>
      <c r="H3" s="11" t="s">
        <v>16</v>
      </c>
      <c r="I3" s="22" t="s">
        <v>17</v>
      </c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113</v>
      </c>
      <c r="F4" s="11"/>
      <c r="G4" s="13"/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76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34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6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6" t="s">
        <v>164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17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3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AD923-C598-48D0-B60F-C98C8C9FD81D}">
  <sheetPr codeName="Лист14"/>
  <dimension ref="A1:AJ63"/>
  <sheetViews>
    <sheetView workbookViewId="0">
      <selection activeCell="B8" sqref="B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22" t="s">
        <v>15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17</v>
      </c>
      <c r="F4" s="11"/>
      <c r="G4" s="11" t="s">
        <v>165</v>
      </c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76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34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113</v>
      </c>
      <c r="K18" s="56" t="s">
        <v>79</v>
      </c>
      <c r="M18" s="12"/>
      <c r="N18" s="12"/>
      <c r="O18" s="12"/>
    </row>
    <row r="19" spans="1:15" x14ac:dyDescent="0.25">
      <c r="B19" s="6" t="s">
        <v>164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/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161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11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62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BE08F-45A3-477B-B848-B7B405F14359}">
  <sheetPr codeName="Лист15"/>
  <dimension ref="A1:AJ63"/>
  <sheetViews>
    <sheetView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11" t="s">
        <v>15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17</v>
      </c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76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34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6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113</v>
      </c>
      <c r="K18" s="56" t="s">
        <v>79</v>
      </c>
      <c r="M18" s="12"/>
      <c r="N18" s="12"/>
      <c r="O18" s="12"/>
    </row>
    <row r="19" spans="1:15" x14ac:dyDescent="0.25">
      <c r="B19" s="6" t="s">
        <v>164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4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9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5E001-9763-465F-8F8C-36687AC4FC98}">
  <sheetPr codeName="Лист16"/>
  <dimension ref="A1:AJ63"/>
  <sheetViews>
    <sheetView workbookViewId="0">
      <selection activeCell="I21" sqref="I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11</v>
      </c>
      <c r="B3" s="8" t="s">
        <v>21</v>
      </c>
      <c r="C3" s="9" t="s">
        <v>13</v>
      </c>
      <c r="D3" s="8" t="s">
        <v>122</v>
      </c>
      <c r="E3" s="8" t="s">
        <v>158</v>
      </c>
      <c r="F3" s="9" t="s">
        <v>14</v>
      </c>
      <c r="G3" s="11" t="s">
        <v>163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 t="s">
        <v>17</v>
      </c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76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67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34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6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113</v>
      </c>
      <c r="K18" s="56" t="s">
        <v>79</v>
      </c>
      <c r="M18" s="12"/>
      <c r="N18" s="12"/>
      <c r="O18" s="12"/>
    </row>
    <row r="19" spans="1:15" x14ac:dyDescent="0.25">
      <c r="B19" s="6" t="s">
        <v>164</v>
      </c>
      <c r="C19" s="13"/>
      <c r="D19" s="13"/>
      <c r="E19" s="13"/>
      <c r="F19" s="13"/>
      <c r="G19" s="13"/>
      <c r="H19" s="9" t="s">
        <v>77</v>
      </c>
      <c r="I19" s="13"/>
      <c r="J19" s="15" t="s">
        <v>15</v>
      </c>
      <c r="K19" s="56" t="s">
        <v>86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80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91</v>
      </c>
      <c r="M21" s="12"/>
      <c r="N21" s="12"/>
      <c r="O21" s="12"/>
    </row>
    <row r="22" spans="1:15" x14ac:dyDescent="0.25">
      <c r="A22" s="46" t="s">
        <v>159</v>
      </c>
      <c r="B22" s="11" t="s">
        <v>88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56" t="s">
        <v>97</v>
      </c>
      <c r="M22" s="12"/>
      <c r="N22" s="12"/>
      <c r="O22" s="12"/>
    </row>
    <row r="23" spans="1:15" x14ac:dyDescent="0.25">
      <c r="A23" s="11" t="s">
        <v>92</v>
      </c>
      <c r="B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/>
    </row>
    <row r="28" spans="1:15" ht="14.25" customHeight="1" x14ac:dyDescent="0.25">
      <c r="A28" s="13"/>
      <c r="B28" s="25"/>
      <c r="C28" s="13"/>
      <c r="D28" s="13"/>
      <c r="E28" s="13"/>
      <c r="F28" s="13"/>
      <c r="G28" s="13"/>
      <c r="H28" s="26"/>
      <c r="I28" s="26"/>
      <c r="J28" s="128" t="s">
        <v>98</v>
      </c>
      <c r="K28" s="129"/>
    </row>
    <row r="29" spans="1:15" ht="14.25" customHeight="1" x14ac:dyDescent="0.25">
      <c r="A29" s="13"/>
      <c r="B29" s="13"/>
      <c r="C29" s="13"/>
      <c r="D29" s="28" t="s">
        <v>90</v>
      </c>
      <c r="E29" s="13"/>
      <c r="F29" s="13"/>
      <c r="G29" s="13"/>
      <c r="H29" s="29"/>
      <c r="I29" s="26"/>
      <c r="J29" s="30" t="s">
        <v>99</v>
      </c>
      <c r="K29" s="31"/>
    </row>
    <row r="30" spans="1:15" ht="14.25" customHeight="1" x14ac:dyDescent="0.25">
      <c r="A30" s="13"/>
      <c r="B30" s="13"/>
      <c r="C30" s="28" t="s">
        <v>90</v>
      </c>
      <c r="D30" s="28" t="s">
        <v>90</v>
      </c>
      <c r="E30" s="28" t="s">
        <v>90</v>
      </c>
      <c r="F30" s="13"/>
      <c r="G30" s="13"/>
      <c r="H30" s="26"/>
      <c r="I30" s="26"/>
      <c r="J30" s="30" t="s">
        <v>100</v>
      </c>
      <c r="K30" s="31"/>
    </row>
    <row r="31" spans="1:15" ht="14.25" customHeight="1" x14ac:dyDescent="0.25">
      <c r="A31" s="13"/>
      <c r="B31" s="13"/>
      <c r="C31" s="28" t="s">
        <v>90</v>
      </c>
      <c r="D31" s="28" t="s">
        <v>90</v>
      </c>
      <c r="E31" s="28" t="s">
        <v>90</v>
      </c>
      <c r="F31" s="28" t="s">
        <v>90</v>
      </c>
      <c r="G31" s="28" t="s">
        <v>90</v>
      </c>
      <c r="H31" s="26"/>
      <c r="I31" s="29"/>
      <c r="J31" s="30" t="s">
        <v>101</v>
      </c>
      <c r="K31" s="31"/>
    </row>
    <row r="32" spans="1:15" x14ac:dyDescent="0.25">
      <c r="A32" s="13"/>
      <c r="B32" s="28" t="s">
        <v>90</v>
      </c>
      <c r="C32" s="28"/>
      <c r="D32" s="28" t="s">
        <v>90</v>
      </c>
      <c r="E32" s="28" t="s">
        <v>90</v>
      </c>
      <c r="F32" s="28" t="s">
        <v>90</v>
      </c>
      <c r="G32" s="28" t="s">
        <v>90</v>
      </c>
      <c r="H32" s="26"/>
      <c r="I32" s="29"/>
      <c r="J32" s="30" t="s">
        <v>102</v>
      </c>
      <c r="K32" s="31"/>
    </row>
    <row r="33" spans="1:36" x14ac:dyDescent="0.25">
      <c r="A33" s="13"/>
      <c r="B33" s="28" t="s">
        <v>90</v>
      </c>
      <c r="C33" s="28"/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103</v>
      </c>
      <c r="K33" s="31"/>
    </row>
    <row r="34" spans="1:36" s="35" customFormat="1" x14ac:dyDescent="0.25">
      <c r="A34" s="13"/>
      <c r="B34" s="32"/>
      <c r="C34" s="33"/>
      <c r="D34" s="26"/>
      <c r="E34" s="34"/>
      <c r="F34" s="28" t="s">
        <v>90</v>
      </c>
      <c r="G34" s="28" t="s">
        <v>90</v>
      </c>
      <c r="H34" s="29"/>
      <c r="I34" s="29"/>
      <c r="J34" s="5"/>
      <c r="K34" s="3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25">
      <c r="A35" s="13"/>
      <c r="B35" s="36"/>
      <c r="C35" s="33"/>
      <c r="D35" s="26"/>
      <c r="E35" s="34"/>
      <c r="F35" s="28" t="s">
        <v>90</v>
      </c>
      <c r="H35" s="29"/>
      <c r="I35" s="29"/>
      <c r="J35" s="5"/>
      <c r="K35" s="31"/>
    </row>
    <row r="36" spans="1:36" x14ac:dyDescent="0.25">
      <c r="A36" s="37" t="s">
        <v>44</v>
      </c>
      <c r="B36" s="17">
        <v>5</v>
      </c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</row>
    <row r="37" spans="1:36" x14ac:dyDescent="0.25">
      <c r="A37" s="38" t="s">
        <v>104</v>
      </c>
      <c r="B37" s="17">
        <v>8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5"/>
      <c r="K37" s="31"/>
    </row>
    <row r="38" spans="1:36" x14ac:dyDescent="0.25">
      <c r="A38" s="38" t="s">
        <v>105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6"/>
      <c r="I38" s="29"/>
      <c r="J38" s="5"/>
      <c r="K38" s="31"/>
    </row>
    <row r="39" spans="1:36" x14ac:dyDescent="0.25">
      <c r="A39" s="38" t="s">
        <v>106</v>
      </c>
      <c r="B39" s="17">
        <v>64</v>
      </c>
      <c r="C39" s="33"/>
      <c r="D39" s="26"/>
      <c r="E39" s="34"/>
      <c r="F39" s="28" t="s">
        <v>90</v>
      </c>
      <c r="G39" s="28" t="s">
        <v>90</v>
      </c>
      <c r="H39" s="40"/>
      <c r="I39" s="29"/>
      <c r="J39" s="5"/>
      <c r="K39" s="5"/>
    </row>
    <row r="40" spans="1:36" ht="14.25" customHeight="1" x14ac:dyDescent="0.25">
      <c r="A40" s="41" t="s">
        <v>107</v>
      </c>
      <c r="B40" s="42">
        <f>SUM(B39+B38+B37+B36)</f>
        <v>82</v>
      </c>
      <c r="C40" s="33"/>
      <c r="D40" s="26"/>
      <c r="E40" s="34"/>
      <c r="F40" s="28" t="s">
        <v>90</v>
      </c>
      <c r="G40" s="28" t="s">
        <v>90</v>
      </c>
      <c r="H40" s="39"/>
      <c r="I40" s="29"/>
      <c r="J40" s="30"/>
      <c r="K40" s="5"/>
    </row>
    <row r="41" spans="1:36" x14ac:dyDescent="0.25">
      <c r="A41" s="43"/>
      <c r="B41" s="43"/>
    </row>
    <row r="43" spans="1:36" ht="15" customHeight="1" x14ac:dyDescent="0.25"/>
    <row r="44" spans="1:36" ht="15" customHeight="1" x14ac:dyDescent="0.25">
      <c r="G44" s="44"/>
      <c r="H44" s="44"/>
      <c r="I44" s="44"/>
    </row>
    <row r="45" spans="1:36" ht="15" customHeight="1" x14ac:dyDescent="0.25">
      <c r="G45" s="44"/>
      <c r="H45" s="44"/>
      <c r="I45" s="44"/>
    </row>
    <row r="46" spans="1:36" x14ac:dyDescent="0.25">
      <c r="G46" s="44"/>
      <c r="H46" s="44"/>
      <c r="I46" s="44"/>
    </row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8.75" customHeight="1" x14ac:dyDescent="0.25"/>
    <row r="61" ht="18.75" customHeight="1" x14ac:dyDescent="0.25"/>
    <row r="62" ht="18.75" customHeight="1" x14ac:dyDescent="0.25"/>
    <row r="63" ht="18.75" customHeight="1" x14ac:dyDescent="0.25"/>
  </sheetData>
  <mergeCells count="2">
    <mergeCell ref="A1:K1"/>
    <mergeCell ref="J28:K28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F56F-67D3-494D-A65A-695423F8113B}">
  <sheetPr codeName="Лист17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169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22" t="s">
        <v>17</v>
      </c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6" t="s">
        <v>20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26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84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32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15" t="s">
        <v>93</v>
      </c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55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11"/>
      <c r="C23" s="13"/>
      <c r="D23" s="13"/>
      <c r="E23" s="13"/>
      <c r="F23" s="13"/>
      <c r="G23" s="13"/>
      <c r="H23" s="9"/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163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17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59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103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12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6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4B39-EC1D-44BD-AAB6-92248B2CFA35}">
  <sheetPr codeName="Лист18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22" t="s">
        <v>17</v>
      </c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22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6"/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3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26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 t="s">
        <v>84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73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32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55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163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17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22" t="s">
        <v>109</v>
      </c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103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13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6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88B38-2087-4CF1-8F9C-CD1D642D31E1}">
  <sheetPr codeName="Лист19"/>
  <dimension ref="A1:AJ65"/>
  <sheetViews>
    <sheetView workbookViewId="0">
      <selection activeCell="B39" sqref="B3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22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/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/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26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22" t="s">
        <v>109</v>
      </c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103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2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14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6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3D1A0-FB70-42B1-929C-91868D2F9BB7}">
  <sheetPr codeName="Лист20"/>
  <dimension ref="A1:AJ65"/>
  <sheetViews>
    <sheetView workbookViewId="0">
      <selection activeCell="K27" sqref="K2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22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57"/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/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26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22" t="s">
        <v>109</v>
      </c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103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2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14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6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96898-5D33-443C-90F1-964BA2086663}">
  <sheetPr codeName="Лист21"/>
  <dimension ref="A1:AJ65"/>
  <sheetViews>
    <sheetView topLeftCell="A4" workbookViewId="0">
      <selection activeCell="B41" sqref="B4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26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 t="s">
        <v>15</v>
      </c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58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12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9A66-D6EE-4270-ADE3-1546352AB826}">
  <sheetPr codeName="Лист22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26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 t="s">
        <v>112</v>
      </c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15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58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13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673A1-0820-4E78-A407-61C8200B8465}">
  <sheetPr codeName="Лист23"/>
  <dimension ref="A1:AJ65"/>
  <sheetViews>
    <sheetView workbookViewId="0">
      <selection activeCell="J27" sqref="J2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179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6" t="s">
        <v>142</v>
      </c>
      <c r="B3" s="8" t="s">
        <v>21</v>
      </c>
      <c r="C3" s="9" t="s">
        <v>13</v>
      </c>
      <c r="D3" s="8" t="s">
        <v>170</v>
      </c>
      <c r="E3" s="8" t="s">
        <v>111</v>
      </c>
      <c r="F3" s="9" t="s">
        <v>14</v>
      </c>
      <c r="G3" s="11" t="s">
        <v>26</v>
      </c>
      <c r="H3" s="11" t="s">
        <v>16</v>
      </c>
      <c r="I3" s="13"/>
      <c r="J3" s="9" t="s">
        <v>63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9" t="s">
        <v>109</v>
      </c>
      <c r="E4" s="9"/>
      <c r="F4" s="11"/>
      <c r="G4" s="11"/>
      <c r="H4" s="13"/>
      <c r="I4" s="13"/>
      <c r="J4" s="9" t="s">
        <v>18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2" t="s">
        <v>126</v>
      </c>
      <c r="C15" s="6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6" t="s">
        <v>172</v>
      </c>
      <c r="C19" s="13"/>
      <c r="D19" s="13"/>
      <c r="E19" s="13"/>
      <c r="F19" s="13"/>
      <c r="G19" s="13"/>
      <c r="H19" s="9" t="s">
        <v>77</v>
      </c>
      <c r="I19" s="13"/>
      <c r="J19" s="57" t="s">
        <v>34</v>
      </c>
      <c r="K19" s="56" t="s">
        <v>80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165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171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/>
      <c r="B23" s="6" t="s">
        <v>20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15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164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22" t="s">
        <v>126</v>
      </c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58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13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58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F350-AB6E-4942-94A1-BB59927B71AE}">
  <sheetPr codeName="Лист24"/>
  <dimension ref="A1:AJ65"/>
  <sheetViews>
    <sheetView workbookViewId="0">
      <selection activeCell="I42" sqref="I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111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57"/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/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97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 t="s">
        <v>26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109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12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E7A49-A352-461D-8308-3FA049463861}">
  <sheetPr codeName="Лист25"/>
  <dimension ref="A1:AJ65"/>
  <sheetViews>
    <sheetView workbookViewId="0">
      <selection activeCell="I11" sqref="I1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97</v>
      </c>
      <c r="I19" s="13"/>
      <c r="J19" s="57"/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77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121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11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879AB-EA28-44D2-8687-361BE82AE3F8}">
  <sheetPr codeName="Лист26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60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69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97</v>
      </c>
      <c r="I19" s="13"/>
      <c r="J19" s="57" t="s">
        <v>34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56" t="s">
        <v>77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15"/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 t="s">
        <v>145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22" t="s">
        <v>161</v>
      </c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22" t="s">
        <v>121</v>
      </c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11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10783-F92F-4D36-A61F-0FADF3828B6B}">
  <sheetPr codeName="Лист27"/>
  <dimension ref="A1:AJ65"/>
  <sheetViews>
    <sheetView workbookViewId="0">
      <selection activeCell="J19" sqref="J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2" t="s">
        <v>161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187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97</v>
      </c>
      <c r="I19" s="13"/>
      <c r="J19" s="57" t="s">
        <v>188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 t="s">
        <v>121</v>
      </c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 t="s">
        <v>77</v>
      </c>
      <c r="K21" s="22" t="s">
        <v>145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22" t="s">
        <v>163</v>
      </c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7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CF060-32A3-4E60-8F1E-FFB68C56FC2A}">
  <sheetPr codeName="Лист28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189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9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8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187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97</v>
      </c>
      <c r="I19" s="13"/>
      <c r="J19" s="15" t="s">
        <v>121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 t="s">
        <v>77</v>
      </c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 t="s">
        <v>93</v>
      </c>
      <c r="K21" s="22" t="s">
        <v>145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22" t="s">
        <v>163</v>
      </c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15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7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F2374-C7FD-459E-BA6E-326C52F54633}">
  <sheetPr codeName="Лист29"/>
  <dimension ref="A1:AJ65"/>
  <sheetViews>
    <sheetView workbookViewId="0">
      <selection activeCell="C3" sqref="C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190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8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6" t="s">
        <v>116</v>
      </c>
      <c r="B4" s="8" t="s">
        <v>149</v>
      </c>
      <c r="C4" s="9" t="s">
        <v>120</v>
      </c>
      <c r="D4" s="9" t="s">
        <v>142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6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187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15" t="s">
        <v>121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/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22" t="s">
        <v>163</v>
      </c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97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9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62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BB1F4-FB5C-4785-BA04-36071B445CA4}">
  <sheetPr codeName="Лист30"/>
  <dimension ref="A1:AJ65"/>
  <sheetViews>
    <sheetView workbookViewId="0">
      <selection activeCell="J16" sqref="J1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191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115</v>
      </c>
      <c r="B3" s="8" t="s">
        <v>118</v>
      </c>
      <c r="C3" s="8" t="s">
        <v>119</v>
      </c>
      <c r="D3" s="8" t="s">
        <v>170</v>
      </c>
      <c r="E3" s="8" t="s">
        <v>184</v>
      </c>
      <c r="F3" s="9" t="s">
        <v>14</v>
      </c>
      <c r="G3" s="11" t="s">
        <v>15</v>
      </c>
      <c r="H3" s="11" t="s">
        <v>16</v>
      </c>
      <c r="I3" s="13"/>
      <c r="J3" s="9" t="s">
        <v>153</v>
      </c>
      <c r="K3" s="9" t="s">
        <v>19</v>
      </c>
    </row>
    <row r="4" spans="1:17" s="12" customFormat="1" x14ac:dyDescent="0.25">
      <c r="A4" s="15" t="s">
        <v>116</v>
      </c>
      <c r="B4" s="8" t="s">
        <v>149</v>
      </c>
      <c r="C4" s="9" t="s">
        <v>120</v>
      </c>
      <c r="D4" s="8" t="s">
        <v>122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 t="s">
        <v>175</v>
      </c>
      <c r="B5" s="11" t="s">
        <v>25</v>
      </c>
      <c r="C5" s="11" t="s">
        <v>88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 t="s">
        <v>142</v>
      </c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57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126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113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82</v>
      </c>
      <c r="K17" s="56" t="s">
        <v>71</v>
      </c>
      <c r="M17" s="12"/>
      <c r="N17" s="12"/>
      <c r="O17" s="12"/>
    </row>
    <row r="18" spans="1:15" x14ac:dyDescent="0.25">
      <c r="A18" s="11" t="s">
        <v>72</v>
      </c>
      <c r="B18" s="20" t="s">
        <v>151</v>
      </c>
      <c r="C18" s="6"/>
      <c r="E18" s="21" t="s">
        <v>74</v>
      </c>
      <c r="F18" s="13"/>
      <c r="G18" s="13"/>
      <c r="H18" s="9" t="s">
        <v>75</v>
      </c>
      <c r="I18" s="13"/>
      <c r="J18" s="60" t="s">
        <v>187</v>
      </c>
      <c r="K18" s="56" t="s">
        <v>79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15" t="s">
        <v>121</v>
      </c>
      <c r="K19" s="56" t="s">
        <v>80</v>
      </c>
      <c r="M19" s="12"/>
      <c r="N19" s="12"/>
      <c r="O19" s="12"/>
    </row>
    <row r="20" spans="1:15" x14ac:dyDescent="0.25">
      <c r="A20" s="11"/>
      <c r="B20" s="6" t="s">
        <v>81</v>
      </c>
      <c r="C20" s="13"/>
      <c r="D20" s="13"/>
      <c r="E20" s="13"/>
      <c r="F20" s="13"/>
      <c r="G20" s="13"/>
      <c r="H20" s="15" t="s">
        <v>82</v>
      </c>
      <c r="I20" s="13"/>
      <c r="J20" s="15" t="s">
        <v>116</v>
      </c>
      <c r="K20" s="56" t="s">
        <v>91</v>
      </c>
      <c r="M20" s="12"/>
      <c r="N20" s="12"/>
      <c r="O20" s="12"/>
    </row>
    <row r="21" spans="1:15" x14ac:dyDescent="0.25">
      <c r="A21" s="11" t="s">
        <v>26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181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K22" s="22" t="s">
        <v>163</v>
      </c>
      <c r="M22" s="12"/>
      <c r="N22" s="12"/>
      <c r="O22" s="12"/>
    </row>
    <row r="23" spans="1:15" x14ac:dyDescent="0.25">
      <c r="A23" s="11" t="s">
        <v>67</v>
      </c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97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/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/>
      <c r="K37" s="31"/>
    </row>
    <row r="38" spans="1:36" x14ac:dyDescent="0.25">
      <c r="A38" s="37" t="s">
        <v>44</v>
      </c>
      <c r="B38" s="17">
        <v>6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9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5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F7AD-3079-40CC-9143-EEE42545E9C6}">
  <sheetPr codeName="Лист31"/>
  <dimension ref="A1:AJ65"/>
  <sheetViews>
    <sheetView workbookViewId="0">
      <selection activeCell="J22" sqref="J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192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61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1" t="s">
        <v>199</v>
      </c>
      <c r="C15" s="20" t="s">
        <v>130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68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63" t="s">
        <v>74</v>
      </c>
      <c r="F18" s="13"/>
      <c r="G18" s="13"/>
      <c r="H18" s="9" t="s">
        <v>75</v>
      </c>
      <c r="I18" s="13"/>
      <c r="J18" s="15" t="s">
        <v>117</v>
      </c>
      <c r="K18" s="22" t="s">
        <v>145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11</v>
      </c>
      <c r="K19" s="22" t="s">
        <v>67</v>
      </c>
      <c r="M19" s="12"/>
      <c r="N19" s="12"/>
      <c r="O19" s="12"/>
    </row>
    <row r="20" spans="1:15" x14ac:dyDescent="0.25">
      <c r="A20" s="11"/>
      <c r="B20" s="15" t="s">
        <v>81</v>
      </c>
      <c r="C20" s="13"/>
      <c r="D20" s="13"/>
      <c r="E20" s="13"/>
      <c r="F20" s="13"/>
      <c r="G20" s="13"/>
      <c r="H20" s="9" t="s">
        <v>82</v>
      </c>
      <c r="I20" s="13"/>
      <c r="J20" s="15" t="s">
        <v>81</v>
      </c>
      <c r="K20" s="22" t="s">
        <v>97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 t="s">
        <v>27</v>
      </c>
      <c r="K21" s="22" t="s">
        <v>164</v>
      </c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 t="s">
        <v>74</v>
      </c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8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7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58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52348-F261-484E-95AD-6124ABE77FB6}">
  <sheetPr codeName="Лист32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8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202</v>
      </c>
      <c r="C15" s="20" t="s">
        <v>130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203</v>
      </c>
      <c r="B17" s="6" t="s">
        <v>127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204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67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15"/>
      <c r="K20" s="22" t="s">
        <v>97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205</v>
      </c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7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D27C-B49E-4382-84FD-806B0E30D4EE}">
  <sheetPr codeName="Лист33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8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202</v>
      </c>
      <c r="C15" s="20" t="s">
        <v>130</v>
      </c>
      <c r="D15" s="11" t="s">
        <v>163</v>
      </c>
      <c r="E15" s="21" t="s">
        <v>50</v>
      </c>
      <c r="F15" s="11" t="s">
        <v>51</v>
      </c>
      <c r="G15" s="57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203</v>
      </c>
      <c r="B17" s="6" t="s">
        <v>127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204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67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 t="s">
        <v>52</v>
      </c>
      <c r="K20" s="22" t="s">
        <v>97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205</v>
      </c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6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7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1C5D-82CA-489D-B620-584189A637E4}">
  <sheetPr codeName="Лист34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8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202</v>
      </c>
      <c r="C15" s="20" t="s">
        <v>130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97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/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6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62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78E13-53A0-49BE-876B-A5B7B42DB995}">
  <sheetPr codeName="Лист35"/>
  <dimension ref="A1:AJ65"/>
  <sheetViews>
    <sheetView workbookViewId="0">
      <selection activeCell="B40" sqref="B4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208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193</v>
      </c>
      <c r="B3" s="8" t="s">
        <v>118</v>
      </c>
      <c r="C3" s="8" t="s">
        <v>119</v>
      </c>
      <c r="D3" s="9"/>
      <c r="E3" s="61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153</v>
      </c>
      <c r="K3" s="9" t="s">
        <v>19</v>
      </c>
    </row>
    <row r="4" spans="1:17" s="12" customFormat="1" x14ac:dyDescent="0.25">
      <c r="A4" s="9" t="s">
        <v>116</v>
      </c>
      <c r="B4" s="8" t="s">
        <v>149</v>
      </c>
      <c r="C4" s="9" t="s">
        <v>120</v>
      </c>
      <c r="D4" s="61" t="s">
        <v>196</v>
      </c>
      <c r="E4" s="9"/>
      <c r="F4" s="11"/>
      <c r="G4" s="11"/>
      <c r="H4" s="13"/>
      <c r="I4" s="13"/>
      <c r="J4" s="9" t="s">
        <v>117</v>
      </c>
      <c r="K4" s="13"/>
    </row>
    <row r="5" spans="1:17" s="12" customFormat="1" x14ac:dyDescent="0.25">
      <c r="A5" s="11"/>
      <c r="B5" s="11" t="s">
        <v>25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" t="s">
        <v>202</v>
      </c>
      <c r="C15" s="20" t="s">
        <v>130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9" t="s">
        <v>164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" t="s">
        <v>127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11" t="s">
        <v>72</v>
      </c>
      <c r="B18" s="61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97</v>
      </c>
      <c r="M19" s="12"/>
      <c r="N19" s="12"/>
      <c r="O19" s="12"/>
    </row>
    <row r="20" spans="1:15" x14ac:dyDescent="0.25">
      <c r="A20" s="11"/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30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198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7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62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18BE-A89B-4F45-ABEF-253984EA8F97}">
  <sheetPr codeName="Лист36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209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196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211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 t="s">
        <v>164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B284-E788-4B5A-8D92-BAADA6D485F9}">
  <sheetPr codeName="Лист37"/>
  <dimension ref="A1:AJ65"/>
  <sheetViews>
    <sheetView workbookViewId="0">
      <selection activeCell="J35" sqref="J35:J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196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163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62" t="s">
        <v>77</v>
      </c>
      <c r="I19" s="13"/>
      <c r="J19" s="15" t="s">
        <v>27</v>
      </c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211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 t="s">
        <v>164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71</v>
      </c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82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B97B-EF27-4D89-ACB4-4B446835E0BC}">
  <sheetPr codeName="Лист38"/>
  <dimension ref="A1:AJ65"/>
  <sheetViews>
    <sheetView workbookViewId="0">
      <selection activeCell="J36" sqref="J36:J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9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196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/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27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145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9" t="s">
        <v>89</v>
      </c>
      <c r="I22" s="23" t="s">
        <v>90</v>
      </c>
      <c r="J22" s="15"/>
      <c r="K22" s="22" t="s">
        <v>164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5" t="s">
        <v>95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22" t="s">
        <v>95</v>
      </c>
      <c r="J24" s="24"/>
      <c r="K24" s="65" t="s">
        <v>163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2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71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80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91</v>
      </c>
      <c r="K38" s="31"/>
    </row>
    <row r="39" spans="1:36" x14ac:dyDescent="0.25">
      <c r="A39" s="38" t="s">
        <v>104</v>
      </c>
      <c r="B39" s="17">
        <v>10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59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3052-64F3-4858-ACAF-AF8845607434}">
  <sheetPr codeName="Лист39"/>
  <dimension ref="A1:AJ65"/>
  <sheetViews>
    <sheetView workbookViewId="0">
      <selection activeCell="B42" sqref="B4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66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122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11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27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164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22" t="s">
        <v>89</v>
      </c>
      <c r="I22" s="23" t="s">
        <v>90</v>
      </c>
      <c r="J22" s="15"/>
      <c r="K22" s="22" t="s">
        <v>95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22" t="s">
        <v>95</v>
      </c>
      <c r="J24" s="24"/>
      <c r="K24" s="22" t="s">
        <v>89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 t="s">
        <v>194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71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80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91</v>
      </c>
      <c r="K38" s="31"/>
    </row>
    <row r="39" spans="1:36" x14ac:dyDescent="0.25">
      <c r="A39" s="38" t="s">
        <v>104</v>
      </c>
      <c r="B39" s="17">
        <v>11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58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21987-0BAE-4735-AB03-4B53FE45CD5E}">
  <sheetPr codeName="Лист40"/>
  <dimension ref="A1:AJ65"/>
  <sheetViews>
    <sheetView workbookViewId="0">
      <selection activeCell="K38" sqref="K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8" t="s">
        <v>21</v>
      </c>
      <c r="C3" s="9" t="s">
        <v>13</v>
      </c>
      <c r="D3" s="9"/>
      <c r="E3" s="8" t="s">
        <v>197</v>
      </c>
      <c r="F3" s="9" t="s">
        <v>14</v>
      </c>
      <c r="G3" s="11" t="s">
        <v>15</v>
      </c>
      <c r="H3" s="11" t="s">
        <v>16</v>
      </c>
      <c r="I3" s="66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61" t="s">
        <v>149</v>
      </c>
      <c r="C4" s="8" t="s">
        <v>22</v>
      </c>
      <c r="D4" s="8" t="s">
        <v>122</v>
      </c>
      <c r="E4" s="9"/>
      <c r="F4" s="11"/>
      <c r="G4" s="11"/>
      <c r="H4" s="13"/>
      <c r="I4" s="13"/>
      <c r="J4" s="61" t="s">
        <v>195</v>
      </c>
      <c r="K4" s="13"/>
    </row>
    <row r="5" spans="1:17" s="12" customFormat="1" x14ac:dyDescent="0.25">
      <c r="A5" s="9" t="s">
        <v>153</v>
      </c>
      <c r="B5" s="11" t="s">
        <v>30</v>
      </c>
      <c r="C5" s="11" t="s">
        <v>88</v>
      </c>
      <c r="D5" s="11" t="s">
        <v>26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11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2"/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9" t="s">
        <v>112</v>
      </c>
      <c r="E17" s="21" t="s">
        <v>69</v>
      </c>
      <c r="F17" s="11"/>
      <c r="G17" s="13"/>
      <c r="H17" s="9" t="s">
        <v>70</v>
      </c>
      <c r="I17" s="13"/>
      <c r="J17" s="15" t="s">
        <v>109</v>
      </c>
      <c r="K17" s="56" t="s">
        <v>79</v>
      </c>
      <c r="M17" s="12"/>
      <c r="N17" s="12"/>
      <c r="O17" s="12"/>
    </row>
    <row r="18" spans="1:15" x14ac:dyDescent="0.25">
      <c r="A18" s="20" t="s">
        <v>72</v>
      </c>
      <c r="B18" s="20" t="s">
        <v>200</v>
      </c>
      <c r="C18" s="6"/>
      <c r="E18" s="21" t="s">
        <v>74</v>
      </c>
      <c r="F18" s="13"/>
      <c r="G18" s="13"/>
      <c r="H18" s="9" t="s">
        <v>75</v>
      </c>
      <c r="I18" s="13"/>
      <c r="J18" s="15" t="s">
        <v>11</v>
      </c>
      <c r="K18" s="22" t="s">
        <v>67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97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205</v>
      </c>
      <c r="M20" s="12"/>
      <c r="N20" s="12"/>
      <c r="O20" s="12"/>
    </row>
    <row r="21" spans="1:15" x14ac:dyDescent="0.25">
      <c r="A21" s="11" t="s">
        <v>27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164</v>
      </c>
      <c r="M21" s="12"/>
      <c r="N21" s="12"/>
      <c r="O21" s="12"/>
    </row>
    <row r="22" spans="1:15" x14ac:dyDescent="0.25">
      <c r="A22" s="46" t="s">
        <v>212</v>
      </c>
      <c r="B22" s="11" t="s">
        <v>31</v>
      </c>
      <c r="C22" s="13"/>
      <c r="D22" s="13"/>
      <c r="E22" s="13"/>
      <c r="F22" s="13"/>
      <c r="G22" s="13"/>
      <c r="H22" s="22" t="s">
        <v>89</v>
      </c>
      <c r="I22" s="23" t="s">
        <v>90</v>
      </c>
      <c r="J22" s="15"/>
      <c r="K22" s="22" t="s">
        <v>95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163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22" t="s">
        <v>95</v>
      </c>
      <c r="J24" s="24"/>
      <c r="K24" s="22" t="s">
        <v>89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 t="s">
        <v>194</v>
      </c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30" t="s">
        <v>71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86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80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 t="s">
        <v>91</v>
      </c>
      <c r="K38" s="31"/>
    </row>
    <row r="39" spans="1:36" x14ac:dyDescent="0.25">
      <c r="A39" s="38" t="s">
        <v>104</v>
      </c>
      <c r="B39" s="17">
        <v>11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8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58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81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DC70-EF24-4950-8600-E3647D5DA50A}">
  <sheetPr codeName="Лист41"/>
  <dimension ref="A1:AJ65"/>
  <sheetViews>
    <sheetView workbookViewId="0">
      <selection activeCell="O55" sqref="O54:O5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217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22" t="s">
        <v>21</v>
      </c>
      <c r="C3" s="9" t="s">
        <v>13</v>
      </c>
      <c r="D3" s="9" t="s">
        <v>109</v>
      </c>
      <c r="E3" s="8" t="s">
        <v>197</v>
      </c>
      <c r="F3" s="9" t="s">
        <v>14</v>
      </c>
      <c r="G3" s="11" t="s">
        <v>15</v>
      </c>
      <c r="H3" s="11" t="s">
        <v>16</v>
      </c>
      <c r="I3" s="66" t="s">
        <v>194</v>
      </c>
      <c r="J3" s="9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8" t="s">
        <v>122</v>
      </c>
      <c r="E4" s="9"/>
      <c r="F4" s="11"/>
      <c r="G4" s="11"/>
      <c r="H4" s="13"/>
      <c r="I4" s="13"/>
      <c r="J4" s="22" t="s">
        <v>219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13"/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22" t="s">
        <v>164</v>
      </c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20" t="s">
        <v>220</v>
      </c>
      <c r="B18" s="64" t="s">
        <v>188</v>
      </c>
      <c r="C18" s="6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22" t="s">
        <v>164</v>
      </c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22" t="s">
        <v>194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 t="s">
        <v>221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3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9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CB49A-9E02-4E3B-9546-160810BCB396}">
  <sheetPr codeName="Лист42"/>
  <dimension ref="A1:AJ65"/>
  <sheetViews>
    <sheetView workbookViewId="0">
      <selection activeCell="K5" sqref="K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222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9" t="s">
        <v>13</v>
      </c>
      <c r="D3" s="9" t="s">
        <v>109</v>
      </c>
      <c r="E3" s="8" t="s">
        <v>197</v>
      </c>
      <c r="F3" s="9" t="s">
        <v>14</v>
      </c>
      <c r="G3" s="11" t="s">
        <v>15</v>
      </c>
      <c r="H3" s="11" t="s">
        <v>16</v>
      </c>
      <c r="I3" s="13"/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8" t="s">
        <v>122</v>
      </c>
      <c r="E4" s="9"/>
      <c r="F4" s="11"/>
      <c r="G4" s="11"/>
      <c r="H4" s="13"/>
      <c r="I4" s="13"/>
      <c r="J4" s="9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21"/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20" t="s">
        <v>220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5"/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6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63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8D628-A561-42B7-805D-5FD735DA936D}">
  <dimension ref="A1:AJ65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225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9" t="s">
        <v>13</v>
      </c>
      <c r="D3" s="9" t="s">
        <v>109</v>
      </c>
      <c r="E3" s="8" t="s">
        <v>197</v>
      </c>
      <c r="F3" s="9" t="s">
        <v>14</v>
      </c>
      <c r="G3" s="11" t="s">
        <v>15</v>
      </c>
      <c r="H3" s="11" t="s">
        <v>16</v>
      </c>
      <c r="I3" s="13"/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</v>
      </c>
      <c r="D4" s="8" t="s">
        <v>122</v>
      </c>
      <c r="E4" s="9"/>
      <c r="F4" s="11"/>
      <c r="G4" s="11"/>
      <c r="H4" s="13"/>
      <c r="I4" s="13"/>
      <c r="J4" s="9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 t="s">
        <v>34</v>
      </c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3"/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21"/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20" t="s">
        <v>220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/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5"/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4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6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63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7462-8FA9-44F8-B613-A4496A6FFD88}">
  <dimension ref="A1:AJ65"/>
  <sheetViews>
    <sheetView workbookViewId="0">
      <selection activeCell="J15" sqref="J15:J2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226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15" t="s">
        <v>13</v>
      </c>
      <c r="D3" s="9" t="s">
        <v>109</v>
      </c>
      <c r="E3" s="8" t="s">
        <v>197</v>
      </c>
      <c r="F3" s="9" t="s">
        <v>14</v>
      </c>
      <c r="G3" s="11" t="s">
        <v>15</v>
      </c>
      <c r="H3" s="57" t="s">
        <v>16</v>
      </c>
      <c r="I3" s="66" t="s">
        <v>228</v>
      </c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227</v>
      </c>
      <c r="D4" s="8" t="s">
        <v>122</v>
      </c>
      <c r="E4" s="9"/>
      <c r="F4" s="11"/>
      <c r="G4" s="11"/>
      <c r="H4" s="13"/>
      <c r="I4" s="13"/>
      <c r="J4" s="9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 t="s">
        <v>13</v>
      </c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 t="s">
        <v>16</v>
      </c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5"/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22"/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6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6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61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E15C-A304-484D-A0E0-3225DEBDF40C}">
  <dimension ref="A1:AJ65"/>
  <sheetViews>
    <sheetView workbookViewId="0">
      <selection activeCell="O18" sqref="O1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229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15" t="s">
        <v>13</v>
      </c>
      <c r="D3" s="66" t="s">
        <v>230</v>
      </c>
      <c r="E3" s="8" t="s">
        <v>197</v>
      </c>
      <c r="F3" s="9" t="s">
        <v>14</v>
      </c>
      <c r="G3" s="11" t="s">
        <v>15</v>
      </c>
      <c r="H3" s="11" t="s">
        <v>16</v>
      </c>
      <c r="I3" s="66" t="s">
        <v>228</v>
      </c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227</v>
      </c>
      <c r="D4" s="8" t="s">
        <v>122</v>
      </c>
      <c r="E4" s="9"/>
      <c r="F4" s="11"/>
      <c r="G4" s="11"/>
      <c r="H4" s="13"/>
      <c r="I4" s="13"/>
      <c r="J4" s="66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 t="s">
        <v>13</v>
      </c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194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522BE-E413-4700-82C9-7CFD5795DD74}">
  <dimension ref="A1:AJ65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231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210</v>
      </c>
      <c r="B3" s="11" t="s">
        <v>223</v>
      </c>
      <c r="C3" s="15" t="s">
        <v>13</v>
      </c>
      <c r="D3" s="66" t="s">
        <v>230</v>
      </c>
      <c r="E3" s="8" t="s">
        <v>197</v>
      </c>
      <c r="F3" s="9" t="s">
        <v>14</v>
      </c>
      <c r="G3" s="11" t="s">
        <v>15</v>
      </c>
      <c r="H3" s="11" t="s">
        <v>16</v>
      </c>
      <c r="I3" s="66" t="s">
        <v>228</v>
      </c>
      <c r="J3" s="15" t="s">
        <v>18</v>
      </c>
      <c r="K3" s="9" t="s">
        <v>19</v>
      </c>
    </row>
    <row r="4" spans="1:17" s="12" customFormat="1" x14ac:dyDescent="0.25">
      <c r="A4" s="8" t="s">
        <v>24</v>
      </c>
      <c r="B4" s="8" t="s">
        <v>12</v>
      </c>
      <c r="C4" s="8" t="s">
        <v>227</v>
      </c>
      <c r="D4" s="8" t="s">
        <v>122</v>
      </c>
      <c r="E4" s="9"/>
      <c r="F4" s="11"/>
      <c r="G4" s="11"/>
      <c r="H4" s="13"/>
      <c r="I4" s="13"/>
      <c r="J4" s="66" t="s">
        <v>194</v>
      </c>
      <c r="K4" s="13"/>
    </row>
    <row r="5" spans="1:17" s="12" customFormat="1" x14ac:dyDescent="0.25">
      <c r="A5" s="9" t="s">
        <v>63</v>
      </c>
      <c r="B5" s="11" t="s">
        <v>88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224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J6" s="9" t="s">
        <v>33</v>
      </c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30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160</v>
      </c>
      <c r="C15" s="9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20" t="s">
        <v>58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28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66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64" t="s">
        <v>188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18</v>
      </c>
      <c r="K18" s="22" t="s">
        <v>97</v>
      </c>
      <c r="M18" s="12"/>
      <c r="N18" s="12"/>
      <c r="O18" s="12"/>
    </row>
    <row r="19" spans="1:15" x14ac:dyDescent="0.25">
      <c r="B19" s="64" t="s">
        <v>172</v>
      </c>
      <c r="C19" s="13"/>
      <c r="D19" s="13"/>
      <c r="E19" s="13"/>
      <c r="F19" s="13"/>
      <c r="G19" s="13"/>
      <c r="H19" s="9" t="s">
        <v>77</v>
      </c>
      <c r="I19" s="13"/>
      <c r="J19" s="15" t="s">
        <v>13</v>
      </c>
      <c r="K19" s="22" t="s">
        <v>67</v>
      </c>
      <c r="M19" s="12"/>
      <c r="N19" s="12"/>
      <c r="O19" s="12"/>
    </row>
    <row r="20" spans="1:15" x14ac:dyDescent="0.25">
      <c r="A20" s="11"/>
      <c r="B20" s="64" t="s">
        <v>81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 t="s">
        <v>25</v>
      </c>
      <c r="M20" s="12"/>
      <c r="N20" s="12"/>
      <c r="O20" s="12"/>
    </row>
    <row r="21" spans="1:15" x14ac:dyDescent="0.25">
      <c r="A21" s="11" t="s">
        <v>163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218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194</v>
      </c>
      <c r="M22" s="12"/>
      <c r="N22" s="12"/>
      <c r="O22" s="12"/>
    </row>
    <row r="23" spans="1:15" x14ac:dyDescent="0.25">
      <c r="A23" s="11"/>
      <c r="B23" s="6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22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2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5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5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8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60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E90E-E586-43A1-9545-DAB288B3C1A3}">
  <dimension ref="A1:AJ65"/>
  <sheetViews>
    <sheetView workbookViewId="0">
      <selection activeCell="K18" sqref="K1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232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8" t="s">
        <v>119</v>
      </c>
      <c r="D3" s="9" t="s">
        <v>142</v>
      </c>
      <c r="E3" s="9" t="s">
        <v>239</v>
      </c>
      <c r="F3" s="9" t="s">
        <v>14</v>
      </c>
      <c r="G3" s="11" t="s">
        <v>15</v>
      </c>
      <c r="H3" s="11" t="s">
        <v>16</v>
      </c>
      <c r="I3" s="66" t="s">
        <v>237</v>
      </c>
      <c r="J3" s="66" t="s">
        <v>237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9" t="s">
        <v>120</v>
      </c>
      <c r="D4" s="8" t="s">
        <v>149</v>
      </c>
      <c r="E4" s="8" t="s">
        <v>238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147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127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/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66" t="s">
        <v>237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20" t="s">
        <v>151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 t="s">
        <v>67</v>
      </c>
      <c r="M19" s="12"/>
      <c r="N19" s="12"/>
      <c r="O19" s="12"/>
    </row>
    <row r="20" spans="1:15" x14ac:dyDescent="0.25">
      <c r="A20" s="11"/>
      <c r="B20" s="20" t="s">
        <v>182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129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20" t="s">
        <v>84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194</v>
      </c>
      <c r="M22" s="12"/>
      <c r="N22" s="12"/>
      <c r="O22" s="12"/>
    </row>
    <row r="23" spans="1:15" x14ac:dyDescent="0.25">
      <c r="A23" s="11"/>
      <c r="B23" s="11" t="s">
        <v>31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 t="s">
        <v>30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 t="s">
        <v>117</v>
      </c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99</v>
      </c>
      <c r="K31" s="31"/>
    </row>
    <row r="32" spans="1:15" ht="14.25" customHeight="1" x14ac:dyDescent="0.25">
      <c r="A32" s="13"/>
      <c r="B32" s="13"/>
      <c r="C32" s="28" t="s">
        <v>90</v>
      </c>
      <c r="D32" s="28" t="s">
        <v>90</v>
      </c>
      <c r="E32" s="28" t="s">
        <v>90</v>
      </c>
      <c r="F32" s="13"/>
      <c r="G32" s="13"/>
      <c r="H32" s="26"/>
      <c r="I32" s="26"/>
      <c r="J32" s="30" t="s">
        <v>100</v>
      </c>
      <c r="K32" s="31"/>
    </row>
    <row r="33" spans="1:36" ht="14.25" customHeight="1" x14ac:dyDescent="0.25">
      <c r="A33" s="13"/>
      <c r="B33" s="13"/>
      <c r="C33" s="28" t="s">
        <v>90</v>
      </c>
      <c r="D33" s="28" t="s">
        <v>90</v>
      </c>
      <c r="E33" s="28" t="s">
        <v>90</v>
      </c>
      <c r="F33" s="28" t="s">
        <v>90</v>
      </c>
      <c r="G33" s="28" t="s">
        <v>90</v>
      </c>
      <c r="H33" s="26"/>
      <c r="I33" s="29"/>
      <c r="J33" s="30" t="s">
        <v>101</v>
      </c>
      <c r="K33" s="31"/>
    </row>
    <row r="34" spans="1:36" x14ac:dyDescent="0.25">
      <c r="A34" s="13"/>
      <c r="B34" s="28" t="s">
        <v>90</v>
      </c>
      <c r="C34" s="28"/>
      <c r="D34" s="28" t="s">
        <v>90</v>
      </c>
      <c r="E34" s="28" t="s">
        <v>90</v>
      </c>
      <c r="F34" s="28" t="s">
        <v>90</v>
      </c>
      <c r="G34" s="28" t="s">
        <v>90</v>
      </c>
      <c r="H34" s="26"/>
      <c r="I34" s="29"/>
      <c r="J34" s="30" t="s">
        <v>102</v>
      </c>
      <c r="K34" s="31"/>
    </row>
    <row r="35" spans="1:36" x14ac:dyDescent="0.25">
      <c r="A35" s="13"/>
      <c r="B35" s="28" t="s">
        <v>90</v>
      </c>
      <c r="C35" s="28"/>
      <c r="D35" s="28" t="s">
        <v>90</v>
      </c>
      <c r="E35" s="28" t="s">
        <v>90</v>
      </c>
      <c r="F35" s="28" t="s">
        <v>90</v>
      </c>
      <c r="G35" s="28" t="s">
        <v>90</v>
      </c>
      <c r="H35" s="26"/>
      <c r="I35" s="29"/>
      <c r="J35" s="5" t="s">
        <v>86</v>
      </c>
      <c r="K35" s="31"/>
    </row>
    <row r="36" spans="1:36" s="35" customFormat="1" x14ac:dyDescent="0.25">
      <c r="A36" s="13"/>
      <c r="B36" s="32"/>
      <c r="C36" s="33"/>
      <c r="D36" s="26"/>
      <c r="E36" s="34"/>
      <c r="F36" s="28" t="s">
        <v>90</v>
      </c>
      <c r="G36" s="28" t="s">
        <v>90</v>
      </c>
      <c r="H36" s="29"/>
      <c r="I36" s="29"/>
      <c r="J36" s="5" t="s">
        <v>80</v>
      </c>
      <c r="K36" s="3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25">
      <c r="A37" s="13"/>
      <c r="B37" s="36"/>
      <c r="C37" s="33"/>
      <c r="D37" s="26"/>
      <c r="E37" s="34"/>
      <c r="F37" s="28" t="s">
        <v>90</v>
      </c>
      <c r="H37" s="29"/>
      <c r="I37" s="29"/>
      <c r="J37" s="5" t="s">
        <v>91</v>
      </c>
      <c r="K37" s="31"/>
    </row>
    <row r="38" spans="1:36" x14ac:dyDescent="0.25">
      <c r="A38" s="37" t="s">
        <v>44</v>
      </c>
      <c r="B38" s="17">
        <v>2</v>
      </c>
      <c r="C38" s="33"/>
      <c r="D38" s="26"/>
      <c r="E38" s="34"/>
      <c r="F38" s="28" t="s">
        <v>90</v>
      </c>
      <c r="G38" s="28" t="s">
        <v>90</v>
      </c>
      <c r="H38" s="29"/>
      <c r="I38" s="29"/>
      <c r="J38" s="5"/>
      <c r="K38" s="31"/>
    </row>
    <row r="39" spans="1:36" x14ac:dyDescent="0.25">
      <c r="A39" s="38" t="s">
        <v>104</v>
      </c>
      <c r="B39" s="17">
        <v>9</v>
      </c>
      <c r="C39" s="33"/>
      <c r="D39" s="26"/>
      <c r="E39" s="34"/>
      <c r="F39" s="28" t="s">
        <v>90</v>
      </c>
      <c r="G39" s="28" t="s">
        <v>90</v>
      </c>
      <c r="H39" s="39"/>
      <c r="I39" s="29"/>
      <c r="J39" s="5"/>
      <c r="K39" s="31"/>
    </row>
    <row r="40" spans="1:36" x14ac:dyDescent="0.25">
      <c r="A40" s="38" t="s">
        <v>105</v>
      </c>
      <c r="B40" s="17">
        <v>7</v>
      </c>
      <c r="C40" s="33"/>
      <c r="D40" s="26"/>
      <c r="E40" s="34"/>
      <c r="F40" s="28" t="s">
        <v>90</v>
      </c>
      <c r="G40" s="28" t="s">
        <v>90</v>
      </c>
      <c r="H40" s="26"/>
      <c r="I40" s="29"/>
      <c r="J40" s="5"/>
      <c r="K40" s="31"/>
    </row>
    <row r="41" spans="1:36" x14ac:dyDescent="0.25">
      <c r="A41" s="38" t="s">
        <v>106</v>
      </c>
      <c r="B41" s="17">
        <v>62</v>
      </c>
      <c r="C41" s="33"/>
      <c r="D41" s="26"/>
      <c r="E41" s="34"/>
      <c r="F41" s="28" t="s">
        <v>90</v>
      </c>
      <c r="G41" s="28" t="s">
        <v>90</v>
      </c>
      <c r="H41" s="40"/>
      <c r="I41" s="29"/>
      <c r="J41" s="5"/>
      <c r="K41" s="5"/>
    </row>
    <row r="42" spans="1:36" ht="14.25" customHeight="1" x14ac:dyDescent="0.25">
      <c r="A42" s="41" t="s">
        <v>107</v>
      </c>
      <c r="B42" s="42">
        <f>SUM(B41+B40+B39+B38)</f>
        <v>80</v>
      </c>
      <c r="C42" s="33"/>
      <c r="D42" s="26"/>
      <c r="E42" s="34"/>
      <c r="F42" s="28" t="s">
        <v>90</v>
      </c>
      <c r="G42" s="28" t="s">
        <v>90</v>
      </c>
      <c r="H42" s="39"/>
      <c r="I42" s="29"/>
      <c r="J42" s="30"/>
      <c r="K42" s="5"/>
    </row>
    <row r="43" spans="1:36" x14ac:dyDescent="0.25">
      <c r="A43" s="43"/>
      <c r="B43" s="43"/>
    </row>
    <row r="45" spans="1:36" ht="15" customHeight="1" x14ac:dyDescent="0.25"/>
    <row r="46" spans="1:36" ht="15" customHeight="1" x14ac:dyDescent="0.25">
      <c r="G46" s="44"/>
      <c r="H46" s="44"/>
      <c r="I46" s="44"/>
    </row>
    <row r="47" spans="1:36" ht="15" customHeight="1" x14ac:dyDescent="0.25">
      <c r="G47" s="44"/>
      <c r="H47" s="44"/>
      <c r="I47" s="44"/>
    </row>
    <row r="48" spans="1:36" x14ac:dyDescent="0.25">
      <c r="G48" s="44"/>
      <c r="H48" s="44"/>
      <c r="I48" s="44"/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8.75" customHeight="1" x14ac:dyDescent="0.25"/>
    <row r="63" ht="18.75" customHeight="1" x14ac:dyDescent="0.25"/>
    <row r="64" ht="18.75" customHeight="1" x14ac:dyDescent="0.25"/>
    <row r="65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7DF49-4328-4C58-BF3E-E0A555591ED7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15" t="s">
        <v>13</v>
      </c>
      <c r="D3" s="9" t="s">
        <v>142</v>
      </c>
      <c r="E3" s="8" t="s">
        <v>111</v>
      </c>
      <c r="F3" s="9" t="s">
        <v>14</v>
      </c>
      <c r="G3" s="11" t="s">
        <v>15</v>
      </c>
      <c r="H3" s="11" t="s">
        <v>16</v>
      </c>
      <c r="I3" s="66" t="s">
        <v>237</v>
      </c>
      <c r="J3" s="9" t="s">
        <v>117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8" t="s">
        <v>227</v>
      </c>
      <c r="D4" s="8" t="s">
        <v>149</v>
      </c>
      <c r="E4" s="24" t="s">
        <v>28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24" t="s">
        <v>28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 t="s">
        <v>13</v>
      </c>
      <c r="K18" s="22" t="s">
        <v>97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/>
      <c r="M19" s="12"/>
      <c r="N19" s="12"/>
      <c r="O19" s="12"/>
    </row>
    <row r="20" spans="1:15" x14ac:dyDescent="0.25">
      <c r="A20" s="11" t="s">
        <v>67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7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</row>
    <row r="33" spans="1:11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</row>
    <row r="34" spans="1:11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</row>
    <row r="35" spans="1:11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</row>
    <row r="36" spans="1:11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</row>
    <row r="37" spans="1:11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</row>
    <row r="38" spans="1:11" x14ac:dyDescent="0.25">
      <c r="A38" s="43"/>
      <c r="B38" s="43"/>
    </row>
    <row r="40" spans="1:11" ht="15" customHeight="1" x14ac:dyDescent="0.25"/>
    <row r="41" spans="1:11" ht="15" customHeight="1" x14ac:dyDescent="0.25">
      <c r="G41" s="44"/>
      <c r="H41" s="44"/>
      <c r="I41" s="44"/>
    </row>
    <row r="42" spans="1:11" ht="15" customHeight="1" x14ac:dyDescent="0.25">
      <c r="G42" s="44"/>
      <c r="H42" s="44"/>
      <c r="I42" s="44"/>
    </row>
    <row r="43" spans="1:11" x14ac:dyDescent="0.25">
      <c r="G43" s="44"/>
      <c r="H43" s="44"/>
      <c r="I43" s="44"/>
    </row>
    <row r="47" spans="1:11" ht="12.75" customHeight="1" x14ac:dyDescent="0.25"/>
    <row r="48" spans="1:11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8.75" customHeight="1" x14ac:dyDescent="0.25"/>
    <row r="58" ht="18.75" customHeight="1" x14ac:dyDescent="0.25"/>
    <row r="59" ht="18.75" customHeight="1" x14ac:dyDescent="0.25"/>
    <row r="60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8A0E8-334E-4382-A5ED-1B524647CD4B}">
  <dimension ref="A1:Q60"/>
  <sheetViews>
    <sheetView workbookViewId="0">
      <selection activeCell="E43" sqref="E4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241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8" t="s">
        <v>119</v>
      </c>
      <c r="D3" s="9" t="s">
        <v>142</v>
      </c>
      <c r="E3" s="8" t="s">
        <v>111</v>
      </c>
      <c r="F3" s="9" t="s">
        <v>14</v>
      </c>
      <c r="G3" s="11" t="s">
        <v>15</v>
      </c>
      <c r="H3" s="11" t="s">
        <v>16</v>
      </c>
      <c r="I3" s="66" t="s">
        <v>237</v>
      </c>
      <c r="J3" s="9" t="s">
        <v>117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9" t="s">
        <v>120</v>
      </c>
      <c r="D4" s="8" t="s">
        <v>149</v>
      </c>
      <c r="E4" s="24" t="s">
        <v>28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24" t="s">
        <v>28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/>
      <c r="M19" s="12"/>
      <c r="N19" s="12"/>
      <c r="O19" s="12"/>
    </row>
    <row r="20" spans="1:15" x14ac:dyDescent="0.25">
      <c r="A20" s="11" t="s">
        <v>67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7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</row>
    <row r="33" spans="1:11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</row>
    <row r="34" spans="1:11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</row>
    <row r="35" spans="1:11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</row>
    <row r="36" spans="1:11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</row>
    <row r="37" spans="1:11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</row>
    <row r="38" spans="1:11" x14ac:dyDescent="0.25">
      <c r="A38" s="43"/>
      <c r="B38" s="43"/>
    </row>
    <row r="40" spans="1:11" ht="15" customHeight="1" x14ac:dyDescent="0.25"/>
    <row r="41" spans="1:11" ht="15" customHeight="1" x14ac:dyDescent="0.25">
      <c r="G41" s="44"/>
      <c r="H41" s="44"/>
      <c r="I41" s="44"/>
    </row>
    <row r="42" spans="1:11" ht="15" customHeight="1" x14ac:dyDescent="0.25">
      <c r="G42" s="44"/>
      <c r="H42" s="44"/>
      <c r="I42" s="44"/>
    </row>
    <row r="43" spans="1:11" x14ac:dyDescent="0.25">
      <c r="G43" s="44"/>
      <c r="H43" s="44"/>
      <c r="I43" s="44"/>
    </row>
    <row r="47" spans="1:11" ht="12.75" customHeight="1" x14ac:dyDescent="0.25"/>
    <row r="48" spans="1:11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D442-5756-48A1-9FFF-EB40E9A63268}">
  <dimension ref="A1:Q60"/>
  <sheetViews>
    <sheetView workbookViewId="0">
      <selection activeCell="N60" sqref="N6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242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8" t="s">
        <v>119</v>
      </c>
      <c r="D3" s="9" t="s">
        <v>142</v>
      </c>
      <c r="E3" s="8" t="s">
        <v>111</v>
      </c>
      <c r="F3" s="9" t="s">
        <v>14</v>
      </c>
      <c r="G3" s="11" t="s">
        <v>15</v>
      </c>
      <c r="H3" s="11" t="s">
        <v>16</v>
      </c>
      <c r="I3" s="66" t="s">
        <v>237</v>
      </c>
      <c r="J3" s="9" t="s">
        <v>117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9" t="s">
        <v>120</v>
      </c>
      <c r="D4" s="8" t="s">
        <v>149</v>
      </c>
      <c r="E4" s="24" t="s">
        <v>28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24" t="s">
        <v>28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/>
      <c r="M19" s="12"/>
      <c r="N19" s="12"/>
      <c r="O19" s="12"/>
    </row>
    <row r="20" spans="1:15" x14ac:dyDescent="0.25">
      <c r="A20" s="11" t="s">
        <v>67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7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B4AD5-14DC-4461-8CBE-E71D0DB99B1E}">
  <dimension ref="A1:Q60"/>
  <sheetViews>
    <sheetView workbookViewId="0">
      <selection activeCell="M38" sqref="M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233</v>
      </c>
      <c r="B3" s="11" t="s">
        <v>223</v>
      </c>
      <c r="C3" s="8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66" t="s">
        <v>237</v>
      </c>
      <c r="K3" s="9" t="s">
        <v>19</v>
      </c>
    </row>
    <row r="4" spans="1:17" s="12" customFormat="1" x14ac:dyDescent="0.25">
      <c r="A4" s="9" t="s">
        <v>116</v>
      </c>
      <c r="B4" s="8" t="s">
        <v>118</v>
      </c>
      <c r="C4" s="9" t="s">
        <v>120</v>
      </c>
      <c r="D4" s="8" t="s">
        <v>149</v>
      </c>
      <c r="E4" s="8" t="s">
        <v>238</v>
      </c>
      <c r="F4" s="11"/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26</v>
      </c>
      <c r="D5" s="11" t="s">
        <v>27</v>
      </c>
      <c r="E5" s="13"/>
      <c r="F5" s="11" t="s">
        <v>134</v>
      </c>
      <c r="G5" s="11"/>
      <c r="H5" s="13"/>
      <c r="I5" s="13"/>
      <c r="J5" s="9" t="s">
        <v>33</v>
      </c>
      <c r="K5" s="13"/>
    </row>
    <row r="6" spans="1:17" s="12" customFormat="1" x14ac:dyDescent="0.25">
      <c r="A6" s="9"/>
      <c r="B6" s="13"/>
      <c r="C6" s="11" t="s">
        <v>125</v>
      </c>
      <c r="D6" s="11" t="s">
        <v>78</v>
      </c>
      <c r="E6" s="13"/>
      <c r="F6" s="13"/>
      <c r="G6" s="13"/>
      <c r="H6" s="13"/>
      <c r="I6" s="13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20" t="s">
        <v>130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127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 t="s">
        <v>92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24"/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6"/>
      <c r="D18" s="21"/>
      <c r="E18" s="21" t="s">
        <v>74</v>
      </c>
      <c r="F18" s="13"/>
      <c r="G18" s="13"/>
      <c r="H18" s="9" t="s">
        <v>75</v>
      </c>
      <c r="I18" s="13"/>
      <c r="J18" s="15"/>
      <c r="K18" s="22" t="s">
        <v>97</v>
      </c>
      <c r="M18" s="12"/>
      <c r="N18" s="12"/>
      <c r="O18" s="12"/>
    </row>
    <row r="19" spans="1:15" x14ac:dyDescent="0.25"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67"/>
      <c r="K19" s="22"/>
      <c r="M19" s="12"/>
      <c r="N19" s="12"/>
      <c r="O19" s="12"/>
    </row>
    <row r="20" spans="1:15" x14ac:dyDescent="0.25">
      <c r="A20" s="11" t="s">
        <v>67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22"/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46" t="s">
        <v>236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 t="s">
        <v>224</v>
      </c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026DF-D940-4186-8015-16A2E14EFDFF}">
  <dimension ref="A1:Q60"/>
  <sheetViews>
    <sheetView workbookViewId="0">
      <selection activeCell="K20" sqref="K2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0"/>
      <c r="B3" s="11"/>
      <c r="C3" s="8" t="s">
        <v>119</v>
      </c>
      <c r="D3" s="9" t="s">
        <v>142</v>
      </c>
      <c r="E3" s="9"/>
      <c r="F3" s="9" t="s">
        <v>14</v>
      </c>
      <c r="G3" s="11" t="s">
        <v>15</v>
      </c>
      <c r="H3" s="11" t="s">
        <v>16</v>
      </c>
      <c r="I3" s="66" t="s">
        <v>237</v>
      </c>
      <c r="J3" s="9" t="s">
        <v>224</v>
      </c>
      <c r="K3" s="9" t="s">
        <v>19</v>
      </c>
    </row>
    <row r="4" spans="1:17" s="12" customFormat="1" x14ac:dyDescent="0.25">
      <c r="A4" s="71" t="s">
        <v>146</v>
      </c>
      <c r="B4" s="8"/>
      <c r="C4" s="9" t="s">
        <v>120</v>
      </c>
      <c r="D4" s="11" t="s">
        <v>27</v>
      </c>
      <c r="E4" s="8" t="s">
        <v>248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78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8" t="s">
        <v>195</v>
      </c>
      <c r="B6" s="8" t="s">
        <v>149</v>
      </c>
      <c r="C6" s="11"/>
      <c r="D6" s="11"/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/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194</v>
      </c>
      <c r="C17" s="11"/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121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151</v>
      </c>
      <c r="C18" s="11" t="s">
        <v>67</v>
      </c>
      <c r="D18" s="21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182</v>
      </c>
      <c r="C19" s="13"/>
      <c r="D19" s="13"/>
      <c r="E19" s="13"/>
      <c r="F19" s="13"/>
      <c r="G19" s="13"/>
      <c r="H19" s="9" t="s">
        <v>77</v>
      </c>
      <c r="I19" s="13"/>
      <c r="J19" s="72" t="s">
        <v>118</v>
      </c>
      <c r="K19" s="22" t="s">
        <v>233</v>
      </c>
      <c r="M19" s="12"/>
      <c r="N19" s="12"/>
      <c r="O19" s="12"/>
    </row>
    <row r="20" spans="1:15" x14ac:dyDescent="0.25">
      <c r="A20" s="11" t="s">
        <v>92</v>
      </c>
      <c r="B20" s="20" t="s">
        <v>129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223</v>
      </c>
      <c r="M20" s="12"/>
      <c r="N20" s="12"/>
      <c r="O20" s="12"/>
    </row>
    <row r="21" spans="1:15" x14ac:dyDescent="0.25">
      <c r="A21" s="11" t="s">
        <v>235</v>
      </c>
      <c r="B21" s="20" t="s">
        <v>84</v>
      </c>
      <c r="C21" s="13"/>
      <c r="D21" s="13"/>
      <c r="E21" s="13"/>
      <c r="F21" s="13"/>
      <c r="G21" s="13"/>
      <c r="H21" s="14" t="s">
        <v>85</v>
      </c>
      <c r="I21" s="13"/>
      <c r="J21" s="15"/>
      <c r="K21" s="66" t="s">
        <v>230</v>
      </c>
      <c r="M21" s="12"/>
      <c r="N21" s="12"/>
      <c r="O21" s="12"/>
    </row>
    <row r="22" spans="1:15" x14ac:dyDescent="0.25">
      <c r="A22" s="69" t="s">
        <v>246</v>
      </c>
      <c r="B22" s="11" t="s">
        <v>31</v>
      </c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 t="s">
        <v>30</v>
      </c>
      <c r="M22" s="12"/>
      <c r="N22" s="12"/>
      <c r="O22" s="12"/>
    </row>
    <row r="23" spans="1:15" x14ac:dyDescent="0.25">
      <c r="A23" s="11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67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44234-BDBB-4802-88AE-EC7319ED3DA7}">
  <dimension ref="A1:Q60"/>
  <sheetViews>
    <sheetView workbookViewId="0">
      <selection activeCell="K22" sqref="K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249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195</v>
      </c>
      <c r="B3" s="8" t="s">
        <v>149</v>
      </c>
      <c r="C3" s="8" t="s">
        <v>119</v>
      </c>
      <c r="D3" s="9" t="s">
        <v>142</v>
      </c>
      <c r="E3" s="9"/>
      <c r="F3" s="9" t="s">
        <v>14</v>
      </c>
      <c r="G3" s="11" t="s">
        <v>15</v>
      </c>
      <c r="H3" s="11" t="s">
        <v>16</v>
      </c>
      <c r="I3" s="66" t="s">
        <v>237</v>
      </c>
      <c r="J3" s="9" t="s">
        <v>224</v>
      </c>
      <c r="K3" s="9" t="s">
        <v>19</v>
      </c>
    </row>
    <row r="4" spans="1:17" s="12" customFormat="1" x14ac:dyDescent="0.25">
      <c r="A4" s="71" t="s">
        <v>146</v>
      </c>
      <c r="B4" s="8"/>
      <c r="C4" s="9" t="s">
        <v>120</v>
      </c>
      <c r="D4" s="9" t="s">
        <v>251</v>
      </c>
      <c r="E4" s="8" t="s">
        <v>248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194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151</v>
      </c>
      <c r="C17" s="11" t="s">
        <v>67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15" t="s">
        <v>121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182</v>
      </c>
      <c r="C18" s="11"/>
      <c r="D18" s="21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129</v>
      </c>
      <c r="C19" s="13"/>
      <c r="D19" s="13"/>
      <c r="E19" s="13"/>
      <c r="F19" s="13"/>
      <c r="G19" s="13"/>
      <c r="H19" s="9" t="s">
        <v>77</v>
      </c>
      <c r="I19" s="13"/>
      <c r="J19" s="72" t="s">
        <v>118</v>
      </c>
      <c r="K19" s="22" t="s">
        <v>233</v>
      </c>
      <c r="M19" s="12"/>
      <c r="N19" s="12"/>
      <c r="O19" s="12"/>
    </row>
    <row r="20" spans="1:15" x14ac:dyDescent="0.25">
      <c r="A20" s="11" t="s">
        <v>92</v>
      </c>
      <c r="B20" s="11" t="s">
        <v>31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252</v>
      </c>
      <c r="M20" s="12"/>
      <c r="N20" s="12"/>
      <c r="O20" s="12"/>
    </row>
    <row r="21" spans="1:15" x14ac:dyDescent="0.25">
      <c r="A21" s="11" t="s">
        <v>235</v>
      </c>
      <c r="B21" s="11"/>
      <c r="C21" s="13"/>
      <c r="D21" s="13"/>
      <c r="E21" s="13"/>
      <c r="F21" s="13"/>
      <c r="G21" s="13"/>
      <c r="H21" s="14" t="s">
        <v>85</v>
      </c>
      <c r="I21" s="13"/>
      <c r="J21" s="15"/>
      <c r="K21" s="75" t="s">
        <v>84</v>
      </c>
      <c r="M21" s="12"/>
      <c r="N21" s="12"/>
      <c r="O21" s="12"/>
    </row>
    <row r="22" spans="1:15" x14ac:dyDescent="0.25">
      <c r="A22" s="69" t="s">
        <v>246</v>
      </c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75"/>
      <c r="M22" s="12"/>
      <c r="N22" s="12"/>
      <c r="O22" s="12"/>
    </row>
    <row r="23" spans="1:15" x14ac:dyDescent="0.25">
      <c r="A23" s="77" t="s">
        <v>30</v>
      </c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8C1F-D4C6-4709-B9E0-6E1910588D70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250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8" t="s">
        <v>195</v>
      </c>
      <c r="B3" s="8" t="s">
        <v>149</v>
      </c>
      <c r="C3" s="14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10" t="s">
        <v>252</v>
      </c>
      <c r="K3" s="9" t="s">
        <v>19</v>
      </c>
    </row>
    <row r="4" spans="1:17" s="12" customFormat="1" x14ac:dyDescent="0.25">
      <c r="A4" s="71" t="s">
        <v>146</v>
      </c>
      <c r="B4" s="76" t="s">
        <v>84</v>
      </c>
      <c r="C4" s="9" t="s">
        <v>120</v>
      </c>
      <c r="D4" s="9" t="s">
        <v>251</v>
      </c>
      <c r="E4" s="8" t="s">
        <v>238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194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151</v>
      </c>
      <c r="C17" s="11" t="s">
        <v>67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182</v>
      </c>
      <c r="C18" s="11"/>
      <c r="D18" s="21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129</v>
      </c>
      <c r="C19" s="13"/>
      <c r="D19" s="13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11" t="s">
        <v>92</v>
      </c>
      <c r="B20" s="11" t="s">
        <v>31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235</v>
      </c>
      <c r="M20" s="12"/>
      <c r="N20" s="12"/>
      <c r="O20" s="12"/>
    </row>
    <row r="21" spans="1:15" x14ac:dyDescent="0.25">
      <c r="A21" s="78" t="s">
        <v>246</v>
      </c>
      <c r="B21" s="11"/>
      <c r="C21" s="13"/>
      <c r="D21" s="13"/>
      <c r="E21" s="13"/>
      <c r="F21" s="13"/>
      <c r="G21" s="13"/>
      <c r="H21" s="14" t="s">
        <v>85</v>
      </c>
      <c r="I21" s="13"/>
      <c r="J21" s="15"/>
      <c r="K21" s="73"/>
      <c r="M21" s="12"/>
      <c r="N21" s="12"/>
      <c r="O21" s="12"/>
    </row>
    <row r="22" spans="1:15" x14ac:dyDescent="0.25">
      <c r="A22" s="77" t="s">
        <v>30</v>
      </c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1F9EF-FC78-4BB4-967B-3B6C01D56F12}">
  <dimension ref="A1:Q60"/>
  <sheetViews>
    <sheetView workbookViewId="0">
      <selection activeCell="K58" sqref="K5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253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9" t="s">
        <v>195</v>
      </c>
      <c r="B3" s="79" t="s">
        <v>149</v>
      </c>
      <c r="C3" s="14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10" t="s">
        <v>252</v>
      </c>
      <c r="K3" s="9" t="s">
        <v>19</v>
      </c>
    </row>
    <row r="4" spans="1:17" s="12" customFormat="1" x14ac:dyDescent="0.25">
      <c r="A4" s="71" t="s">
        <v>146</v>
      </c>
      <c r="B4" s="76" t="s">
        <v>84</v>
      </c>
      <c r="C4" s="9" t="s">
        <v>120</v>
      </c>
      <c r="D4" s="9" t="s">
        <v>251</v>
      </c>
      <c r="E4" s="8" t="s">
        <v>238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11" t="s">
        <v>211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194</v>
      </c>
      <c r="C16" s="9" t="s">
        <v>131</v>
      </c>
      <c r="D16" s="21" t="s">
        <v>205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151</v>
      </c>
      <c r="C17" s="11" t="s">
        <v>67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56" t="s">
        <v>79</v>
      </c>
      <c r="M17" s="12"/>
      <c r="N17" s="12"/>
      <c r="O17" s="12"/>
    </row>
    <row r="18" spans="1:15" x14ac:dyDescent="0.25">
      <c r="A18" s="46" t="s">
        <v>72</v>
      </c>
      <c r="B18" s="20" t="s">
        <v>182</v>
      </c>
      <c r="C18" s="11"/>
      <c r="D18" s="21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129</v>
      </c>
      <c r="C19" s="13"/>
      <c r="D19" s="13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11" t="s">
        <v>92</v>
      </c>
      <c r="B20" s="11" t="s">
        <v>31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235</v>
      </c>
      <c r="M20" s="12"/>
      <c r="N20" s="12"/>
      <c r="O20" s="12"/>
    </row>
    <row r="21" spans="1:15" x14ac:dyDescent="0.25">
      <c r="A21" s="78" t="s">
        <v>246</v>
      </c>
      <c r="B21" s="11"/>
      <c r="C21" s="13"/>
      <c r="D21" s="13"/>
      <c r="E21" s="13"/>
      <c r="F21" s="13"/>
      <c r="G21" s="13"/>
      <c r="H21" s="14" t="s">
        <v>85</v>
      </c>
      <c r="I21" s="13"/>
      <c r="J21" s="15"/>
      <c r="K21" s="73"/>
      <c r="M21" s="12"/>
      <c r="N21" s="12"/>
      <c r="O21" s="12"/>
    </row>
    <row r="22" spans="1:15" x14ac:dyDescent="0.25">
      <c r="A22" s="77" t="s">
        <v>30</v>
      </c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5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pans="1:1" ht="12.75" customHeight="1" x14ac:dyDescent="0.25"/>
    <row r="50" spans="1:1" ht="12.75" customHeight="1" x14ac:dyDescent="0.25"/>
    <row r="51" spans="1:1" ht="12.75" customHeight="1" x14ac:dyDescent="0.25"/>
    <row r="52" spans="1:1" ht="12.75" customHeight="1" x14ac:dyDescent="0.25"/>
    <row r="53" spans="1:1" ht="12.75" customHeight="1" x14ac:dyDescent="0.25"/>
    <row r="54" spans="1:1" ht="12.75" customHeight="1" x14ac:dyDescent="0.25"/>
    <row r="55" spans="1:1" ht="12.75" customHeight="1" x14ac:dyDescent="0.25"/>
    <row r="56" spans="1:1" ht="12.75" customHeight="1" x14ac:dyDescent="0.25"/>
    <row r="57" spans="1:1" ht="18.75" customHeight="1" x14ac:dyDescent="0.25"/>
    <row r="58" spans="1:1" ht="18.75" customHeight="1" x14ac:dyDescent="0.25"/>
    <row r="59" spans="1:1" ht="18.75" customHeight="1" x14ac:dyDescent="0.25">
      <c r="A59" s="1">
        <v>74</v>
      </c>
    </row>
    <row r="60" spans="1:1" ht="18.75" customHeight="1" x14ac:dyDescent="0.25"/>
  </sheetData>
  <mergeCells count="2">
    <mergeCell ref="A1:K1"/>
    <mergeCell ref="J30:K30"/>
  </mergeCells>
  <pageMargins left="0.25" right="0.25" top="0.75" bottom="0.75" header="0.3" footer="0.3"/>
  <pageSetup paperSize="9" scale="90" orientation="landscape" r:id="rId1"/>
  <legacy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E2E-A28E-45FB-A4A3-02D5226EA7FE}">
  <dimension ref="A1:Q60"/>
  <sheetViews>
    <sheetView workbookViewId="0">
      <selection activeCell="J32" sqref="J3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26" t="s">
        <v>254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9" t="s">
        <v>195</v>
      </c>
      <c r="B3" s="79" t="s">
        <v>149</v>
      </c>
      <c r="C3" s="14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10" t="s">
        <v>252</v>
      </c>
      <c r="K3" s="9" t="s">
        <v>19</v>
      </c>
    </row>
    <row r="4" spans="1:17" s="12" customFormat="1" x14ac:dyDescent="0.25">
      <c r="A4" s="71" t="s">
        <v>146</v>
      </c>
      <c r="B4" s="76" t="s">
        <v>84</v>
      </c>
      <c r="C4" s="9" t="s">
        <v>120</v>
      </c>
      <c r="D4" s="9" t="s">
        <v>251</v>
      </c>
      <c r="E4" s="8" t="s">
        <v>238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126</v>
      </c>
      <c r="C15" s="64" t="s">
        <v>48</v>
      </c>
      <c r="D15" s="21" t="s">
        <v>205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194</v>
      </c>
      <c r="C16" s="9" t="s">
        <v>131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151</v>
      </c>
      <c r="C17" s="11" t="s">
        <v>67</v>
      </c>
      <c r="D17" s="66" t="s">
        <v>228</v>
      </c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56"/>
      <c r="M17" s="12"/>
      <c r="N17" s="12"/>
      <c r="O17" s="12"/>
    </row>
    <row r="18" spans="1:15" x14ac:dyDescent="0.25">
      <c r="A18" s="46" t="s">
        <v>72</v>
      </c>
      <c r="B18" s="20" t="s">
        <v>182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20" t="s">
        <v>129</v>
      </c>
      <c r="C19" s="13"/>
      <c r="D19" s="11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78" t="s">
        <v>246</v>
      </c>
      <c r="B20" s="11" t="s">
        <v>31</v>
      </c>
      <c r="C20" s="13"/>
      <c r="D20" s="13"/>
      <c r="E20" s="13"/>
      <c r="F20" s="13"/>
      <c r="G20" s="13"/>
      <c r="H20" s="9" t="s">
        <v>82</v>
      </c>
      <c r="I20" s="13"/>
      <c r="J20" s="57"/>
      <c r="K20" s="73" t="s">
        <v>235</v>
      </c>
      <c r="M20" s="12"/>
      <c r="N20" s="12"/>
      <c r="O20" s="12"/>
    </row>
    <row r="21" spans="1:15" x14ac:dyDescent="0.25">
      <c r="A21" s="77" t="s">
        <v>30</v>
      </c>
      <c r="B21" s="11"/>
      <c r="C21" s="13"/>
      <c r="D21" s="13"/>
      <c r="E21" s="13"/>
      <c r="F21" s="13"/>
      <c r="G21" s="13"/>
      <c r="H21" s="14" t="s">
        <v>85</v>
      </c>
      <c r="I21" s="13"/>
      <c r="J21" s="15"/>
      <c r="K21" s="73" t="s">
        <v>211</v>
      </c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9DFC0-ACAC-437B-AE34-45D8264027A8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255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2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9" t="s">
        <v>195</v>
      </c>
      <c r="B3" s="79" t="s">
        <v>149</v>
      </c>
      <c r="C3" s="14" t="s">
        <v>119</v>
      </c>
      <c r="D3" s="9" t="s">
        <v>142</v>
      </c>
      <c r="E3" s="9" t="s">
        <v>121</v>
      </c>
      <c r="F3" s="9" t="s">
        <v>14</v>
      </c>
      <c r="G3" s="11" t="s">
        <v>15</v>
      </c>
      <c r="H3" s="11" t="s">
        <v>16</v>
      </c>
      <c r="I3" s="66" t="s">
        <v>237</v>
      </c>
      <c r="J3" s="10" t="s">
        <v>252</v>
      </c>
      <c r="K3" s="9" t="s">
        <v>19</v>
      </c>
    </row>
    <row r="4" spans="1:17" s="12" customFormat="1" x14ac:dyDescent="0.25">
      <c r="A4" s="71" t="s">
        <v>146</v>
      </c>
      <c r="B4" s="76" t="s">
        <v>84</v>
      </c>
      <c r="C4" s="9" t="s">
        <v>120</v>
      </c>
      <c r="D4" s="9" t="s">
        <v>251</v>
      </c>
      <c r="E4" s="8" t="s">
        <v>238</v>
      </c>
      <c r="F4" s="11" t="s">
        <v>134</v>
      </c>
      <c r="G4" s="11"/>
      <c r="H4" s="13"/>
      <c r="I4" s="13"/>
      <c r="J4" s="9" t="s">
        <v>234</v>
      </c>
      <c r="K4" s="13"/>
    </row>
    <row r="5" spans="1:17" s="12" customFormat="1" x14ac:dyDescent="0.25">
      <c r="A5" s="66" t="s">
        <v>237</v>
      </c>
      <c r="B5" s="11" t="s">
        <v>25</v>
      </c>
      <c r="C5" s="11" t="s">
        <v>125</v>
      </c>
      <c r="D5" s="11" t="s">
        <v>27</v>
      </c>
      <c r="E5" s="13"/>
      <c r="F5" s="11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11"/>
      <c r="D6" s="11" t="s">
        <v>78</v>
      </c>
      <c r="E6" s="13"/>
      <c r="F6" s="13"/>
      <c r="G6" s="13"/>
      <c r="H6" s="13"/>
      <c r="I6" s="13"/>
      <c r="J6" s="9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194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20" t="s">
        <v>151</v>
      </c>
      <c r="C16" s="9" t="s">
        <v>131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182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46" t="s">
        <v>72</v>
      </c>
      <c r="B18" s="20" t="s">
        <v>129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68" t="s">
        <v>245</v>
      </c>
      <c r="B19" s="11" t="s">
        <v>31</v>
      </c>
      <c r="C19" s="13"/>
      <c r="D19" s="11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78" t="s">
        <v>246</v>
      </c>
      <c r="B20" s="11"/>
      <c r="C20" s="13"/>
      <c r="D20" s="13"/>
      <c r="E20" s="13"/>
      <c r="F20" s="13"/>
      <c r="G20" s="13"/>
      <c r="H20" s="9" t="s">
        <v>82</v>
      </c>
      <c r="I20" s="13"/>
      <c r="J20" s="57" t="s">
        <v>211</v>
      </c>
      <c r="K20" s="73" t="s">
        <v>235</v>
      </c>
      <c r="M20" s="12"/>
      <c r="N20" s="12"/>
      <c r="O20" s="12"/>
    </row>
    <row r="21" spans="1:15" x14ac:dyDescent="0.25">
      <c r="A21" s="77" t="s">
        <v>30</v>
      </c>
      <c r="B21" s="11"/>
      <c r="C21" s="13"/>
      <c r="D21" s="13"/>
      <c r="E21" s="13"/>
      <c r="F21" s="13"/>
      <c r="G21" s="13"/>
      <c r="H21" s="14" t="s">
        <v>85</v>
      </c>
      <c r="I21" s="13"/>
      <c r="J21" s="24" t="s">
        <v>126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14C0-1F50-4DEF-AE16-3190D8AEBAE3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2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6" t="s">
        <v>252</v>
      </c>
      <c r="C4" s="71" t="s">
        <v>22</v>
      </c>
      <c r="D4" s="9" t="s">
        <v>230</v>
      </c>
      <c r="E4" s="74" t="s">
        <v>28</v>
      </c>
      <c r="F4" s="77" t="s">
        <v>30</v>
      </c>
      <c r="G4" s="11"/>
      <c r="H4" s="13"/>
      <c r="I4" s="13"/>
      <c r="J4" s="10" t="s">
        <v>164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77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4" t="s">
        <v>258</v>
      </c>
      <c r="B19" s="11" t="s">
        <v>31</v>
      </c>
      <c r="C19" s="13"/>
      <c r="D19" s="11"/>
      <c r="E19" s="13"/>
      <c r="F19" s="13"/>
      <c r="G19" s="13"/>
      <c r="H19" s="9" t="s">
        <v>77</v>
      </c>
      <c r="I19" s="13"/>
      <c r="J19" s="15" t="s">
        <v>224</v>
      </c>
      <c r="K19" s="22" t="s">
        <v>233</v>
      </c>
      <c r="M19" s="12"/>
      <c r="N19" s="12"/>
      <c r="O19" s="12"/>
    </row>
    <row r="20" spans="1:15" x14ac:dyDescent="0.25">
      <c r="A20" s="78" t="s">
        <v>246</v>
      </c>
      <c r="B20" s="14"/>
      <c r="C20" s="13"/>
      <c r="D20" s="13"/>
      <c r="E20" s="13"/>
      <c r="F20" s="13"/>
      <c r="G20" s="13"/>
      <c r="H20" s="9" t="s">
        <v>82</v>
      </c>
      <c r="I20" s="13"/>
      <c r="J20" s="57" t="s">
        <v>211</v>
      </c>
      <c r="K20" s="73" t="s">
        <v>235</v>
      </c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24" t="s">
        <v>126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legacy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F450-7B4F-4175-A532-E30642AAA6C9}">
  <dimension ref="A1:Q60"/>
  <sheetViews>
    <sheetView workbookViewId="0">
      <selection activeCell="N62" sqref="N6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2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9" t="s">
        <v>252</v>
      </c>
      <c r="C4" s="71" t="s">
        <v>22</v>
      </c>
      <c r="D4" s="9" t="s">
        <v>230</v>
      </c>
      <c r="E4" s="74" t="s">
        <v>28</v>
      </c>
      <c r="F4" s="77" t="s">
        <v>30</v>
      </c>
      <c r="G4" s="11"/>
      <c r="H4" s="13"/>
      <c r="I4" s="13"/>
      <c r="J4" s="79" t="s">
        <v>263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77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4" t="s">
        <v>258</v>
      </c>
      <c r="B19" s="11" t="s">
        <v>31</v>
      </c>
      <c r="C19" s="13"/>
      <c r="D19" s="11"/>
      <c r="E19" s="13"/>
      <c r="F19" s="13"/>
      <c r="G19" s="13"/>
      <c r="H19" s="9" t="s">
        <v>77</v>
      </c>
      <c r="I19" s="13"/>
      <c r="J19" s="15" t="s">
        <v>224</v>
      </c>
      <c r="K19" s="73" t="s">
        <v>262</v>
      </c>
      <c r="M19" s="12"/>
      <c r="N19" s="12"/>
      <c r="O19" s="12"/>
    </row>
    <row r="20" spans="1:15" x14ac:dyDescent="0.25">
      <c r="A20" s="78" t="s">
        <v>246</v>
      </c>
      <c r="B20" s="14"/>
      <c r="C20" s="13"/>
      <c r="D20" s="13"/>
      <c r="E20" s="13"/>
      <c r="F20" s="13"/>
      <c r="G20" s="13"/>
      <c r="H20" s="9" t="s">
        <v>82</v>
      </c>
      <c r="I20" s="13"/>
      <c r="J20" s="57" t="s">
        <v>211</v>
      </c>
      <c r="K20" s="73"/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24" t="s">
        <v>126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15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legacy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E93E-9B59-484D-A316-2975A9753D55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2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1" t="s">
        <v>266</v>
      </c>
      <c r="C4" s="71" t="s">
        <v>22</v>
      </c>
      <c r="D4" s="9" t="s">
        <v>230</v>
      </c>
      <c r="E4" s="74" t="s">
        <v>28</v>
      </c>
      <c r="F4" s="69" t="s">
        <v>134</v>
      </c>
      <c r="G4" s="11"/>
      <c r="H4" s="13"/>
      <c r="I4" s="13"/>
      <c r="J4" s="14" t="s">
        <v>164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69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6" t="s">
        <v>265</v>
      </c>
      <c r="B19" s="87" t="s">
        <v>262</v>
      </c>
      <c r="C19" s="13"/>
      <c r="D19" s="11"/>
      <c r="E19" s="13"/>
      <c r="F19" s="13"/>
      <c r="G19" s="13"/>
      <c r="H19" s="9" t="s">
        <v>77</v>
      </c>
      <c r="I19" s="13"/>
      <c r="J19" s="57" t="s">
        <v>211</v>
      </c>
      <c r="K19" s="73"/>
      <c r="M19" s="12"/>
      <c r="N19" s="12"/>
      <c r="O19" s="12"/>
    </row>
    <row r="20" spans="1:15" x14ac:dyDescent="0.25">
      <c r="A20" s="78" t="s">
        <v>246</v>
      </c>
      <c r="B20" s="73"/>
      <c r="C20" s="13"/>
      <c r="D20" s="13"/>
      <c r="E20" s="13"/>
      <c r="F20" s="13"/>
      <c r="G20" s="13"/>
      <c r="H20" s="9" t="s">
        <v>82</v>
      </c>
      <c r="I20" s="13"/>
      <c r="J20" s="24" t="s">
        <v>126</v>
      </c>
      <c r="K20" s="73"/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57" t="s">
        <v>31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57"/>
      <c r="K22" s="66"/>
      <c r="M22" s="12"/>
      <c r="N22" s="12"/>
      <c r="O22" s="12"/>
    </row>
    <row r="23" spans="1:15" x14ac:dyDescent="0.25">
      <c r="A23" s="77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H24" s="9" t="s">
        <v>95</v>
      </c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00132-E5B5-4962-A9FA-1E6B1DA4009C}">
  <dimension ref="A1:Q60"/>
  <sheetViews>
    <sheetView workbookViewId="0">
      <selection sqref="A1:XFD104857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1" t="s">
        <v>266</v>
      </c>
      <c r="C4" s="71" t="s">
        <v>22</v>
      </c>
      <c r="D4" s="9" t="s">
        <v>230</v>
      </c>
      <c r="E4" s="74" t="s">
        <v>28</v>
      </c>
      <c r="F4" s="69" t="s">
        <v>134</v>
      </c>
      <c r="G4" s="11"/>
      <c r="H4" s="13"/>
      <c r="I4" s="13"/>
      <c r="J4" s="14" t="s">
        <v>164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69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6" t="s">
        <v>265</v>
      </c>
      <c r="B19" s="10" t="s">
        <v>31</v>
      </c>
      <c r="C19" s="13"/>
      <c r="D19" s="11"/>
      <c r="E19" s="13"/>
      <c r="F19" s="13"/>
      <c r="G19" s="13"/>
      <c r="H19" s="9" t="s">
        <v>77</v>
      </c>
      <c r="I19" s="13"/>
      <c r="J19" s="57" t="s">
        <v>211</v>
      </c>
      <c r="K19" s="73" t="s">
        <v>262</v>
      </c>
      <c r="M19" s="12"/>
      <c r="N19" s="12"/>
      <c r="O19" s="12"/>
    </row>
    <row r="20" spans="1:15" x14ac:dyDescent="0.25">
      <c r="A20" s="78" t="s">
        <v>246</v>
      </c>
      <c r="B20" s="57"/>
      <c r="C20" s="13"/>
      <c r="D20" s="13"/>
      <c r="E20" s="13"/>
      <c r="F20" s="13"/>
      <c r="G20" s="13"/>
      <c r="H20" s="9" t="s">
        <v>82</v>
      </c>
      <c r="I20" s="13"/>
      <c r="J20" s="24" t="s">
        <v>126</v>
      </c>
      <c r="K20" s="73"/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57" t="s">
        <v>31</v>
      </c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57"/>
      <c r="K22" s="66"/>
      <c r="M22" s="12"/>
      <c r="N22" s="12"/>
      <c r="O22" s="12"/>
    </row>
    <row r="23" spans="1:15" x14ac:dyDescent="0.25">
      <c r="A23" s="77"/>
      <c r="B23" s="89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 t="s">
        <v>95</v>
      </c>
      <c r="I24" s="89"/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9DF6-F36D-4025-B70F-65A0C46F49CE}">
  <dimension ref="A1:Q60"/>
  <sheetViews>
    <sheetView workbookViewId="0">
      <selection activeCell="A3" sqref="A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269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234</v>
      </c>
      <c r="B3" s="79" t="s">
        <v>149</v>
      </c>
      <c r="C3" s="14" t="s">
        <v>256</v>
      </c>
      <c r="D3" s="71" t="s">
        <v>122</v>
      </c>
      <c r="E3" s="71" t="s">
        <v>158</v>
      </c>
      <c r="F3" s="9" t="s">
        <v>14</v>
      </c>
      <c r="G3" s="11" t="s">
        <v>15</v>
      </c>
      <c r="H3" s="11" t="s">
        <v>16</v>
      </c>
      <c r="I3" s="64" t="s">
        <v>194</v>
      </c>
      <c r="J3" s="79" t="s">
        <v>195</v>
      </c>
      <c r="K3" s="9" t="s">
        <v>19</v>
      </c>
    </row>
    <row r="4" spans="1:17" s="12" customFormat="1" x14ac:dyDescent="0.25">
      <c r="A4" s="71" t="s">
        <v>24</v>
      </c>
      <c r="B4" s="71" t="s">
        <v>266</v>
      </c>
      <c r="C4" s="71" t="s">
        <v>22</v>
      </c>
      <c r="D4" s="9" t="s">
        <v>230</v>
      </c>
      <c r="E4" s="74" t="s">
        <v>28</v>
      </c>
      <c r="F4" s="69" t="s">
        <v>134</v>
      </c>
      <c r="G4" s="11"/>
      <c r="H4" s="13"/>
      <c r="I4" s="13"/>
      <c r="J4" s="14" t="s">
        <v>164</v>
      </c>
      <c r="K4" s="13"/>
    </row>
    <row r="5" spans="1:17" s="12" customFormat="1" x14ac:dyDescent="0.25">
      <c r="A5" s="14" t="s">
        <v>210</v>
      </c>
      <c r="B5" s="11" t="s">
        <v>25</v>
      </c>
      <c r="C5" s="11" t="s">
        <v>125</v>
      </c>
      <c r="D5" s="11" t="s">
        <v>27</v>
      </c>
      <c r="E5" s="13"/>
      <c r="F5" s="69"/>
      <c r="G5" s="11"/>
      <c r="H5" s="13"/>
      <c r="I5" s="13"/>
      <c r="J5" s="9" t="s">
        <v>33</v>
      </c>
      <c r="K5" s="13"/>
    </row>
    <row r="6" spans="1:17" s="12" customFormat="1" x14ac:dyDescent="0.25">
      <c r="A6" s="74"/>
      <c r="B6" s="74"/>
      <c r="C6" s="83" t="s">
        <v>257</v>
      </c>
      <c r="D6" s="11" t="s">
        <v>78</v>
      </c>
      <c r="E6" s="13"/>
      <c r="F6" s="13"/>
      <c r="G6" s="13"/>
      <c r="H6" s="13"/>
      <c r="I6" s="13"/>
      <c r="J6" s="74"/>
      <c r="K6" s="13"/>
    </row>
    <row r="7" spans="1:17" s="12" customFormat="1" x14ac:dyDescent="0.25">
      <c r="A7" s="6"/>
      <c r="B7" s="13"/>
      <c r="C7" s="11"/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6" t="s">
        <v>84</v>
      </c>
      <c r="C15" s="64" t="s">
        <v>48</v>
      </c>
      <c r="D15" s="66" t="s">
        <v>228</v>
      </c>
      <c r="E15" s="21" t="s">
        <v>50</v>
      </c>
      <c r="F15" s="11" t="s">
        <v>51</v>
      </c>
      <c r="G15" s="11" t="s">
        <v>52</v>
      </c>
      <c r="H15" s="11" t="s">
        <v>53</v>
      </c>
      <c r="I15" s="9" t="s">
        <v>145</v>
      </c>
      <c r="J15" s="15" t="s">
        <v>147</v>
      </c>
      <c r="K15" s="56" t="s">
        <v>55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73</v>
      </c>
      <c r="C16" s="71" t="s">
        <v>58</v>
      </c>
      <c r="D16" s="11" t="s">
        <v>92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11</v>
      </c>
      <c r="K16" s="56" t="s">
        <v>64</v>
      </c>
      <c r="M16" s="12"/>
      <c r="N16" s="12"/>
      <c r="O16" s="12"/>
    </row>
    <row r="17" spans="1:15" x14ac:dyDescent="0.25">
      <c r="A17" s="11" t="s">
        <v>65</v>
      </c>
      <c r="B17" s="85" t="s">
        <v>259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72" t="s">
        <v>118</v>
      </c>
      <c r="K17" s="81" t="s">
        <v>205</v>
      </c>
      <c r="M17" s="12"/>
      <c r="N17" s="12"/>
      <c r="O17" s="12"/>
    </row>
    <row r="18" spans="1:15" x14ac:dyDescent="0.25">
      <c r="A18" s="84" t="s">
        <v>220</v>
      </c>
      <c r="B18" s="85" t="s">
        <v>260</v>
      </c>
      <c r="C18" s="11"/>
      <c r="D18" s="66"/>
      <c r="E18" s="21" t="s">
        <v>74</v>
      </c>
      <c r="F18" s="13"/>
      <c r="G18" s="13"/>
      <c r="H18" s="9" t="s">
        <v>75</v>
      </c>
      <c r="I18" s="13"/>
      <c r="J18" s="15" t="s">
        <v>247</v>
      </c>
      <c r="K18" s="22" t="s">
        <v>97</v>
      </c>
      <c r="M18" s="12"/>
      <c r="N18" s="12"/>
      <c r="O18" s="12"/>
    </row>
    <row r="19" spans="1:15" x14ac:dyDescent="0.25">
      <c r="A19" s="86" t="s">
        <v>265</v>
      </c>
      <c r="B19" s="10" t="s">
        <v>31</v>
      </c>
      <c r="C19" s="13"/>
      <c r="D19" s="11"/>
      <c r="E19" s="13"/>
      <c r="F19" s="13"/>
      <c r="G19" s="13"/>
      <c r="H19" s="9" t="s">
        <v>77</v>
      </c>
      <c r="I19" s="13"/>
      <c r="J19" s="57" t="s">
        <v>211</v>
      </c>
      <c r="K19" s="73" t="s">
        <v>262</v>
      </c>
      <c r="M19" s="12"/>
      <c r="N19" s="12"/>
      <c r="O19" s="12"/>
    </row>
    <row r="20" spans="1:15" x14ac:dyDescent="0.25">
      <c r="A20" s="78" t="s">
        <v>246</v>
      </c>
      <c r="B20" s="57"/>
      <c r="C20" s="13"/>
      <c r="D20" s="13"/>
      <c r="E20" s="13"/>
      <c r="F20" s="13"/>
      <c r="G20" s="13"/>
      <c r="H20" s="9" t="s">
        <v>82</v>
      </c>
      <c r="I20" s="13"/>
      <c r="J20" s="24" t="s">
        <v>126</v>
      </c>
      <c r="K20" s="73"/>
      <c r="M20" s="12"/>
      <c r="N20" s="12"/>
      <c r="O20" s="12"/>
    </row>
    <row r="21" spans="1:15" x14ac:dyDescent="0.25">
      <c r="A21" s="77"/>
      <c r="B21" s="11"/>
      <c r="C21" s="13"/>
      <c r="D21" s="13"/>
      <c r="E21" s="13"/>
      <c r="F21" s="13"/>
      <c r="G21" s="13"/>
      <c r="H21" s="14" t="s">
        <v>85</v>
      </c>
      <c r="I21" s="13"/>
      <c r="J21" s="57"/>
      <c r="K21" s="73"/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14" t="s">
        <v>89</v>
      </c>
      <c r="I22" s="23" t="s">
        <v>90</v>
      </c>
      <c r="J22" s="57"/>
      <c r="K22" s="66"/>
      <c r="M22" s="12"/>
      <c r="N22" s="12"/>
      <c r="O22" s="12"/>
    </row>
    <row r="23" spans="1:15" x14ac:dyDescent="0.25">
      <c r="A23" s="77"/>
      <c r="B23" s="89"/>
      <c r="C23" s="13"/>
      <c r="D23" s="13"/>
      <c r="E23" s="13"/>
      <c r="F23" s="13"/>
      <c r="G23" s="13"/>
      <c r="H23" s="9" t="s">
        <v>93</v>
      </c>
      <c r="I23" s="23" t="s">
        <v>90</v>
      </c>
      <c r="J23" s="15"/>
      <c r="K23" s="7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 t="s">
        <v>95</v>
      </c>
      <c r="I24" s="89"/>
      <c r="J24" s="24"/>
      <c r="K24" s="67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7039F-59F6-42FB-A7C7-3B466465D9AC}">
  <dimension ref="A1:Q60"/>
  <sheetViews>
    <sheetView workbookViewId="0">
      <selection activeCell="E4" sqref="E4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270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12</v>
      </c>
      <c r="C3" s="14" t="s">
        <v>13</v>
      </c>
      <c r="D3" s="14" t="s">
        <v>109</v>
      </c>
      <c r="E3" s="9" t="s">
        <v>28</v>
      </c>
      <c r="F3" s="9" t="s">
        <v>14</v>
      </c>
      <c r="G3" s="11" t="s">
        <v>15</v>
      </c>
      <c r="H3" s="11" t="s">
        <v>16</v>
      </c>
      <c r="I3" s="64" t="s">
        <v>194</v>
      </c>
      <c r="J3" s="21" t="s">
        <v>274</v>
      </c>
      <c r="K3" s="9" t="s">
        <v>19</v>
      </c>
    </row>
    <row r="4" spans="1:17" s="12" customFormat="1" x14ac:dyDescent="0.25">
      <c r="A4" s="91" t="s">
        <v>24</v>
      </c>
      <c r="B4" s="91" t="s">
        <v>21</v>
      </c>
      <c r="C4" s="91" t="s">
        <v>22</v>
      </c>
      <c r="D4" s="91" t="s">
        <v>122</v>
      </c>
      <c r="E4" s="96" t="s">
        <v>280</v>
      </c>
      <c r="F4" s="69" t="s">
        <v>134</v>
      </c>
      <c r="G4" s="11"/>
      <c r="H4" s="13"/>
      <c r="I4" s="13"/>
      <c r="J4" s="9" t="s">
        <v>63</v>
      </c>
      <c r="K4" s="13"/>
    </row>
    <row r="5" spans="1:17" s="12" customFormat="1" x14ac:dyDescent="0.25">
      <c r="A5" s="9" t="s">
        <v>20</v>
      </c>
      <c r="B5" s="92"/>
      <c r="C5" s="11"/>
      <c r="D5" s="69" t="s">
        <v>272</v>
      </c>
      <c r="E5" s="13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11" t="s">
        <v>25</v>
      </c>
      <c r="C6" s="11" t="s">
        <v>125</v>
      </c>
      <c r="D6" s="69" t="s">
        <v>273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172</v>
      </c>
      <c r="C15" s="64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11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20" t="s">
        <v>160</v>
      </c>
      <c r="C16" s="91" t="s">
        <v>58</v>
      </c>
      <c r="D16" s="10" t="s">
        <v>164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/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81</v>
      </c>
      <c r="C17" s="11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15"/>
      <c r="K17" s="95" t="s">
        <v>55</v>
      </c>
      <c r="M17" s="12"/>
      <c r="N17" s="12"/>
      <c r="O17" s="12"/>
    </row>
    <row r="18" spans="1:15" x14ac:dyDescent="0.25">
      <c r="A18" s="94" t="s">
        <v>220</v>
      </c>
      <c r="B18" s="20" t="s">
        <v>276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275</v>
      </c>
      <c r="B19" s="64" t="s">
        <v>161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71" t="s">
        <v>84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11" t="s">
        <v>31</v>
      </c>
      <c r="C21" s="13"/>
      <c r="D21" s="13"/>
      <c r="E21" s="13"/>
      <c r="F21" s="13"/>
      <c r="G21" s="13"/>
      <c r="H21" s="9" t="s">
        <v>89</v>
      </c>
      <c r="I21" s="13"/>
      <c r="J21" s="57"/>
      <c r="K21" s="95" t="s">
        <v>88</v>
      </c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9" t="s">
        <v>95</v>
      </c>
      <c r="I22" s="23" t="s">
        <v>90</v>
      </c>
      <c r="J22" s="57"/>
      <c r="K22" s="95" t="s">
        <v>92</v>
      </c>
      <c r="M22" s="12"/>
      <c r="N22" s="12"/>
      <c r="O22" s="12"/>
    </row>
    <row r="23" spans="1:15" x14ac:dyDescent="0.25">
      <c r="A23" s="77"/>
      <c r="B23" s="89"/>
      <c r="C23" s="13"/>
      <c r="D23" s="13"/>
      <c r="E23" s="13"/>
      <c r="F23" s="13"/>
      <c r="G23" s="13"/>
      <c r="H23" s="21" t="s">
        <v>82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6" t="s">
        <v>280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1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9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010C4-810A-4031-BA60-88893CE97059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281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12</v>
      </c>
      <c r="C3" s="14" t="s">
        <v>13</v>
      </c>
      <c r="D3" s="14" t="s">
        <v>109</v>
      </c>
      <c r="E3" s="9" t="s">
        <v>164</v>
      </c>
      <c r="F3" s="9" t="s">
        <v>14</v>
      </c>
      <c r="G3" s="97" t="s">
        <v>15</v>
      </c>
      <c r="H3" s="11" t="s">
        <v>16</v>
      </c>
      <c r="I3" s="64" t="s">
        <v>194</v>
      </c>
      <c r="J3" s="21" t="s">
        <v>274</v>
      </c>
      <c r="K3" s="9" t="s">
        <v>19</v>
      </c>
    </row>
    <row r="4" spans="1:17" s="12" customFormat="1" x14ac:dyDescent="0.25">
      <c r="A4" s="91" t="s">
        <v>24</v>
      </c>
      <c r="B4" s="91" t="s">
        <v>21</v>
      </c>
      <c r="C4" s="91" t="s">
        <v>22</v>
      </c>
      <c r="D4" s="91" t="s">
        <v>122</v>
      </c>
      <c r="E4" s="91" t="s">
        <v>280</v>
      </c>
      <c r="F4" s="69" t="s">
        <v>134</v>
      </c>
      <c r="G4" s="11"/>
      <c r="H4" s="13"/>
      <c r="I4" s="13"/>
      <c r="J4" s="9" t="s">
        <v>63</v>
      </c>
      <c r="K4" s="13"/>
    </row>
    <row r="5" spans="1:17" s="12" customFormat="1" x14ac:dyDescent="0.25">
      <c r="A5" s="9" t="s">
        <v>20</v>
      </c>
      <c r="B5" s="92"/>
      <c r="C5" s="11"/>
      <c r="D5" s="69" t="s">
        <v>272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97" t="s">
        <v>25</v>
      </c>
      <c r="C6" s="11" t="s">
        <v>125</v>
      </c>
      <c r="D6" s="69" t="s">
        <v>273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97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4" t="s">
        <v>172</v>
      </c>
      <c r="C15" s="64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7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20" t="s">
        <v>160</v>
      </c>
      <c r="C16" s="91" t="s">
        <v>58</v>
      </c>
      <c r="D16" s="10"/>
      <c r="E16" s="21" t="s">
        <v>60</v>
      </c>
      <c r="F16" s="11" t="s">
        <v>61</v>
      </c>
      <c r="G16" s="13"/>
      <c r="H16" s="62" t="s">
        <v>62</v>
      </c>
      <c r="I16" s="11" t="s">
        <v>34</v>
      </c>
      <c r="J16" s="15"/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64" t="s">
        <v>81</v>
      </c>
      <c r="C17" s="97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15"/>
      <c r="K17" s="95" t="s">
        <v>55</v>
      </c>
      <c r="M17" s="12"/>
      <c r="N17" s="12"/>
      <c r="O17" s="12"/>
    </row>
    <row r="18" spans="1:15" x14ac:dyDescent="0.25">
      <c r="A18" s="94" t="s">
        <v>220</v>
      </c>
      <c r="B18" s="20" t="s">
        <v>276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275</v>
      </c>
      <c r="B19" s="64" t="s">
        <v>161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71" t="s">
        <v>84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11" t="s">
        <v>31</v>
      </c>
      <c r="C21" s="13"/>
      <c r="D21" s="13"/>
      <c r="E21" s="13"/>
      <c r="F21" s="13"/>
      <c r="G21" s="13"/>
      <c r="H21" s="9" t="s">
        <v>89</v>
      </c>
      <c r="I21" s="13"/>
      <c r="J21" s="57"/>
      <c r="K21" s="95" t="s">
        <v>88</v>
      </c>
      <c r="M21" s="12"/>
      <c r="N21" s="12"/>
      <c r="O21" s="12"/>
    </row>
    <row r="22" spans="1:15" x14ac:dyDescent="0.25">
      <c r="A22" s="77"/>
      <c r="B22" s="11"/>
      <c r="C22" s="13"/>
      <c r="D22" s="13"/>
      <c r="E22" s="13"/>
      <c r="F22" s="13"/>
      <c r="G22" s="13"/>
      <c r="H22" s="9" t="s">
        <v>95</v>
      </c>
      <c r="I22" s="23" t="s">
        <v>90</v>
      </c>
      <c r="J22" s="57"/>
      <c r="K22" s="95" t="s">
        <v>92</v>
      </c>
      <c r="M22" s="12"/>
      <c r="N22" s="12"/>
      <c r="O22" s="12"/>
    </row>
    <row r="23" spans="1:15" x14ac:dyDescent="0.25">
      <c r="A23" s="77"/>
      <c r="B23" s="89"/>
      <c r="C23" s="13"/>
      <c r="D23" s="13"/>
      <c r="E23" s="13"/>
      <c r="F23" s="13"/>
      <c r="G23" s="13"/>
      <c r="H23" s="21" t="s">
        <v>82</v>
      </c>
      <c r="I23" s="23" t="s">
        <v>90</v>
      </c>
      <c r="J23" s="15"/>
      <c r="K23" s="95" t="s">
        <v>28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1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9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64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E9CD0-427E-4074-B4C5-CCF58B348141}">
  <dimension ref="A1:Q60"/>
  <sheetViews>
    <sheetView workbookViewId="0">
      <selection activeCell="K15" sqref="K1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282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97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9" t="s">
        <v>142</v>
      </c>
      <c r="E4" s="91" t="s">
        <v>280</v>
      </c>
      <c r="F4" s="69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97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97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182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97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62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97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6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6" t="s">
        <v>283</v>
      </c>
      <c r="C21" s="13"/>
      <c r="D21" s="13"/>
      <c r="E21" s="13"/>
      <c r="F21" s="13"/>
      <c r="G21" s="13"/>
      <c r="H21" s="9" t="s">
        <v>89</v>
      </c>
      <c r="I21" s="13"/>
      <c r="J21" s="57"/>
      <c r="K21" s="95"/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9" t="s">
        <v>95</v>
      </c>
      <c r="I22" s="23" t="s">
        <v>90</v>
      </c>
      <c r="J22" s="57"/>
      <c r="K22" s="95" t="s">
        <v>92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82</v>
      </c>
      <c r="I23" s="23" t="s">
        <v>90</v>
      </c>
      <c r="J23" s="15"/>
      <c r="K23" s="95" t="s">
        <v>28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6C5BC-7BB0-4255-8F5E-12A06A0F4B29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288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69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62" t="s">
        <v>142</v>
      </c>
      <c r="E4" s="91" t="s">
        <v>238</v>
      </c>
      <c r="F4" s="97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97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97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182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62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6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4" t="s">
        <v>289</v>
      </c>
      <c r="C21" s="13"/>
      <c r="D21" s="13"/>
      <c r="E21" s="13"/>
      <c r="F21" s="13"/>
      <c r="G21" s="13"/>
      <c r="H21" s="9" t="s">
        <v>95</v>
      </c>
      <c r="I21" s="13"/>
      <c r="J21" s="57"/>
      <c r="K21" s="95" t="s">
        <v>92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57"/>
      <c r="K22" s="95" t="s">
        <v>89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/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F3A4-C84A-4A26-B9FA-FFE22D4B7783}">
  <dimension ref="A1:Q60"/>
  <sheetViews>
    <sheetView workbookViewId="0">
      <selection activeCell="K15" sqref="K15:K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69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62" t="s">
        <v>142</v>
      </c>
      <c r="E4" s="91" t="s">
        <v>238</v>
      </c>
      <c r="F4" s="97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97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97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182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62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6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4" t="s">
        <v>289</v>
      </c>
      <c r="C21" s="13"/>
      <c r="D21" s="13"/>
      <c r="E21" s="13"/>
      <c r="F21" s="13"/>
      <c r="G21" s="13"/>
      <c r="H21" s="9" t="s">
        <v>95</v>
      </c>
      <c r="I21" s="13"/>
      <c r="J21" s="57"/>
      <c r="K21" s="95" t="s">
        <v>92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57"/>
      <c r="K22" s="95" t="s">
        <v>89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/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A948-F5C1-4C86-BF30-97ED89710613}">
  <dimension ref="A1:Q60"/>
  <sheetViews>
    <sheetView topLeftCell="D1" workbookViewId="0">
      <selection activeCell="F9" sqref="F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69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9" t="s">
        <v>142</v>
      </c>
      <c r="E4" s="91" t="s">
        <v>238</v>
      </c>
      <c r="F4" s="69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69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182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6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4" t="s">
        <v>289</v>
      </c>
      <c r="C21" s="13"/>
      <c r="D21" s="13"/>
      <c r="E21" s="13"/>
      <c r="F21" s="13"/>
      <c r="G21" s="13"/>
      <c r="H21" s="9" t="s">
        <v>95</v>
      </c>
      <c r="I21" s="13"/>
      <c r="J21" s="57"/>
      <c r="K21" s="95" t="s">
        <v>92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57"/>
      <c r="K22" s="95" t="s">
        <v>89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/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A8E9E-6BC9-42AA-B849-5FC02A4555D5}">
  <dimension ref="A1:Q60"/>
  <sheetViews>
    <sheetView workbookViewId="0">
      <selection activeCell="B39" sqref="B3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</v>
      </c>
      <c r="B3" s="91" t="s">
        <v>149</v>
      </c>
      <c r="C3" s="8" t="s">
        <v>119</v>
      </c>
      <c r="D3" s="91" t="s">
        <v>132</v>
      </c>
      <c r="E3" s="9" t="s">
        <v>164</v>
      </c>
      <c r="F3" s="9" t="s">
        <v>14</v>
      </c>
      <c r="G3" s="69" t="s">
        <v>15</v>
      </c>
      <c r="H3" s="11" t="s">
        <v>16</v>
      </c>
      <c r="I3" s="64" t="s">
        <v>194</v>
      </c>
      <c r="J3" s="21" t="s">
        <v>117</v>
      </c>
      <c r="K3" s="9" t="s">
        <v>19</v>
      </c>
    </row>
    <row r="4" spans="1:17" s="12" customFormat="1" x14ac:dyDescent="0.25">
      <c r="A4" s="9" t="s">
        <v>116</v>
      </c>
      <c r="B4" s="91" t="s">
        <v>84</v>
      </c>
      <c r="C4" s="9" t="s">
        <v>120</v>
      </c>
      <c r="D4" s="9" t="s">
        <v>142</v>
      </c>
      <c r="E4" s="91" t="s">
        <v>238</v>
      </c>
      <c r="F4" s="69" t="s">
        <v>134</v>
      </c>
      <c r="G4" s="11"/>
      <c r="H4" s="13"/>
      <c r="I4" s="13"/>
      <c r="J4" s="9" t="s">
        <v>153</v>
      </c>
      <c r="K4" s="13"/>
    </row>
    <row r="5" spans="1:17" s="12" customFormat="1" x14ac:dyDescent="0.25">
      <c r="A5" s="9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1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69" t="s">
        <v>135</v>
      </c>
      <c r="K10" s="13"/>
      <c r="M10" s="98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20" t="s">
        <v>259</v>
      </c>
      <c r="C15" s="20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278</v>
      </c>
      <c r="K15" s="95" t="s">
        <v>79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10"/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88</v>
      </c>
      <c r="K16" s="95" t="s">
        <v>64</v>
      </c>
      <c r="M16" s="12"/>
      <c r="N16" s="12"/>
      <c r="O16" s="12"/>
    </row>
    <row r="17" spans="1:15" x14ac:dyDescent="0.25">
      <c r="A17" s="11" t="s">
        <v>65</v>
      </c>
      <c r="B17" s="20" t="s">
        <v>129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74</v>
      </c>
      <c r="K17" s="95" t="s">
        <v>55</v>
      </c>
      <c r="M17" s="12"/>
      <c r="N17" s="12"/>
      <c r="O17" s="12"/>
    </row>
    <row r="18" spans="1:15" x14ac:dyDescent="0.25">
      <c r="A18" s="11" t="s">
        <v>287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24" t="s">
        <v>274</v>
      </c>
      <c r="K18" s="95" t="s">
        <v>279</v>
      </c>
      <c r="M18" s="12"/>
      <c r="N18" s="12"/>
      <c r="O18" s="12"/>
    </row>
    <row r="19" spans="1:15" x14ac:dyDescent="0.25">
      <c r="A19" s="94" t="s">
        <v>284</v>
      </c>
      <c r="B19" s="71" t="s">
        <v>151</v>
      </c>
      <c r="C19" s="13"/>
      <c r="D19" s="11"/>
      <c r="E19" s="13"/>
      <c r="F19" s="13"/>
      <c r="G19" s="13"/>
      <c r="H19" s="9" t="s">
        <v>75</v>
      </c>
      <c r="I19" s="13"/>
      <c r="J19" s="57"/>
      <c r="K19" s="95" t="s">
        <v>97</v>
      </c>
      <c r="M19" s="12"/>
      <c r="N19" s="12"/>
      <c r="O19" s="12"/>
    </row>
    <row r="20" spans="1:15" x14ac:dyDescent="0.25">
      <c r="A20" s="69" t="s">
        <v>246</v>
      </c>
      <c r="B20" s="24" t="s">
        <v>274</v>
      </c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93</v>
      </c>
      <c r="M20" s="12"/>
      <c r="N20" s="12"/>
      <c r="O20" s="12"/>
    </row>
    <row r="21" spans="1:15" x14ac:dyDescent="0.25">
      <c r="A21" s="77"/>
      <c r="B21" s="94" t="s">
        <v>289</v>
      </c>
      <c r="C21" s="13"/>
      <c r="D21" s="13"/>
      <c r="E21" s="13"/>
      <c r="F21" s="13"/>
      <c r="G21" s="13"/>
      <c r="H21" s="9" t="s">
        <v>95</v>
      </c>
      <c r="I21" s="13"/>
      <c r="J21" s="57"/>
      <c r="K21" s="95" t="s">
        <v>92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57"/>
      <c r="K22" s="95" t="s">
        <v>89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/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2513-356D-481F-A010-E9C1DD3F9698}">
  <dimension ref="A1:Q60"/>
  <sheetViews>
    <sheetView workbookViewId="0">
      <selection activeCell="F60" sqref="F6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/>
      <c r="B3" s="71" t="s">
        <v>149</v>
      </c>
      <c r="C3" s="11"/>
      <c r="D3" s="101" t="s">
        <v>59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101" t="s">
        <v>227</v>
      </c>
      <c r="D4" s="9"/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101" t="s">
        <v>294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15</v>
      </c>
      <c r="J10" s="69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32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00" t="s">
        <v>283</v>
      </c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278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24" t="s">
        <v>142</v>
      </c>
      <c r="K18" s="95" t="s">
        <v>97</v>
      </c>
      <c r="M18" s="12"/>
      <c r="N18" s="12"/>
      <c r="O18" s="12"/>
    </row>
    <row r="19" spans="1:15" x14ac:dyDescent="0.25">
      <c r="A19" s="94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57" t="s">
        <v>116</v>
      </c>
      <c r="K19" s="95" t="s">
        <v>93</v>
      </c>
      <c r="M19" s="12"/>
      <c r="N19" s="12"/>
      <c r="O19" s="12"/>
    </row>
    <row r="20" spans="1:15" x14ac:dyDescent="0.25">
      <c r="A20" s="11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57" t="s">
        <v>13</v>
      </c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57" t="s">
        <v>81</v>
      </c>
      <c r="K21" s="95" t="s">
        <v>11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K22" s="95" t="s">
        <v>194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15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B994C-7CCE-4637-B0E1-0ACE60A0C9E2}">
  <dimension ref="A1:Q60"/>
  <sheetViews>
    <sheetView workbookViewId="0">
      <selection activeCell="A19" sqref="A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299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11"/>
      <c r="D3" s="71" t="s">
        <v>252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101" t="s">
        <v>227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02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15</v>
      </c>
      <c r="J10" s="69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04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32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00" t="s">
        <v>283</v>
      </c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278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13</v>
      </c>
      <c r="K18" s="95" t="s">
        <v>97</v>
      </c>
      <c r="M18" s="12"/>
      <c r="N18" s="12"/>
      <c r="O18" s="12"/>
    </row>
    <row r="19" spans="1:15" x14ac:dyDescent="0.25">
      <c r="A19" s="102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57" t="s">
        <v>81</v>
      </c>
      <c r="K19" s="95" t="s">
        <v>93</v>
      </c>
      <c r="M19" s="12"/>
      <c r="N19" s="12"/>
      <c r="O19" s="12"/>
    </row>
    <row r="20" spans="1:15" x14ac:dyDescent="0.25">
      <c r="A20" s="102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11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194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103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8A2C-F450-4637-B830-475CBA1C1BE9}">
  <dimension ref="A1:Q60"/>
  <sheetViews>
    <sheetView workbookViewId="0">
      <selection activeCell="G61" sqref="G6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11"/>
      <c r="D3" s="71" t="s">
        <v>252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101" t="s">
        <v>227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102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15</v>
      </c>
      <c r="J10" s="69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04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64" t="s">
        <v>126</v>
      </c>
      <c r="C16" s="64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24" t="s">
        <v>32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00" t="s">
        <v>283</v>
      </c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278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13</v>
      </c>
      <c r="K18" s="95" t="s">
        <v>97</v>
      </c>
      <c r="M18" s="12"/>
      <c r="N18" s="12"/>
      <c r="O18" s="12"/>
    </row>
    <row r="19" spans="1:15" x14ac:dyDescent="0.25">
      <c r="A19" s="102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57" t="s">
        <v>81</v>
      </c>
      <c r="K19" s="95" t="s">
        <v>93</v>
      </c>
      <c r="M19" s="12"/>
      <c r="N19" s="12"/>
      <c r="O19" s="12"/>
    </row>
    <row r="20" spans="1:15" x14ac:dyDescent="0.25">
      <c r="A20" s="102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24"/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11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194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103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C18BC-30EC-49EE-B1A6-64A047D4297E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03" t="s">
        <v>116</v>
      </c>
      <c r="B3" s="71" t="s">
        <v>149</v>
      </c>
      <c r="C3" s="11"/>
      <c r="D3" s="71" t="s">
        <v>252</v>
      </c>
      <c r="E3" s="105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107" t="s">
        <v>227</v>
      </c>
      <c r="D4" s="105" t="s">
        <v>142</v>
      </c>
      <c r="E4" s="71" t="s">
        <v>238</v>
      </c>
      <c r="F4" s="69" t="s">
        <v>134</v>
      </c>
      <c r="G4" s="11"/>
      <c r="H4" s="13"/>
      <c r="I4" s="13"/>
      <c r="J4" s="103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15</v>
      </c>
      <c r="J10" s="102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04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60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07" t="s">
        <v>302</v>
      </c>
      <c r="C16" s="106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64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50</v>
      </c>
      <c r="K19" s="95" t="s">
        <v>93</v>
      </c>
      <c r="M19" s="12"/>
      <c r="N19" s="12"/>
      <c r="O19" s="12"/>
    </row>
    <row r="20" spans="1:15" x14ac:dyDescent="0.25">
      <c r="A20" s="69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60" t="s">
        <v>11</v>
      </c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194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32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0E34C-618F-4CDB-A94B-6015A7C2F26B}">
  <dimension ref="A1:Q60"/>
  <sheetViews>
    <sheetView workbookViewId="0">
      <selection activeCell="K23" sqref="K2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11"/>
      <c r="D3" s="71" t="s">
        <v>252</v>
      </c>
      <c r="E3" s="108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71" t="s">
        <v>227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10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60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01" t="s">
        <v>302</v>
      </c>
      <c r="C16" s="108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109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297</v>
      </c>
      <c r="B19" s="101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50</v>
      </c>
      <c r="K19" s="95" t="s">
        <v>93</v>
      </c>
      <c r="M19" s="12"/>
      <c r="N19" s="12"/>
      <c r="O19" s="12"/>
    </row>
    <row r="20" spans="1:15" x14ac:dyDescent="0.25">
      <c r="A20" s="69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J20" s="60" t="s">
        <v>11</v>
      </c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194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15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DCE5-07A6-428B-9C87-FCADB9EBA294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11"/>
      <c r="D3" s="71" t="s">
        <v>252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" t="s">
        <v>295</v>
      </c>
      <c r="B4" s="71" t="s">
        <v>118</v>
      </c>
      <c r="C4" s="71" t="s">
        <v>227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153</v>
      </c>
      <c r="K4" s="13"/>
    </row>
    <row r="5" spans="1:17" s="12" customFormat="1" x14ac:dyDescent="0.25">
      <c r="A5" s="71" t="s">
        <v>115</v>
      </c>
      <c r="B5" s="92"/>
      <c r="C5" s="11"/>
      <c r="D5" s="111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182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01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247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297</v>
      </c>
      <c r="B19" s="112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88</v>
      </c>
      <c r="B20" s="24"/>
      <c r="C20" s="13"/>
      <c r="D20" s="13"/>
      <c r="E20" s="13"/>
      <c r="F20" s="13"/>
      <c r="G20" s="13"/>
      <c r="H20" s="9" t="s">
        <v>277</v>
      </c>
      <c r="I20" s="13"/>
      <c r="K20" s="95" t="s">
        <v>67</v>
      </c>
      <c r="M20" s="12"/>
      <c r="N20" s="12"/>
      <c r="O20" s="12"/>
    </row>
    <row r="21" spans="1:15" x14ac:dyDescent="0.25">
      <c r="A21" s="77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 t="s">
        <v>194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15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DC60F-610C-4453-B621-266F96BAE477}">
  <dimension ref="A1:Q60"/>
  <sheetViews>
    <sheetView workbookViewId="0">
      <selection activeCell="E29" sqref="E2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306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71" t="s">
        <v>12</v>
      </c>
      <c r="C4" s="71" t="s">
        <v>227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" t="s">
        <v>20</v>
      </c>
      <c r="B5" s="92"/>
      <c r="C5" s="11"/>
      <c r="D5" s="111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307</v>
      </c>
      <c r="B19" s="112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 t="s">
        <v>116</v>
      </c>
      <c r="K20" s="95" t="s">
        <v>15</v>
      </c>
      <c r="M20" s="12"/>
      <c r="N20" s="12"/>
      <c r="O20" s="12"/>
    </row>
    <row r="21" spans="1:15" x14ac:dyDescent="0.25">
      <c r="A21" s="69" t="s">
        <v>67</v>
      </c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/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FF0AE-6EE7-40BF-A9C6-28DD53EF14A7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306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71" t="s">
        <v>12</v>
      </c>
      <c r="C4" s="71" t="s">
        <v>227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" t="s">
        <v>20</v>
      </c>
      <c r="B5" s="92"/>
      <c r="C5" s="11"/>
      <c r="D5" s="111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111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  <c r="M11" s="1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246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307</v>
      </c>
      <c r="B19" s="112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 t="s">
        <v>116</v>
      </c>
      <c r="K20" s="95" t="s">
        <v>15</v>
      </c>
      <c r="M20" s="12"/>
      <c r="N20" s="12"/>
      <c r="O20" s="12"/>
    </row>
    <row r="21" spans="1:15" x14ac:dyDescent="0.25">
      <c r="A21" s="69" t="s">
        <v>67</v>
      </c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24"/>
      <c r="K21" s="95"/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26DC-8C3E-47D0-9AE3-72C73FF7D4A5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309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306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71" t="s">
        <v>12</v>
      </c>
      <c r="C4" s="71" t="s">
        <v>227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" t="s">
        <v>20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150</v>
      </c>
      <c r="B19" s="85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 t="s">
        <v>116</v>
      </c>
      <c r="K20" s="95" t="s">
        <v>88</v>
      </c>
      <c r="M20" s="12"/>
      <c r="N20" s="12"/>
      <c r="O20" s="12"/>
    </row>
    <row r="21" spans="1:15" x14ac:dyDescent="0.25">
      <c r="A21" s="69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95" t="s">
        <v>246</v>
      </c>
      <c r="K21" s="95"/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B9748-656E-43D1-B1CA-2BB71FD965EF}">
  <dimension ref="A1:Q60"/>
  <sheetViews>
    <sheetView workbookViewId="0">
      <selection activeCell="B34" sqref="B34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306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71" t="s">
        <v>12</v>
      </c>
      <c r="C4" s="71" t="s">
        <v>227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" t="s">
        <v>20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81</v>
      </c>
      <c r="K18" s="95" t="s">
        <v>97</v>
      </c>
      <c r="M18" s="12"/>
      <c r="N18" s="12"/>
      <c r="O18" s="12"/>
    </row>
    <row r="19" spans="1:15" x14ac:dyDescent="0.25">
      <c r="A19" s="94" t="s">
        <v>150</v>
      </c>
      <c r="B19" s="85" t="s">
        <v>73</v>
      </c>
      <c r="C19" s="13"/>
      <c r="D19" s="11"/>
      <c r="E19" s="13"/>
      <c r="F19" s="13"/>
      <c r="G19" s="13"/>
      <c r="H19" s="9" t="s">
        <v>75</v>
      </c>
      <c r="I19" s="13"/>
      <c r="J19" s="60" t="s">
        <v>11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/>
      <c r="K20" s="95" t="s">
        <v>88</v>
      </c>
      <c r="M20" s="12"/>
      <c r="N20" s="12"/>
      <c r="O20" s="12"/>
    </row>
    <row r="21" spans="1:15" x14ac:dyDescent="0.25">
      <c r="A21" s="69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95" t="s">
        <v>246</v>
      </c>
      <c r="K21" s="95" t="s">
        <v>116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1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3C765-ED38-48F2-B59E-EF7CE4DFF596}">
  <dimension ref="A1:Q60"/>
  <sheetViews>
    <sheetView workbookViewId="0">
      <selection activeCell="A4" sqref="A4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21</v>
      </c>
      <c r="C3" s="11"/>
      <c r="D3" s="9" t="s">
        <v>164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" t="s">
        <v>295</v>
      </c>
      <c r="B4" s="114" t="s">
        <v>118</v>
      </c>
      <c r="C4" s="71" t="s">
        <v>227</v>
      </c>
      <c r="D4" s="71" t="s">
        <v>122</v>
      </c>
      <c r="E4" s="9" t="s">
        <v>81</v>
      </c>
      <c r="F4" s="69" t="s">
        <v>134</v>
      </c>
      <c r="G4" s="11"/>
      <c r="H4" s="13"/>
      <c r="I4" s="13"/>
      <c r="J4" s="114" t="s">
        <v>148</v>
      </c>
      <c r="K4" s="13"/>
    </row>
    <row r="5" spans="1:17" s="12" customFormat="1" x14ac:dyDescent="0.25">
      <c r="A5" s="9" t="s">
        <v>20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125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172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11"/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13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276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57" t="s">
        <v>153</v>
      </c>
      <c r="K18" s="95" t="s">
        <v>97</v>
      </c>
      <c r="M18" s="12"/>
      <c r="N18" s="12"/>
      <c r="O18" s="12"/>
    </row>
    <row r="19" spans="1:15" x14ac:dyDescent="0.25">
      <c r="A19" s="94" t="s">
        <v>150</v>
      </c>
      <c r="B19" s="85" t="s">
        <v>73</v>
      </c>
      <c r="C19" s="13"/>
      <c r="D19" s="11"/>
      <c r="E19" s="13"/>
      <c r="F19" s="13"/>
      <c r="G19" s="13"/>
      <c r="H19" s="95" t="s">
        <v>75</v>
      </c>
      <c r="I19" s="13"/>
      <c r="J19" s="60" t="s">
        <v>28</v>
      </c>
      <c r="K19" s="95" t="s">
        <v>93</v>
      </c>
      <c r="M19" s="12"/>
      <c r="N19" s="12"/>
      <c r="O19" s="12"/>
    </row>
    <row r="20" spans="1:15" x14ac:dyDescent="0.25">
      <c r="A20" s="69" t="s">
        <v>92</v>
      </c>
      <c r="B20" s="62" t="s">
        <v>298</v>
      </c>
      <c r="C20" s="13"/>
      <c r="D20" s="13"/>
      <c r="E20" s="13"/>
      <c r="F20" s="13"/>
      <c r="G20" s="13"/>
      <c r="H20" s="9" t="s">
        <v>277</v>
      </c>
      <c r="I20" s="13"/>
      <c r="J20" s="60" t="s">
        <v>88</v>
      </c>
      <c r="K20" s="95"/>
      <c r="M20" s="12"/>
      <c r="N20" s="12"/>
      <c r="O20" s="12"/>
    </row>
    <row r="21" spans="1:15" x14ac:dyDescent="0.25">
      <c r="A21" s="69"/>
      <c r="B21" s="94" t="s">
        <v>296</v>
      </c>
      <c r="C21" s="13"/>
      <c r="D21" s="13"/>
      <c r="E21" s="13"/>
      <c r="F21" s="13"/>
      <c r="G21" s="13"/>
      <c r="H21" s="9" t="s">
        <v>95</v>
      </c>
      <c r="I21" s="13"/>
      <c r="J21" s="95" t="s">
        <v>246</v>
      </c>
      <c r="K21" s="67" t="s">
        <v>75</v>
      </c>
      <c r="M21" s="12"/>
      <c r="N21" s="12"/>
      <c r="O21" s="12"/>
    </row>
    <row r="22" spans="1:15" x14ac:dyDescent="0.25">
      <c r="A22" s="77"/>
      <c r="B22" s="64"/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67" t="s">
        <v>11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67" t="s">
        <v>194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67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276B1-9A30-4313-97D4-7A982F4F513E}">
  <dimension ref="A1:Q60"/>
  <sheetViews>
    <sheetView workbookViewId="0">
      <selection activeCell="H5" sqref="H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99" t="s">
        <v>283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18</v>
      </c>
      <c r="K4" s="13"/>
    </row>
    <row r="5" spans="1:17" s="12" customFormat="1" x14ac:dyDescent="0.25">
      <c r="A5" s="99" t="s">
        <v>298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95" t="s">
        <v>246</v>
      </c>
      <c r="K19" s="95" t="s">
        <v>313</v>
      </c>
      <c r="M19" s="12"/>
      <c r="N19" s="12"/>
      <c r="O19" s="12"/>
    </row>
    <row r="20" spans="1:15" x14ac:dyDescent="0.25">
      <c r="A20" s="69"/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K20" s="95" t="s">
        <v>11</v>
      </c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95" t="s">
        <v>95</v>
      </c>
      <c r="I21" s="13"/>
      <c r="K21" s="95" t="s">
        <v>194</v>
      </c>
      <c r="M21" s="12"/>
      <c r="N21" s="12"/>
      <c r="O21" s="12"/>
    </row>
    <row r="22" spans="1:15" x14ac:dyDescent="0.25">
      <c r="A22" s="77"/>
      <c r="B22" s="62" t="s">
        <v>283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117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 t="s">
        <v>15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11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A6EE5-848D-4BE9-BDC5-30FC0AA83092}">
  <dimension ref="A1:Q60"/>
  <sheetViews>
    <sheetView workbookViewId="0">
      <selection activeCell="M59" sqref="M5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94" t="s">
        <v>316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95" t="s">
        <v>246</v>
      </c>
      <c r="K19" s="95"/>
      <c r="M19" s="12"/>
      <c r="N19" s="12"/>
      <c r="O19" s="12"/>
    </row>
    <row r="20" spans="1:15" x14ac:dyDescent="0.25">
      <c r="A20" s="69"/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J20" s="60" t="s">
        <v>18</v>
      </c>
      <c r="K20" s="95"/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95" t="s">
        <v>95</v>
      </c>
      <c r="I21" s="13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 t="s">
        <v>15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CB699-92B5-419A-9BAB-06C7A22F5DAD}">
  <dimension ref="A1:Q60"/>
  <sheetViews>
    <sheetView workbookViewId="0">
      <selection activeCell="M59" sqref="M5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94" t="s">
        <v>316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274</v>
      </c>
      <c r="K4" s="13"/>
    </row>
    <row r="5" spans="1:17" s="12" customFormat="1" x14ac:dyDescent="0.25">
      <c r="A5" s="11" t="s">
        <v>314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95" t="s">
        <v>246</v>
      </c>
      <c r="K19" s="95"/>
      <c r="M19" s="12"/>
      <c r="N19" s="12"/>
      <c r="O19" s="12"/>
    </row>
    <row r="20" spans="1:15" x14ac:dyDescent="0.25">
      <c r="A20" s="69"/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J20" s="60"/>
      <c r="K20" s="95"/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95" t="s">
        <v>95</v>
      </c>
      <c r="I21" s="13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 t="s">
        <v>17</v>
      </c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 t="s">
        <v>15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7402-BBDF-44D6-ABD1-0E78DF0DB18D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319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71" t="s">
        <v>320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274</v>
      </c>
      <c r="K4" s="13"/>
    </row>
    <row r="5" spans="1:17" s="12" customFormat="1" x14ac:dyDescent="0.25">
      <c r="A5" s="11" t="s">
        <v>314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/>
      <c r="M19" s="12"/>
      <c r="N19" s="12"/>
      <c r="O19" s="12"/>
    </row>
    <row r="20" spans="1:15" x14ac:dyDescent="0.25">
      <c r="A20" s="69" t="s">
        <v>15</v>
      </c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J20" s="60"/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A651-7D97-4777-9AD9-617759FB5884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71" t="s">
        <v>12</v>
      </c>
      <c r="C3" s="71" t="s">
        <v>119</v>
      </c>
      <c r="D3" s="21" t="s">
        <v>109</v>
      </c>
      <c r="E3" s="71" t="s">
        <v>158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20</v>
      </c>
      <c r="B4" s="71" t="s">
        <v>320</v>
      </c>
      <c r="C4" s="9" t="s">
        <v>120</v>
      </c>
      <c r="D4" s="71" t="s">
        <v>122</v>
      </c>
      <c r="E4" s="9" t="s">
        <v>28</v>
      </c>
      <c r="F4" s="69" t="s">
        <v>134</v>
      </c>
      <c r="G4" s="11"/>
      <c r="H4" s="13"/>
      <c r="I4" s="13"/>
      <c r="J4" s="21" t="s">
        <v>274</v>
      </c>
      <c r="K4" s="13"/>
    </row>
    <row r="5" spans="1:17" s="12" customFormat="1" x14ac:dyDescent="0.25">
      <c r="A5" s="11" t="s">
        <v>314</v>
      </c>
      <c r="B5" s="92"/>
      <c r="C5" s="11"/>
      <c r="D5" s="69" t="s">
        <v>285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92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11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283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85" t="s">
        <v>160</v>
      </c>
      <c r="C16" s="85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9" t="s">
        <v>172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87</v>
      </c>
      <c r="B19" s="9" t="s">
        <v>161</v>
      </c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/>
      <c r="M19" s="12"/>
      <c r="N19" s="12"/>
      <c r="O19" s="12"/>
    </row>
    <row r="20" spans="1:15" x14ac:dyDescent="0.25">
      <c r="A20" s="69" t="s">
        <v>15</v>
      </c>
      <c r="B20" s="9" t="s">
        <v>81</v>
      </c>
      <c r="C20" s="13"/>
      <c r="D20" s="13"/>
      <c r="E20" s="13"/>
      <c r="F20" s="13"/>
      <c r="G20" s="13"/>
      <c r="H20" s="9" t="s">
        <v>277</v>
      </c>
      <c r="I20" s="13"/>
      <c r="J20" s="60"/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E9FE3-C559-4D73-B986-309FBB1E469D}">
  <dimension ref="A1:Q60"/>
  <sheetViews>
    <sheetView workbookViewId="0">
      <selection activeCell="C7" sqref="C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21" t="s">
        <v>132</v>
      </c>
      <c r="E3" s="13"/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71" t="s">
        <v>142</v>
      </c>
      <c r="E4" s="9" t="s">
        <v>248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/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16" t="s">
        <v>121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J21" s="116" t="s">
        <v>161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483A3-5668-43D8-97FC-9EBBBA8A0016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21" t="s">
        <v>132</v>
      </c>
      <c r="E3" s="13"/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71" t="s">
        <v>142</v>
      </c>
      <c r="E4" s="9" t="s">
        <v>248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/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5" t="s">
        <v>121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J21" s="15" t="s">
        <v>161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J22" s="116" t="s">
        <v>60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 t="s">
        <v>164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 t="s">
        <v>95</v>
      </c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8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51E5A-1EF8-43ED-BAFF-219EF44B91F3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 t="s">
        <v>164</v>
      </c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5" t="s">
        <v>161</v>
      </c>
      <c r="K20" s="95" t="s">
        <v>95</v>
      </c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5" t="s">
        <v>95</v>
      </c>
      <c r="I21" s="13"/>
      <c r="J21" s="116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75B95-58FB-4496-BD93-72B3EDD44084}">
  <dimension ref="A1:Q60"/>
  <sheetViews>
    <sheetView workbookViewId="0">
      <selection activeCell="I8" sqref="I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 t="s">
        <v>164</v>
      </c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5" t="s">
        <v>161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" t="s">
        <v>95</v>
      </c>
      <c r="I21" s="13"/>
      <c r="J21" s="116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DD85D-D42E-4301-B4A5-ADF1F90C10F5}">
  <dimension ref="A1:Q60"/>
  <sheetViews>
    <sheetView workbookViewId="0">
      <selection activeCell="A3" sqref="A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30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71" t="s">
        <v>115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1" t="s">
        <v>314</v>
      </c>
      <c r="B5" s="92"/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">
      <c r="A7" s="11"/>
      <c r="B7" s="93"/>
      <c r="C7" s="69" t="s">
        <v>271</v>
      </c>
      <c r="D7" s="69" t="s">
        <v>15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85" t="s">
        <v>130</v>
      </c>
      <c r="D15" s="11" t="s">
        <v>83</v>
      </c>
      <c r="E15" s="21" t="s">
        <v>50</v>
      </c>
      <c r="F15" s="11" t="s">
        <v>51</v>
      </c>
      <c r="G15" s="11" t="s">
        <v>52</v>
      </c>
      <c r="H15" s="11" t="s">
        <v>53</v>
      </c>
      <c r="I15" s="69" t="s">
        <v>145</v>
      </c>
      <c r="J15" s="15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15" t="s">
        <v>302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60" t="s">
        <v>278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57" t="s">
        <v>62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60" t="s">
        <v>88</v>
      </c>
      <c r="K18" s="95" t="s">
        <v>93</v>
      </c>
      <c r="M18" s="12"/>
      <c r="N18" s="12"/>
      <c r="O18" s="12"/>
    </row>
    <row r="19" spans="1:15" x14ac:dyDescent="0.25">
      <c r="A19" s="94" t="s">
        <v>324</v>
      </c>
      <c r="B19" s="9"/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95" t="s">
        <v>164</v>
      </c>
      <c r="M19" s="12"/>
      <c r="N19" s="12"/>
      <c r="O19" s="12"/>
    </row>
    <row r="20" spans="1:15" x14ac:dyDescent="0.25">
      <c r="A20" s="69" t="s">
        <v>92</v>
      </c>
      <c r="B20" s="85" t="s">
        <v>129</v>
      </c>
      <c r="C20" s="13"/>
      <c r="D20" s="13"/>
      <c r="E20" s="13"/>
      <c r="F20" s="13"/>
      <c r="G20" s="13"/>
      <c r="H20" s="9" t="s">
        <v>277</v>
      </c>
      <c r="I20" s="13"/>
      <c r="J20" s="15" t="s">
        <v>161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9" t="s">
        <v>95</v>
      </c>
      <c r="I21" s="13"/>
      <c r="J21" s="116"/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82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89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37B31-22A7-496C-938A-268A94B42B13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11" t="s">
        <v>314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99" t="s">
        <v>298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126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85" t="s">
        <v>182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11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15"/>
      <c r="K19" s="95" t="s">
        <v>95</v>
      </c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15" t="s">
        <v>20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24" t="s">
        <v>332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24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48499-8FCC-440C-B6CF-DF08FAA1B9E4}">
  <dimension ref="A1:Q60"/>
  <sheetViews>
    <sheetView topLeftCell="A4"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11" t="s">
        <v>314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99" t="s">
        <v>298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11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15" t="s">
        <v>20</v>
      </c>
      <c r="K19" s="95" t="s">
        <v>95</v>
      </c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24" t="s">
        <v>332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15" t="s">
        <v>126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 t="s">
        <v>79</v>
      </c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2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75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DF671-789B-41F8-B7ED-BAE8FC32771F}">
  <dimension ref="A1:Q60"/>
  <sheetViews>
    <sheetView workbookViewId="0">
      <selection activeCell="B36" sqref="B3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11" t="s">
        <v>314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99" t="s">
        <v>298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11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15" t="s">
        <v>20</v>
      </c>
      <c r="K19" s="95"/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24" t="s">
        <v>332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15" t="s">
        <v>126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E9D9-9AE8-41D3-B8AF-46A07C59ABB1}">
  <dimension ref="A1:Q60"/>
  <sheetViews>
    <sheetView workbookViewId="0">
      <selection activeCell="F62" sqref="F6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11" t="s">
        <v>314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9" t="s">
        <v>131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94" t="s">
        <v>72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B97EA-364D-4073-A123-56D666442E70}">
  <dimension ref="A1:Q60"/>
  <sheetViews>
    <sheetView workbookViewId="0">
      <selection activeCell="E9" sqref="E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149</v>
      </c>
      <c r="C3" s="71" t="s">
        <v>119</v>
      </c>
      <c r="D3" s="71" t="s">
        <v>132</v>
      </c>
      <c r="E3" s="9" t="s">
        <v>121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153</v>
      </c>
      <c r="K3" s="9" t="s">
        <v>19</v>
      </c>
    </row>
    <row r="4" spans="1:17" s="12" customFormat="1" x14ac:dyDescent="0.25">
      <c r="A4" s="9" t="s">
        <v>117</v>
      </c>
      <c r="B4" s="71" t="s">
        <v>118</v>
      </c>
      <c r="C4" s="9" t="s">
        <v>120</v>
      </c>
      <c r="D4" s="9" t="s">
        <v>142</v>
      </c>
      <c r="E4" s="71" t="s">
        <v>238</v>
      </c>
      <c r="F4" s="69" t="s">
        <v>134</v>
      </c>
      <c r="G4" s="11"/>
      <c r="H4" s="13"/>
      <c r="I4" s="13"/>
      <c r="J4" s="21" t="s">
        <v>11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85" t="s">
        <v>130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9" t="s">
        <v>131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9" t="s">
        <v>247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85" t="s">
        <v>129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62" t="s">
        <v>283</v>
      </c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317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AEA31-845F-4AF1-80F7-88265618FFBF}">
  <dimension ref="A1:Q60"/>
  <sheetViews>
    <sheetView workbookViewId="0">
      <selection activeCell="C21" sqref="C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158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E3AF-4CF4-42CE-8BDE-9AC57E52D564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158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F9D0-7024-4E9A-AA0F-A2D5C9A8933F}">
  <dimension ref="A1:Q60"/>
  <sheetViews>
    <sheetView workbookViewId="0">
      <selection activeCell="A17" sqref="A1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158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25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65</v>
      </c>
      <c r="B17" s="85" t="s">
        <v>276</v>
      </c>
      <c r="C17" s="69" t="s">
        <v>67</v>
      </c>
      <c r="D17" s="66"/>
      <c r="E17" s="21" t="s">
        <v>69</v>
      </c>
      <c r="F17" s="11"/>
      <c r="G17" s="13"/>
      <c r="H17" s="9" t="s">
        <v>70</v>
      </c>
      <c r="I17" s="13"/>
      <c r="J17" s="60" t="s">
        <v>88</v>
      </c>
      <c r="K17" s="95" t="s">
        <v>279</v>
      </c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30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/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056A2-7075-40B3-BC95-B2D459B8AE8F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158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30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85" t="s">
        <v>276</v>
      </c>
      <c r="C17" s="69" t="s">
        <v>67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60"/>
      <c r="K17" s="95"/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88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 t="s">
        <v>25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3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95F4-A8BC-4FD6-BCDE-A0B64B750F49}">
  <dimension ref="A1:Q60"/>
  <sheetViews>
    <sheetView workbookViewId="0">
      <selection activeCell="H58" sqref="H5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117" t="s">
        <v>146</v>
      </c>
      <c r="B3" s="71" t="s">
        <v>12</v>
      </c>
      <c r="C3" s="9" t="s">
        <v>13</v>
      </c>
      <c r="D3" s="9" t="s">
        <v>109</v>
      </c>
      <c r="E3" s="71" t="s">
        <v>346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9" t="s">
        <v>18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161</v>
      </c>
      <c r="K4" s="13"/>
    </row>
    <row r="5" spans="1:17" s="12" customFormat="1" x14ac:dyDescent="0.25">
      <c r="A5" s="11"/>
      <c r="B5" s="69" t="s">
        <v>330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285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30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85" t="s">
        <v>339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331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5" t="s">
        <v>126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97</v>
      </c>
      <c r="I16" s="11" t="s">
        <v>34</v>
      </c>
      <c r="J16" s="57" t="s">
        <v>62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85" t="s">
        <v>276</v>
      </c>
      <c r="C17" s="69" t="s">
        <v>67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60"/>
      <c r="K17" s="95"/>
      <c r="M17" s="12"/>
      <c r="N17" s="12"/>
      <c r="O17" s="12"/>
    </row>
    <row r="18" spans="1:15" x14ac:dyDescent="0.25">
      <c r="A18" s="11" t="s">
        <v>287</v>
      </c>
      <c r="B18" s="117" t="s">
        <v>259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20</v>
      </c>
      <c r="K18" s="95" t="s">
        <v>93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24" t="s">
        <v>332</v>
      </c>
      <c r="K19" s="95"/>
      <c r="M19" s="12"/>
      <c r="N19" s="12"/>
      <c r="O19" s="12"/>
    </row>
    <row r="20" spans="1:15" x14ac:dyDescent="0.25">
      <c r="A20" s="69" t="s">
        <v>88</v>
      </c>
      <c r="B20" s="13"/>
      <c r="C20" s="13"/>
      <c r="D20" s="13"/>
      <c r="E20" s="13"/>
      <c r="F20" s="13"/>
      <c r="G20" s="13"/>
      <c r="H20" s="9" t="s">
        <v>277</v>
      </c>
      <c r="I20" s="13"/>
      <c r="J20" s="15" t="s">
        <v>126</v>
      </c>
      <c r="K20" s="95"/>
      <c r="M20" s="12"/>
      <c r="N20" s="12"/>
      <c r="O20" s="12"/>
    </row>
    <row r="21" spans="1:15" x14ac:dyDescent="0.25">
      <c r="A21" s="69" t="s">
        <v>246</v>
      </c>
      <c r="B21" s="13"/>
      <c r="C21" s="13"/>
      <c r="D21" s="13"/>
      <c r="E21" s="13"/>
      <c r="F21" s="13"/>
      <c r="G21" s="13"/>
      <c r="H21" s="21" t="s">
        <v>82</v>
      </c>
      <c r="I21" s="13"/>
      <c r="J21" s="60" t="s">
        <v>60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60" t="s">
        <v>25</v>
      </c>
      <c r="K22" s="95"/>
      <c r="M22" s="12"/>
      <c r="N22" s="12"/>
      <c r="O22" s="12"/>
    </row>
    <row r="23" spans="1:15" x14ac:dyDescent="0.25">
      <c r="A23" s="77"/>
      <c r="B23" s="11" t="s">
        <v>31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3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A1A2-988B-45D7-8403-79CC514C45BD}">
  <dimension ref="A1:Q60"/>
  <sheetViews>
    <sheetView workbookViewId="0">
      <selection activeCell="N31" sqref="N3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347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71" t="s">
        <v>346</v>
      </c>
      <c r="F3" s="9" t="s">
        <v>14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161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85" t="s">
        <v>58</v>
      </c>
      <c r="D16" s="62" t="s">
        <v>298</v>
      </c>
      <c r="E16" s="60" t="s">
        <v>60</v>
      </c>
      <c r="F16" s="11"/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93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/>
      <c r="K19" s="95" t="s">
        <v>67</v>
      </c>
      <c r="M19" s="12"/>
      <c r="N19" s="12"/>
      <c r="O19" s="12"/>
    </row>
    <row r="20" spans="1:15" x14ac:dyDescent="0.25">
      <c r="A20" s="69"/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/>
      <c r="K20" s="95" t="s">
        <v>17</v>
      </c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/>
      <c r="K21" s="95" t="s">
        <v>279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 t="s">
        <v>61</v>
      </c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0A8F4-21EB-46CC-98AD-92234B1E377C}">
  <dimension ref="A1:Q60"/>
  <sheetViews>
    <sheetView workbookViewId="0">
      <selection activeCell="J15" sqref="J15:J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354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71" t="s">
        <v>346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62" t="s">
        <v>298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85" t="s">
        <v>58</v>
      </c>
      <c r="D16" s="62" t="s">
        <v>298</v>
      </c>
      <c r="E16" s="60" t="s">
        <v>60</v>
      </c>
      <c r="F16" s="11"/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93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 t="s">
        <v>67</v>
      </c>
      <c r="M19" s="12"/>
      <c r="N19" s="12"/>
      <c r="O19" s="12"/>
    </row>
    <row r="20" spans="1:15" x14ac:dyDescent="0.25">
      <c r="A20" s="69"/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/>
      <c r="K20" s="95" t="s">
        <v>279</v>
      </c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/>
      <c r="K21" s="95" t="s">
        <v>61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 t="s">
        <v>161</v>
      </c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9B1F-5FC0-4B92-8E1D-FE7CA3C35A37}">
  <dimension ref="A1:Q60"/>
  <sheetViews>
    <sheetView workbookViewId="0">
      <selection activeCell="M25" sqref="M2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356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71" t="s">
        <v>346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" t="s">
        <v>357</v>
      </c>
      <c r="C15" s="9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93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 t="s">
        <v>67</v>
      </c>
      <c r="M19" s="12"/>
      <c r="N19" s="12"/>
      <c r="O19" s="12"/>
    </row>
    <row r="20" spans="1:15" x14ac:dyDescent="0.25">
      <c r="A20" s="69"/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/>
      <c r="K20" s="95" t="s">
        <v>279</v>
      </c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/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 t="s">
        <v>100</v>
      </c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1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74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A5809-0725-4F72-96E3-21463076E56F}">
  <dimension ref="A1:Q60"/>
  <sheetViews>
    <sheetView workbookViewId="0">
      <selection activeCell="B36" sqref="B3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358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71" t="s">
        <v>346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" t="s">
        <v>357</v>
      </c>
      <c r="C15" s="15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85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279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/>
      <c r="M19" s="12"/>
      <c r="N19" s="12"/>
      <c r="O19" s="12"/>
    </row>
    <row r="20" spans="1:15" x14ac:dyDescent="0.25">
      <c r="A20" s="69" t="s">
        <v>67</v>
      </c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 t="s">
        <v>48</v>
      </c>
      <c r="K20" s="95"/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/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D5D0-29AE-49D8-A162-839E8AC092CF}">
  <dimension ref="A1:Q60"/>
  <sheetViews>
    <sheetView workbookViewId="0">
      <selection activeCell="K59" sqref="K5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359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118" t="s">
        <v>360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15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" t="s">
        <v>357</v>
      </c>
      <c r="C15" s="15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118" t="s">
        <v>361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279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/>
      <c r="M19" s="12"/>
      <c r="N19" s="12"/>
      <c r="O19" s="12"/>
    </row>
    <row r="20" spans="1:15" x14ac:dyDescent="0.25">
      <c r="A20" s="69" t="s">
        <v>67</v>
      </c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 t="s">
        <v>48</v>
      </c>
      <c r="K20" s="95"/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 t="s">
        <v>113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ABE21-E49C-4A89-8F04-A04D75FF72D0}">
  <dimension ref="A1:Q60"/>
  <sheetViews>
    <sheetView workbookViewId="0">
      <selection activeCell="K60" sqref="K6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24</v>
      </c>
      <c r="B3" s="118" t="s">
        <v>148</v>
      </c>
      <c r="C3" s="9" t="s">
        <v>13</v>
      </c>
      <c r="D3" s="9" t="s">
        <v>109</v>
      </c>
      <c r="E3" s="118" t="s">
        <v>360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63</v>
      </c>
      <c r="K3" s="9" t="s">
        <v>19</v>
      </c>
    </row>
    <row r="4" spans="1:17" s="12" customFormat="1" x14ac:dyDescent="0.25">
      <c r="A4" s="118" t="s">
        <v>148</v>
      </c>
      <c r="B4" s="71" t="s">
        <v>21</v>
      </c>
      <c r="C4" s="71" t="s">
        <v>22</v>
      </c>
      <c r="D4" s="71" t="s">
        <v>122</v>
      </c>
      <c r="E4" s="15" t="s">
        <v>113</v>
      </c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" t="s">
        <v>357</v>
      </c>
      <c r="C15" s="15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81</v>
      </c>
      <c r="C16" s="118" t="s">
        <v>361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172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85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279</v>
      </c>
      <c r="M18" s="12"/>
      <c r="N18" s="12"/>
      <c r="O18" s="12"/>
    </row>
    <row r="19" spans="1:15" x14ac:dyDescent="0.25">
      <c r="A19" s="94" t="s">
        <v>350</v>
      </c>
      <c r="B19" s="85" t="s">
        <v>276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/>
      <c r="M19" s="12"/>
      <c r="N19" s="12"/>
      <c r="O19" s="12"/>
    </row>
    <row r="20" spans="1:15" x14ac:dyDescent="0.25">
      <c r="A20" s="69" t="s">
        <v>67</v>
      </c>
      <c r="B20" s="85" t="s">
        <v>160</v>
      </c>
      <c r="C20" s="13"/>
      <c r="D20" s="13"/>
      <c r="E20" s="13"/>
      <c r="F20" s="13"/>
      <c r="G20" s="13"/>
      <c r="H20" s="9" t="s">
        <v>277</v>
      </c>
      <c r="I20" s="13"/>
      <c r="J20" s="15" t="s">
        <v>48</v>
      </c>
      <c r="K20" s="95"/>
      <c r="M20" s="12"/>
      <c r="N20" s="12"/>
      <c r="O20" s="12"/>
    </row>
    <row r="21" spans="1:15" x14ac:dyDescent="0.25">
      <c r="A21" s="69" t="s">
        <v>83</v>
      </c>
      <c r="C21" s="13"/>
      <c r="D21" s="13"/>
      <c r="E21" s="13"/>
      <c r="F21" s="13"/>
      <c r="G21" s="13"/>
      <c r="H21" s="21" t="s">
        <v>82</v>
      </c>
      <c r="I21" s="13"/>
      <c r="J21" s="15" t="s">
        <v>113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BDC77-7155-422B-AA56-B087F633E635}">
  <dimension ref="A1:Q60"/>
  <sheetViews>
    <sheetView workbookViewId="0">
      <selection activeCell="K19" sqref="K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119" t="s">
        <v>148</v>
      </c>
      <c r="C3" s="71" t="s">
        <v>365</v>
      </c>
      <c r="D3" s="71" t="s">
        <v>132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9" t="s">
        <v>148</v>
      </c>
      <c r="B4" s="71" t="s">
        <v>149</v>
      </c>
      <c r="C4" s="11"/>
      <c r="D4" s="9" t="s">
        <v>142</v>
      </c>
      <c r="E4" s="71" t="s">
        <v>151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15" t="s">
        <v>48</v>
      </c>
      <c r="D15" s="11" t="s">
        <v>92</v>
      </c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119" t="s">
        <v>361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60" t="s">
        <v>153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 t="s">
        <v>247</v>
      </c>
      <c r="C19" s="13"/>
      <c r="D19" s="11"/>
      <c r="E19" s="13"/>
      <c r="F19" s="13"/>
      <c r="G19" s="13"/>
      <c r="H19" s="9" t="s">
        <v>75</v>
      </c>
      <c r="I19" s="13"/>
      <c r="J19" s="24" t="s">
        <v>355</v>
      </c>
      <c r="K19" s="95" t="s">
        <v>31</v>
      </c>
      <c r="M19" s="12"/>
      <c r="N19" s="12"/>
      <c r="O19" s="12"/>
    </row>
    <row r="20" spans="1:15" x14ac:dyDescent="0.25">
      <c r="A20" s="69" t="s">
        <v>83</v>
      </c>
      <c r="B20" s="9" t="s">
        <v>126</v>
      </c>
      <c r="C20" s="13"/>
      <c r="D20" s="13"/>
      <c r="E20" s="13"/>
      <c r="F20" s="13"/>
      <c r="G20" s="13"/>
      <c r="H20" s="9" t="s">
        <v>277</v>
      </c>
      <c r="I20" s="13"/>
      <c r="J20" s="15" t="s">
        <v>48</v>
      </c>
      <c r="K20" s="95"/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5" t="s">
        <v>113</v>
      </c>
      <c r="K21" s="95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5" t="s">
        <v>120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24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24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8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F8AE-D620-497E-A50D-BF0BEE68524E}">
  <dimension ref="A1:Q60"/>
  <sheetViews>
    <sheetView workbookViewId="0">
      <selection activeCell="L49" sqref="L4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118</v>
      </c>
      <c r="C3" s="71" t="s">
        <v>365</v>
      </c>
      <c r="D3" s="71" t="s">
        <v>132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153</v>
      </c>
      <c r="B4" s="71" t="s">
        <v>149</v>
      </c>
      <c r="C4" s="11"/>
      <c r="D4" s="9" t="s">
        <v>142</v>
      </c>
      <c r="E4" s="71" t="s">
        <v>151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31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59</v>
      </c>
      <c r="C15" s="15" t="s">
        <v>48</v>
      </c>
      <c r="D15" s="11"/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119" t="s">
        <v>361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24" t="s">
        <v>355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 t="s">
        <v>126</v>
      </c>
      <c r="C19" s="13"/>
      <c r="D19" s="11"/>
      <c r="E19" s="13"/>
      <c r="F19" s="13"/>
      <c r="G19" s="13"/>
      <c r="H19" s="9" t="s">
        <v>75</v>
      </c>
      <c r="I19" s="13"/>
      <c r="J19" s="15" t="s">
        <v>48</v>
      </c>
      <c r="K19" s="121" t="s">
        <v>92</v>
      </c>
      <c r="M19" s="12"/>
      <c r="N19" s="12"/>
      <c r="O19" s="12"/>
    </row>
    <row r="20" spans="1:15" x14ac:dyDescent="0.25">
      <c r="A20" s="69" t="s">
        <v>83</v>
      </c>
      <c r="B20" s="9"/>
      <c r="C20" s="13"/>
      <c r="D20" s="13"/>
      <c r="E20" s="13"/>
      <c r="F20" s="13"/>
      <c r="G20" s="13"/>
      <c r="H20" s="9" t="s">
        <v>277</v>
      </c>
      <c r="I20" s="13"/>
      <c r="J20" s="15" t="s">
        <v>120</v>
      </c>
      <c r="K20" s="121" t="s">
        <v>286</v>
      </c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20" t="s">
        <v>247</v>
      </c>
      <c r="K21" s="121" t="s">
        <v>113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E871-4B96-4199-AE16-F800E1FBC03C}">
  <dimension ref="A1:Q60"/>
  <sheetViews>
    <sheetView workbookViewId="0">
      <selection activeCell="E5" sqref="E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153</v>
      </c>
      <c r="B4" s="71" t="s">
        <v>149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31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/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60" t="s">
        <v>60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24" t="s">
        <v>355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 t="s">
        <v>126</v>
      </c>
      <c r="C19" s="13"/>
      <c r="D19" s="11"/>
      <c r="E19" s="13"/>
      <c r="F19" s="13"/>
      <c r="G19" s="13"/>
      <c r="H19" s="9" t="s">
        <v>75</v>
      </c>
      <c r="I19" s="13"/>
      <c r="J19" s="15" t="s">
        <v>247</v>
      </c>
      <c r="K19" s="121" t="s">
        <v>92</v>
      </c>
      <c r="M19" s="12"/>
      <c r="N19" s="12"/>
      <c r="O19" s="12"/>
    </row>
    <row r="20" spans="1:15" x14ac:dyDescent="0.25">
      <c r="A20" s="69" t="s">
        <v>83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J20" s="15"/>
      <c r="K20" s="121" t="s">
        <v>286</v>
      </c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069CA-88EA-4D58-BCEF-E226CE1D557C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369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118" t="s">
        <v>12</v>
      </c>
      <c r="C3" s="71" t="s">
        <v>119</v>
      </c>
      <c r="D3" s="71" t="s">
        <v>132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8" t="s">
        <v>23</v>
      </c>
      <c r="B4" s="71" t="s">
        <v>149</v>
      </c>
      <c r="C4" s="9" t="s">
        <v>120</v>
      </c>
      <c r="D4" s="9" t="s">
        <v>142</v>
      </c>
      <c r="E4" s="118" t="s">
        <v>151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31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8" t="s">
        <v>59</v>
      </c>
      <c r="C15" s="9" t="s">
        <v>48</v>
      </c>
      <c r="D15" s="11"/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60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24" t="s">
        <v>355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247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/>
      <c r="C19" s="13"/>
      <c r="D19" s="11"/>
      <c r="E19" s="13"/>
      <c r="F19" s="13"/>
      <c r="G19" s="13"/>
      <c r="H19" s="9" t="s">
        <v>75</v>
      </c>
      <c r="I19" s="13"/>
      <c r="J19" s="121" t="s">
        <v>113</v>
      </c>
      <c r="K19" s="121" t="s">
        <v>92</v>
      </c>
      <c r="M19" s="12"/>
      <c r="N19" s="12"/>
      <c r="O19" s="12"/>
    </row>
    <row r="20" spans="1:15" x14ac:dyDescent="0.25">
      <c r="A20" s="69" t="s">
        <v>83</v>
      </c>
      <c r="B20" s="118" t="s">
        <v>370</v>
      </c>
      <c r="C20" s="13"/>
      <c r="D20" s="13"/>
      <c r="E20" s="13"/>
      <c r="F20" s="13"/>
      <c r="G20" s="13"/>
      <c r="H20" s="9" t="s">
        <v>277</v>
      </c>
      <c r="I20" s="13"/>
      <c r="J20" s="120" t="s">
        <v>18</v>
      </c>
      <c r="K20" s="121" t="s">
        <v>25</v>
      </c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20" t="s">
        <v>126</v>
      </c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 t="s">
        <v>286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8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94F98-7E36-475F-A4CC-5057F16698C9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371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116</v>
      </c>
      <c r="B3" s="118" t="s">
        <v>132</v>
      </c>
      <c r="C3" s="71" t="s">
        <v>119</v>
      </c>
      <c r="D3" s="99" t="s">
        <v>283</v>
      </c>
      <c r="E3" s="9" t="s">
        <v>366</v>
      </c>
      <c r="F3" s="9" t="s">
        <v>194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118" t="s">
        <v>372</v>
      </c>
      <c r="B4" s="71" t="s">
        <v>149</v>
      </c>
      <c r="C4" s="9" t="s">
        <v>120</v>
      </c>
      <c r="D4" s="9" t="s">
        <v>142</v>
      </c>
      <c r="E4" s="118" t="s">
        <v>151</v>
      </c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/>
      <c r="C6" s="69" t="s">
        <v>323</v>
      </c>
      <c r="D6" s="69" t="s">
        <v>351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 t="s">
        <v>352</v>
      </c>
      <c r="C7" s="69" t="s">
        <v>271</v>
      </c>
      <c r="D7" s="69" t="s">
        <v>31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18" t="s">
        <v>59</v>
      </c>
      <c r="C15" s="9" t="s">
        <v>48</v>
      </c>
      <c r="D15" s="11"/>
      <c r="E15" s="21" t="s">
        <v>50</v>
      </c>
      <c r="F15" s="11" t="s">
        <v>51</v>
      </c>
      <c r="G15" s="11" t="s">
        <v>52</v>
      </c>
      <c r="H15" s="11" t="s">
        <v>353</v>
      </c>
      <c r="I15" s="69" t="s">
        <v>145</v>
      </c>
      <c r="J15" s="60" t="s">
        <v>278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129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60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24" t="s">
        <v>355</v>
      </c>
      <c r="K17" s="95" t="s">
        <v>97</v>
      </c>
      <c r="M17" s="12"/>
      <c r="N17" s="12"/>
      <c r="O17" s="12"/>
    </row>
    <row r="18" spans="1:15" x14ac:dyDescent="0.25">
      <c r="A18" s="94" t="s">
        <v>72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247</v>
      </c>
      <c r="K18" s="95" t="s">
        <v>279</v>
      </c>
      <c r="M18" s="12"/>
      <c r="N18" s="12"/>
      <c r="O18" s="12"/>
    </row>
    <row r="19" spans="1:15" x14ac:dyDescent="0.25">
      <c r="A19" s="94" t="s">
        <v>171</v>
      </c>
      <c r="B19" s="9"/>
      <c r="C19" s="13"/>
      <c r="D19" s="11"/>
      <c r="E19" s="13"/>
      <c r="F19" s="13"/>
      <c r="G19" s="13"/>
      <c r="H19" s="9" t="s">
        <v>75</v>
      </c>
      <c r="I19" s="13"/>
      <c r="J19" s="121" t="s">
        <v>113</v>
      </c>
      <c r="K19" s="121" t="s">
        <v>92</v>
      </c>
      <c r="M19" s="12"/>
      <c r="N19" s="12"/>
      <c r="O19" s="12"/>
    </row>
    <row r="20" spans="1:15" x14ac:dyDescent="0.25">
      <c r="A20" s="69" t="s">
        <v>83</v>
      </c>
      <c r="B20" s="118" t="s">
        <v>370</v>
      </c>
      <c r="C20" s="13"/>
      <c r="D20" s="13"/>
      <c r="E20" s="13"/>
      <c r="F20" s="13"/>
      <c r="G20" s="13"/>
      <c r="H20" s="9" t="s">
        <v>277</v>
      </c>
      <c r="I20" s="13"/>
      <c r="J20" s="120" t="s">
        <v>18</v>
      </c>
      <c r="K20" s="121"/>
      <c r="M20" s="12"/>
      <c r="N20" s="12"/>
      <c r="O20" s="12"/>
    </row>
    <row r="21" spans="1:15" x14ac:dyDescent="0.25">
      <c r="C21" s="13"/>
      <c r="D21" s="13"/>
      <c r="E21" s="13"/>
      <c r="F21" s="13"/>
      <c r="G21" s="13"/>
      <c r="H21" s="21" t="s">
        <v>82</v>
      </c>
      <c r="I21" s="13"/>
      <c r="J21" s="120" t="s">
        <v>126</v>
      </c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 t="s">
        <v>286</v>
      </c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 t="s">
        <v>234</v>
      </c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 t="s">
        <v>25</v>
      </c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10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9F8A3-37B8-4EE2-9EEB-2D9921E30930}">
  <dimension ref="A1:Q60"/>
  <sheetViews>
    <sheetView workbookViewId="0">
      <selection activeCell="G16" sqref="G1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373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99" t="s">
        <v>298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271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60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247</v>
      </c>
      <c r="K17" s="95" t="s">
        <v>97</v>
      </c>
      <c r="M17" s="12"/>
      <c r="N17" s="12"/>
      <c r="O17" s="12"/>
    </row>
    <row r="18" spans="1:15" x14ac:dyDescent="0.25">
      <c r="A18" s="77"/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67</v>
      </c>
      <c r="K18" s="95" t="s">
        <v>279</v>
      </c>
      <c r="M18" s="12"/>
      <c r="N18" s="12"/>
      <c r="O18" s="12"/>
    </row>
    <row r="19" spans="1:15" x14ac:dyDescent="0.25">
      <c r="A19" s="94" t="s">
        <v>212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J19" s="120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 t="s">
        <v>375</v>
      </c>
      <c r="M20" s="12"/>
      <c r="N20" s="12"/>
      <c r="O20" s="12"/>
    </row>
    <row r="21" spans="1:15" x14ac:dyDescent="0.25">
      <c r="A21" s="69" t="s">
        <v>31</v>
      </c>
      <c r="C21" s="13"/>
      <c r="D21" s="13"/>
      <c r="E21" s="13"/>
      <c r="F21" s="13"/>
      <c r="G21" s="13"/>
      <c r="H21" s="21" t="s">
        <v>82</v>
      </c>
      <c r="I21" s="13"/>
      <c r="J21" s="120"/>
      <c r="K21" s="121" t="s">
        <v>120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pageSetup paperSize="9" orientation="portrait" r:id="rId1"/>
  <legacy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5DA49-B352-460B-9EBB-F028FAD651B4}">
  <dimension ref="A1:Q60"/>
  <sheetViews>
    <sheetView workbookViewId="0">
      <selection activeCell="K21" sqref="K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378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99" t="s">
        <v>298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379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83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60" t="s">
        <v>60</v>
      </c>
      <c r="F16" s="11" t="s">
        <v>61</v>
      </c>
      <c r="G16" s="13"/>
      <c r="H16" s="9" t="s">
        <v>62</v>
      </c>
      <c r="I16" s="11" t="s">
        <v>34</v>
      </c>
      <c r="J16" s="60" t="s">
        <v>60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247</v>
      </c>
      <c r="K17" s="95" t="s">
        <v>97</v>
      </c>
      <c r="M17" s="12"/>
      <c r="N17" s="12"/>
      <c r="O17" s="12"/>
    </row>
    <row r="18" spans="1:15" x14ac:dyDescent="0.25">
      <c r="A18" s="77"/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380</v>
      </c>
      <c r="K18" s="95" t="s">
        <v>279</v>
      </c>
      <c r="M18" s="12"/>
      <c r="N18" s="12"/>
      <c r="O18" s="12"/>
    </row>
    <row r="19" spans="1:15" x14ac:dyDescent="0.25">
      <c r="A19" s="94" t="s">
        <v>212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J19" s="120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 t="s">
        <v>375</v>
      </c>
      <c r="M20" s="12"/>
      <c r="N20" s="12"/>
      <c r="O20" s="12"/>
    </row>
    <row r="21" spans="1:15" x14ac:dyDescent="0.25">
      <c r="A21" s="69" t="s">
        <v>67</v>
      </c>
      <c r="C21" s="13"/>
      <c r="D21" s="13"/>
      <c r="E21" s="13"/>
      <c r="F21" s="13"/>
      <c r="G21" s="13"/>
      <c r="H21" s="21" t="s">
        <v>82</v>
      </c>
      <c r="I21" s="13"/>
      <c r="J21" s="120"/>
      <c r="K21" s="121" t="s">
        <v>120</v>
      </c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11854-0FBD-40D0-A1F6-7F9B55790E25}">
  <dimension ref="A1:Q60"/>
  <sheetViews>
    <sheetView workbookViewId="0">
      <selection activeCell="N61" sqref="N6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381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69" t="s">
        <v>382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379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67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77"/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 t="s">
        <v>375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1A2C0-A576-4A18-84F6-B4F876156102}">
  <dimension ref="A1:Q60"/>
  <sheetViews>
    <sheetView workbookViewId="0">
      <selection activeCell="N61" sqref="N6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383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69" t="s">
        <v>382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379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67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77"/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 t="s">
        <v>375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0851E-EAEA-4A0A-9EA3-C35FFC505024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384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149</v>
      </c>
      <c r="C4" s="69" t="s">
        <v>382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374</v>
      </c>
      <c r="K4" s="13"/>
    </row>
    <row r="5" spans="1:17" s="12" customFormat="1" x14ac:dyDescent="0.25">
      <c r="A5" s="71" t="s">
        <v>364</v>
      </c>
      <c r="B5" s="69" t="s">
        <v>349</v>
      </c>
      <c r="C5" s="11"/>
      <c r="D5" s="69"/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323</v>
      </c>
      <c r="D6" s="69" t="s">
        <v>352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C7" s="69" t="s">
        <v>379</v>
      </c>
      <c r="D7" s="69" t="s">
        <v>286</v>
      </c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9" t="s">
        <v>48</v>
      </c>
      <c r="D15" s="11" t="s">
        <v>67</v>
      </c>
      <c r="E15" s="21" t="s">
        <v>50</v>
      </c>
      <c r="F15" s="11" t="s">
        <v>51</v>
      </c>
      <c r="G15" s="11" t="s">
        <v>377</v>
      </c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71" t="s">
        <v>129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71" t="s">
        <v>151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f>SUM(B36+B35+B34+B33)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A19F3-23AD-4599-A59E-765AA47A1531}">
  <dimension ref="A1:Q60"/>
  <sheetViews>
    <sheetView workbookViewId="0">
      <selection activeCell="B38" sqref="B38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386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DD5F6-E14C-4000-9B84-76CEF25E2250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20" t="s">
        <v>380</v>
      </c>
      <c r="K17" s="95" t="s">
        <v>97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20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K19" s="121" t="s">
        <v>17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E8AE6-1CE3-4F6D-A7AE-D5478A295C6A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62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380</v>
      </c>
      <c r="K17" s="95" t="s">
        <v>97</v>
      </c>
      <c r="M17" s="12"/>
      <c r="N17" s="12"/>
      <c r="O17" s="12"/>
    </row>
    <row r="18" spans="1:15" x14ac:dyDescent="0.25">
      <c r="A18" s="11" t="s">
        <v>385</v>
      </c>
      <c r="B18" s="9" t="s">
        <v>17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25</v>
      </c>
      <c r="K18" s="95" t="s">
        <v>279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121" t="s">
        <v>11</v>
      </c>
      <c r="K19" s="121"/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AFC7C-FC5E-4B7A-BC90-F34241338FB2}">
  <dimension ref="A1:Q60"/>
  <sheetViews>
    <sheetView workbookViewId="0">
      <selection activeCell="A33" sqref="A33: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11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380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25</v>
      </c>
      <c r="K18" s="121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15" t="s">
        <v>11</v>
      </c>
      <c r="K19" s="121"/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J21" s="120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42"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B38" s="43"/>
      <c r="M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77EF1-0CB5-4C0F-9308-C49A0C33DDE3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94" t="s">
        <v>388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60" t="s">
        <v>387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351</v>
      </c>
      <c r="C6" s="69" t="s">
        <v>379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1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57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17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11</v>
      </c>
      <c r="K18" s="121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75</v>
      </c>
      <c r="I19" s="13"/>
      <c r="J19" s="121" t="s">
        <v>387</v>
      </c>
      <c r="K19" s="121" t="s">
        <v>380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9" t="s">
        <v>277</v>
      </c>
      <c r="I20" s="13"/>
      <c r="J20" s="121" t="s">
        <v>353</v>
      </c>
      <c r="K20" s="121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82</v>
      </c>
      <c r="I21" s="13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21" t="s">
        <v>89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21" t="s">
        <v>95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21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F6A17-377C-4D86-BA6B-AC483E68A12A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/>
      <c r="K19" s="121" t="s">
        <v>82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21"/>
      <c r="I20" s="13"/>
      <c r="J20" s="121"/>
      <c r="K20" s="121"/>
      <c r="M20" s="12"/>
      <c r="N20" s="12"/>
      <c r="O20" s="12"/>
    </row>
    <row r="21" spans="1:15" x14ac:dyDescent="0.25">
      <c r="A21" s="69" t="s">
        <v>88</v>
      </c>
      <c r="C21" s="13"/>
      <c r="D21" s="13"/>
      <c r="E21" s="13"/>
      <c r="F21" s="13"/>
      <c r="G21" s="13"/>
      <c r="H21" s="21" t="s">
        <v>89</v>
      </c>
      <c r="I21" s="13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1D87-66E4-4E33-A184-B371C6F97DFF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/>
      <c r="K19" s="121" t="s">
        <v>82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21"/>
      <c r="I20" s="13"/>
      <c r="J20" s="121"/>
      <c r="K20" s="121"/>
      <c r="M20" s="12"/>
      <c r="N20" s="12"/>
      <c r="O20" s="12"/>
    </row>
    <row r="21" spans="1:15" x14ac:dyDescent="0.25">
      <c r="A21" s="69" t="s">
        <v>88</v>
      </c>
      <c r="C21" s="13"/>
      <c r="D21" s="13"/>
      <c r="E21" s="13"/>
      <c r="F21" s="13"/>
      <c r="G21" s="13"/>
      <c r="H21" s="21" t="s">
        <v>89</v>
      </c>
      <c r="I21" s="13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8C5F4-0AD2-4FEA-93C5-A7D5B6B457DB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399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/>
      <c r="K19" s="121" t="s">
        <v>82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21"/>
      <c r="I20" s="13"/>
      <c r="J20" s="121"/>
      <c r="K20" s="121"/>
      <c r="M20" s="12"/>
      <c r="N20" s="12"/>
      <c r="O20" s="12"/>
    </row>
    <row r="21" spans="1:15" x14ac:dyDescent="0.25">
      <c r="A21" s="69" t="s">
        <v>88</v>
      </c>
      <c r="C21" s="13"/>
      <c r="D21" s="13"/>
      <c r="E21" s="13"/>
      <c r="F21" s="13"/>
      <c r="G21" s="13"/>
      <c r="H21" s="21" t="s">
        <v>89</v>
      </c>
      <c r="I21" s="13"/>
      <c r="K21" s="121"/>
      <c r="M21" s="12"/>
      <c r="N21" s="12"/>
      <c r="O21" s="12"/>
    </row>
    <row r="22" spans="1:15" x14ac:dyDescent="0.25">
      <c r="A22" s="77"/>
      <c r="B22" s="94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18C9-4FC9-41FE-977A-52290004BD51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/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118" t="s">
        <v>110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23" t="s">
        <v>401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/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62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 t="s">
        <v>348</v>
      </c>
      <c r="K19" s="121" t="s">
        <v>82</v>
      </c>
      <c r="M19" s="12"/>
      <c r="N19" s="12"/>
      <c r="O19" s="12"/>
    </row>
    <row r="20" spans="1:15" x14ac:dyDescent="0.25">
      <c r="A20" s="69" t="s">
        <v>92</v>
      </c>
      <c r="B20" s="9" t="s">
        <v>161</v>
      </c>
      <c r="C20" s="13"/>
      <c r="D20" s="13"/>
      <c r="E20" s="13"/>
      <c r="F20" s="13"/>
      <c r="G20" s="13"/>
      <c r="H20" s="21"/>
      <c r="I20" s="13"/>
      <c r="J20" s="121" t="s">
        <v>109</v>
      </c>
      <c r="K20" s="121"/>
      <c r="M20" s="12"/>
      <c r="N20" s="12"/>
      <c r="O20" s="12"/>
    </row>
    <row r="21" spans="1:15" x14ac:dyDescent="0.25">
      <c r="A21" s="69" t="s">
        <v>88</v>
      </c>
      <c r="C21" s="13"/>
      <c r="D21" s="13"/>
      <c r="E21" s="13"/>
      <c r="F21" s="13"/>
      <c r="G21" s="13"/>
      <c r="H21" s="21" t="s">
        <v>89</v>
      </c>
      <c r="I21" s="13"/>
      <c r="K21" s="121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A5D6-BC27-41FC-ADF9-82A85753A045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23" t="s">
        <v>401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 t="s">
        <v>62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82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1" t="s">
        <v>348</v>
      </c>
      <c r="K19" s="121" t="s">
        <v>92</v>
      </c>
      <c r="M19" s="12"/>
      <c r="N19" s="12"/>
      <c r="O19" s="12"/>
    </row>
    <row r="20" spans="1:15" x14ac:dyDescent="0.25">
      <c r="A20" s="69"/>
      <c r="B20" s="9" t="s">
        <v>161</v>
      </c>
      <c r="C20" s="13"/>
      <c r="D20" s="13"/>
      <c r="E20" s="13"/>
      <c r="F20" s="13"/>
      <c r="G20" s="13"/>
      <c r="H20" s="21"/>
      <c r="I20" s="13"/>
      <c r="J20" s="121"/>
      <c r="K20" s="121" t="s">
        <v>88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61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EC761-02C3-4F9F-B95B-5F837F948318}">
  <dimension ref="A1:Q60"/>
  <sheetViews>
    <sheetView workbookViewId="0">
      <selection activeCell="N23" sqref="N23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71" t="s">
        <v>12</v>
      </c>
      <c r="B3" s="71" t="s">
        <v>21</v>
      </c>
      <c r="C3" s="9" t="s">
        <v>13</v>
      </c>
      <c r="D3" s="9" t="s">
        <v>109</v>
      </c>
      <c r="E3" s="71" t="s">
        <v>346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69" t="s">
        <v>390</v>
      </c>
      <c r="B4" s="71" t="s">
        <v>24</v>
      </c>
      <c r="C4" s="71" t="s">
        <v>22</v>
      </c>
      <c r="D4" s="71" t="s">
        <v>122</v>
      </c>
      <c r="E4" s="9" t="s">
        <v>113</v>
      </c>
      <c r="F4" s="69" t="s">
        <v>134</v>
      </c>
      <c r="G4" s="11"/>
      <c r="H4" s="13"/>
      <c r="I4" s="13"/>
      <c r="J4" s="21" t="s">
        <v>194</v>
      </c>
      <c r="K4" s="13"/>
    </row>
    <row r="5" spans="1:17" s="12" customFormat="1" x14ac:dyDescent="0.25">
      <c r="A5" s="123" t="s">
        <v>401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71" t="s">
        <v>160</v>
      </c>
      <c r="C17" s="69" t="s">
        <v>246</v>
      </c>
      <c r="D17" s="69" t="s">
        <v>279</v>
      </c>
      <c r="E17" s="21" t="s">
        <v>69</v>
      </c>
      <c r="F17" s="11"/>
      <c r="G17" s="13"/>
      <c r="H17" s="9"/>
      <c r="I17" s="13"/>
      <c r="J17" s="15" t="s">
        <v>25</v>
      </c>
      <c r="K17" s="95" t="s">
        <v>82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92</v>
      </c>
      <c r="M18" s="12"/>
      <c r="N18" s="12"/>
      <c r="O18" s="12"/>
    </row>
    <row r="19" spans="1:15" x14ac:dyDescent="0.25">
      <c r="A19" s="94" t="s">
        <v>333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5" t="s">
        <v>348</v>
      </c>
      <c r="K19" s="95" t="s">
        <v>88</v>
      </c>
      <c r="M19" s="12"/>
      <c r="N19" s="12"/>
      <c r="O19" s="12"/>
    </row>
    <row r="20" spans="1:15" x14ac:dyDescent="0.25">
      <c r="A20" s="69"/>
      <c r="B20" s="9" t="s">
        <v>161</v>
      </c>
      <c r="C20" s="13"/>
      <c r="D20" s="13"/>
      <c r="E20" s="13"/>
      <c r="F20" s="13"/>
      <c r="G20" s="13"/>
      <c r="H20" s="21"/>
      <c r="I20" s="13"/>
      <c r="J20" s="121" t="s">
        <v>70</v>
      </c>
      <c r="K20" s="69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J21" s="121" t="s">
        <v>62</v>
      </c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F5DF8-D99A-435A-8212-ED191C70017D}">
  <dimension ref="A1:Q60"/>
  <sheetViews>
    <sheetView workbookViewId="0">
      <selection activeCell="T27" sqref="T2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9"/>
      <c r="I17" s="13"/>
      <c r="J17" s="15" t="s">
        <v>25</v>
      </c>
      <c r="K17" s="95" t="s">
        <v>82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92</v>
      </c>
      <c r="M18" s="12"/>
      <c r="N18" s="12"/>
      <c r="O18" s="12"/>
    </row>
    <row r="19" spans="1:15" x14ac:dyDescent="0.25">
      <c r="A19" s="94" t="s">
        <v>218</v>
      </c>
      <c r="B19" s="62" t="s">
        <v>283</v>
      </c>
      <c r="C19" s="13"/>
      <c r="D19" s="11"/>
      <c r="E19" s="13"/>
      <c r="F19" s="13"/>
      <c r="G19" s="13"/>
      <c r="H19" s="9" t="s">
        <v>277</v>
      </c>
      <c r="I19" s="13"/>
      <c r="J19" s="121" t="s">
        <v>70</v>
      </c>
      <c r="K19" s="95" t="s">
        <v>88</v>
      </c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/>
      <c r="I20" s="13"/>
      <c r="J20" s="121" t="s">
        <v>62</v>
      </c>
      <c r="K20" s="121" t="s">
        <v>81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255B-2D9F-4EA4-B5D1-057C2BD695A9}">
  <dimension ref="A1:Q60"/>
  <sheetViews>
    <sheetView workbookViewId="0">
      <selection activeCell="K21" sqref="K21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88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 t="s">
        <v>74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/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387</v>
      </c>
      <c r="K18" s="95" t="s">
        <v>92</v>
      </c>
      <c r="M18" s="12"/>
      <c r="N18" s="12"/>
      <c r="O18" s="12"/>
    </row>
    <row r="19" spans="1:15" x14ac:dyDescent="0.25">
      <c r="A19" s="94" t="s">
        <v>218</v>
      </c>
      <c r="B19" s="62" t="s">
        <v>283</v>
      </c>
      <c r="C19" s="13"/>
      <c r="D19" s="11"/>
      <c r="E19" s="13"/>
      <c r="F19" s="13"/>
      <c r="G19" s="13"/>
      <c r="H19" s="9" t="s">
        <v>277</v>
      </c>
      <c r="I19" s="13"/>
      <c r="J19" s="121"/>
      <c r="K19" s="95" t="s">
        <v>15</v>
      </c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 t="s">
        <v>82</v>
      </c>
      <c r="I20" s="13"/>
      <c r="J20" s="121" t="s">
        <v>62</v>
      </c>
      <c r="K20" s="121" t="s">
        <v>81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8B98-BB15-4905-8F35-231CD9D2A927}">
  <dimension ref="A1:Q60"/>
  <sheetViews>
    <sheetView workbookViewId="0">
      <selection activeCell="E36" sqref="E36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88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60"/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247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9" t="s">
        <v>70</v>
      </c>
      <c r="I17" s="13"/>
      <c r="J17" s="15" t="s">
        <v>25</v>
      </c>
      <c r="K17" s="95"/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387</v>
      </c>
      <c r="K18" s="95" t="s">
        <v>92</v>
      </c>
      <c r="M18" s="12"/>
      <c r="N18" s="12"/>
      <c r="O18" s="12"/>
    </row>
    <row r="19" spans="1:15" x14ac:dyDescent="0.25">
      <c r="A19" s="94" t="s">
        <v>218</v>
      </c>
      <c r="B19" s="62" t="s">
        <v>283</v>
      </c>
      <c r="C19" s="13"/>
      <c r="D19" s="11"/>
      <c r="E19" s="13"/>
      <c r="F19" s="13"/>
      <c r="G19" s="13"/>
      <c r="H19" s="9" t="s">
        <v>277</v>
      </c>
      <c r="I19" s="13"/>
      <c r="J19" s="121"/>
      <c r="K19" s="95" t="s">
        <v>15</v>
      </c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 t="s">
        <v>82</v>
      </c>
      <c r="I20" s="13"/>
      <c r="J20" s="121" t="s">
        <v>62</v>
      </c>
      <c r="K20" s="121" t="s">
        <v>81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34974-4BFE-4094-8354-5222143F0162}">
  <dimension ref="A1:Q60"/>
  <sheetViews>
    <sheetView topLeftCell="D1"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88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15" t="s">
        <v>247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15" t="s">
        <v>70</v>
      </c>
      <c r="I17" s="13"/>
      <c r="J17" s="15" t="s">
        <v>387</v>
      </c>
      <c r="K17" s="95" t="s">
        <v>92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62</v>
      </c>
      <c r="K18" s="95"/>
      <c r="M18" s="12"/>
      <c r="N18" s="12"/>
      <c r="O18" s="12"/>
    </row>
    <row r="19" spans="1:15" x14ac:dyDescent="0.25">
      <c r="A19" s="94" t="s">
        <v>218</v>
      </c>
      <c r="B19" s="62" t="s">
        <v>283</v>
      </c>
      <c r="C19" s="13"/>
      <c r="D19" s="11"/>
      <c r="E19" s="13"/>
      <c r="F19" s="13"/>
      <c r="G19" s="13"/>
      <c r="H19" s="9" t="s">
        <v>277</v>
      </c>
      <c r="I19" s="13"/>
      <c r="J19" s="121" t="s">
        <v>15</v>
      </c>
      <c r="K19" s="95" t="s">
        <v>81</v>
      </c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 t="s">
        <v>82</v>
      </c>
      <c r="I20" s="13"/>
      <c r="J20" s="121" t="s">
        <v>70</v>
      </c>
      <c r="K20" s="69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62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77EB8-AF86-46D0-828C-6B6EC634B069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409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71" t="s">
        <v>119</v>
      </c>
      <c r="D3" s="71" t="s">
        <v>132</v>
      </c>
      <c r="E3" s="9" t="s">
        <v>366</v>
      </c>
      <c r="F3" s="9" t="s">
        <v>376</v>
      </c>
      <c r="G3" s="69" t="s">
        <v>88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172</v>
      </c>
      <c r="B4" s="71" t="s">
        <v>320</v>
      </c>
      <c r="C4" s="9" t="s">
        <v>120</v>
      </c>
      <c r="D4" s="9" t="s">
        <v>142</v>
      </c>
      <c r="E4" s="71" t="s">
        <v>141</v>
      </c>
      <c r="F4" s="69" t="s">
        <v>134</v>
      </c>
      <c r="G4" s="11"/>
      <c r="H4" s="13"/>
      <c r="I4" s="13"/>
      <c r="J4" s="21" t="s">
        <v>405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396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83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41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67</v>
      </c>
      <c r="E15" s="21" t="s">
        <v>50</v>
      </c>
      <c r="F15" s="11" t="s">
        <v>51</v>
      </c>
      <c r="G15" s="11"/>
      <c r="H15" s="69" t="s">
        <v>353</v>
      </c>
      <c r="I15" s="69" t="s">
        <v>145</v>
      </c>
      <c r="J15" s="15" t="s">
        <v>247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25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 t="s">
        <v>279</v>
      </c>
      <c r="E17" s="21" t="s">
        <v>69</v>
      </c>
      <c r="F17" s="11"/>
      <c r="G17" s="13"/>
      <c r="H17" s="15" t="s">
        <v>70</v>
      </c>
      <c r="I17" s="13"/>
      <c r="J17" s="15" t="s">
        <v>387</v>
      </c>
      <c r="K17" s="95" t="s">
        <v>92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62</v>
      </c>
      <c r="K18" s="95"/>
      <c r="M18" s="12"/>
      <c r="N18" s="12"/>
      <c r="O18" s="12"/>
    </row>
    <row r="19" spans="1:15" x14ac:dyDescent="0.25">
      <c r="A19" s="94" t="s">
        <v>218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21" t="s">
        <v>15</v>
      </c>
      <c r="K19" s="95"/>
      <c r="M19" s="12"/>
      <c r="N19" s="12"/>
      <c r="O19" s="12"/>
    </row>
    <row r="20" spans="1:15" x14ac:dyDescent="0.25">
      <c r="A20" s="69"/>
      <c r="B20" s="71" t="s">
        <v>151</v>
      </c>
      <c r="C20" s="13"/>
      <c r="D20" s="13"/>
      <c r="E20" s="13"/>
      <c r="F20" s="13"/>
      <c r="G20" s="13"/>
      <c r="H20" s="21" t="s">
        <v>82</v>
      </c>
      <c r="I20" s="13"/>
      <c r="J20" s="121" t="s">
        <v>70</v>
      </c>
      <c r="K20" s="69"/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 t="s">
        <v>89</v>
      </c>
      <c r="I21" s="13"/>
      <c r="K21" s="69"/>
      <c r="M21" s="12"/>
      <c r="N21" s="12"/>
      <c r="O21" s="12"/>
    </row>
    <row r="22" spans="1:15" x14ac:dyDescent="0.25">
      <c r="A22" s="77"/>
      <c r="B22" s="123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30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20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1"/>
      <c r="K25" s="95"/>
      <c r="M25" s="12"/>
    </row>
    <row r="26" spans="1:15" ht="14.25" customHeight="1" x14ac:dyDescent="0.25">
      <c r="A26" s="90"/>
      <c r="B26" s="50" t="s">
        <v>94</v>
      </c>
      <c r="C26" s="13"/>
      <c r="D26" s="13"/>
      <c r="E26" s="13"/>
      <c r="F26" s="13"/>
      <c r="G26" s="13"/>
      <c r="H26" s="26"/>
      <c r="I26" s="26"/>
      <c r="J26" s="27"/>
      <c r="K26" s="15"/>
      <c r="M26" s="12"/>
    </row>
    <row r="27" spans="1:15" ht="14.25" customHeight="1" x14ac:dyDescent="0.25">
      <c r="A27" s="11"/>
      <c r="B27" s="25" t="s">
        <v>96</v>
      </c>
      <c r="C27" s="13"/>
      <c r="D27" s="13"/>
      <c r="E27" s="13"/>
      <c r="F27" s="13"/>
      <c r="G27" s="13"/>
      <c r="H27" s="26"/>
      <c r="I27" s="26"/>
      <c r="J27" s="27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3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63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72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439B-0C20-4612-83DE-6E8B264B17C3}">
  <dimension ref="A1:Q60"/>
  <sheetViews>
    <sheetView workbookViewId="0">
      <selection activeCell="C15" sqref="C15:C1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13"/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123" t="s">
        <v>227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165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25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/>
      <c r="I16" s="11" t="s">
        <v>34</v>
      </c>
      <c r="J16" s="15" t="s">
        <v>70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413</v>
      </c>
      <c r="C17" s="69" t="s">
        <v>246</v>
      </c>
      <c r="D17" s="69" t="s">
        <v>279</v>
      </c>
      <c r="E17" s="21" t="s">
        <v>69</v>
      </c>
      <c r="F17" s="11"/>
      <c r="G17" s="13"/>
      <c r="H17" s="15"/>
      <c r="I17" s="13"/>
      <c r="J17" s="15" t="s">
        <v>62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13</v>
      </c>
      <c r="K18" s="95" t="s">
        <v>17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 t="s">
        <v>113</v>
      </c>
      <c r="K19" s="95" t="s">
        <v>161</v>
      </c>
      <c r="M19" s="12"/>
      <c r="N19" s="12"/>
      <c r="O19" s="12"/>
    </row>
    <row r="20" spans="1:15" x14ac:dyDescent="0.25">
      <c r="A20" s="69" t="s">
        <v>67</v>
      </c>
      <c r="B20" s="13"/>
      <c r="C20" s="13"/>
      <c r="D20" s="13"/>
      <c r="E20" s="13"/>
      <c r="F20" s="13"/>
      <c r="G20" s="13"/>
      <c r="H20" s="21" t="s">
        <v>82</v>
      </c>
      <c r="I20" s="13"/>
      <c r="J20" s="15" t="s">
        <v>126</v>
      </c>
      <c r="K20" s="95" t="s">
        <v>97</v>
      </c>
      <c r="M20" s="12"/>
      <c r="N20" s="12"/>
      <c r="O20" s="12"/>
    </row>
    <row r="21" spans="1:15" x14ac:dyDescent="0.25">
      <c r="A21" s="69" t="s">
        <v>92</v>
      </c>
      <c r="C21" s="13"/>
      <c r="D21" s="13"/>
      <c r="E21" s="13"/>
      <c r="F21" s="13"/>
      <c r="G21" s="13"/>
      <c r="H21" s="21"/>
      <c r="I21" s="13"/>
      <c r="J21" s="15" t="s">
        <v>247</v>
      </c>
      <c r="K21" s="69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9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J27" s="15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0AA30-0D13-4089-8035-88D97348E333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13"/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123" t="s">
        <v>227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165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25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/>
      <c r="I16" s="11" t="s">
        <v>34</v>
      </c>
      <c r="J16" s="15" t="s">
        <v>70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413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/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13</v>
      </c>
      <c r="K18" s="95" t="s">
        <v>17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 t="s">
        <v>113</v>
      </c>
      <c r="K19" s="95" t="s">
        <v>161</v>
      </c>
      <c r="M19" s="12"/>
      <c r="N19" s="12"/>
      <c r="O19" s="12"/>
    </row>
    <row r="20" spans="1:15" x14ac:dyDescent="0.25">
      <c r="A20" s="69" t="s">
        <v>67</v>
      </c>
      <c r="B20" s="13"/>
      <c r="C20" s="13"/>
      <c r="D20" s="13"/>
      <c r="E20" s="13"/>
      <c r="F20" s="13"/>
      <c r="G20" s="13"/>
      <c r="H20" s="21" t="s">
        <v>82</v>
      </c>
      <c r="I20" s="13"/>
      <c r="J20" s="15"/>
      <c r="K20" s="95" t="s">
        <v>97</v>
      </c>
      <c r="M20" s="12"/>
      <c r="N20" s="12"/>
      <c r="O20" s="12"/>
    </row>
    <row r="21" spans="1:15" x14ac:dyDescent="0.25">
      <c r="A21" s="69" t="s">
        <v>92</v>
      </c>
      <c r="C21" s="13"/>
      <c r="D21" s="13"/>
      <c r="E21" s="13"/>
      <c r="F21" s="13"/>
      <c r="G21" s="13"/>
      <c r="H21" s="21"/>
      <c r="I21" s="13"/>
      <c r="J21" s="15" t="s">
        <v>247</v>
      </c>
      <c r="K21" s="95" t="s">
        <v>279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K22" s="95" t="s">
        <v>126</v>
      </c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9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J27" s="15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8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F0DBF-02C3-4D3D-BF65-A54B58E19E62}">
  <dimension ref="A1:Q60"/>
  <sheetViews>
    <sheetView workbookViewId="0">
      <selection activeCell="K20" sqref="K2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13"/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123" t="s">
        <v>227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165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25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/>
      <c r="I16" s="11" t="s">
        <v>34</v>
      </c>
      <c r="J16" s="15" t="s">
        <v>70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413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113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/>
      <c r="K18" s="95" t="s">
        <v>97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279</v>
      </c>
      <c r="M19" s="12"/>
      <c r="N19" s="12"/>
      <c r="O19" s="12"/>
    </row>
    <row r="20" spans="1:15" x14ac:dyDescent="0.25">
      <c r="A20" s="69" t="s">
        <v>67</v>
      </c>
      <c r="B20" s="13"/>
      <c r="C20" s="13"/>
      <c r="D20" s="13"/>
      <c r="E20" s="13"/>
      <c r="F20" s="13"/>
      <c r="G20" s="13"/>
      <c r="H20" s="21" t="s">
        <v>82</v>
      </c>
      <c r="I20" s="13"/>
      <c r="J20" s="15"/>
      <c r="K20" s="95" t="s">
        <v>126</v>
      </c>
      <c r="M20" s="12"/>
      <c r="N20" s="12"/>
      <c r="O20" s="12"/>
    </row>
    <row r="21" spans="1:15" x14ac:dyDescent="0.25">
      <c r="A21" s="69" t="s">
        <v>92</v>
      </c>
      <c r="C21" s="13"/>
      <c r="D21" s="13"/>
      <c r="E21" s="13"/>
      <c r="F21" s="13"/>
      <c r="G21" s="13"/>
      <c r="H21" s="21"/>
      <c r="I21" s="13"/>
      <c r="J21" s="15"/>
      <c r="K21" s="95" t="s">
        <v>13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K22" s="95" t="s">
        <v>247</v>
      </c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62" t="s">
        <v>75</v>
      </c>
      <c r="I23" s="23" t="s">
        <v>90</v>
      </c>
      <c r="J23" s="15"/>
      <c r="K23" s="95" t="s">
        <v>17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 t="s">
        <v>161</v>
      </c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3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10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0F4D-D7C0-4ED4-BC01-0C172F0415F6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9" t="s">
        <v>13</v>
      </c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71" t="s">
        <v>22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126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/>
      <c r="K18" s="95" t="s">
        <v>279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247</v>
      </c>
      <c r="M19" s="12"/>
      <c r="N19" s="12"/>
      <c r="O19" s="12"/>
    </row>
    <row r="20" spans="1:15" x14ac:dyDescent="0.25">
      <c r="A20" s="69" t="s">
        <v>67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5"/>
      <c r="K20" s="95" t="s">
        <v>17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161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62" t="s">
        <v>95</v>
      </c>
      <c r="I22" s="23" t="s">
        <v>90</v>
      </c>
      <c r="K22" s="15" t="s">
        <v>165</v>
      </c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15" t="s">
        <v>92</v>
      </c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1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2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9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honeticPr fontId="27" type="noConversion"/>
  <pageMargins left="0.7" right="0.7" top="0.75" bottom="0.75" header="0.3" footer="0.3"/>
  <pageSetup paperSize="9" orientation="portrait" r:id="rId1"/>
  <legacyDrawing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487C-2231-4C0C-8170-34B34073361E}">
  <dimension ref="A1:Q60"/>
  <sheetViews>
    <sheetView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153</v>
      </c>
      <c r="B3" s="71" t="s">
        <v>118</v>
      </c>
      <c r="C3" s="9" t="s">
        <v>13</v>
      </c>
      <c r="D3" s="71" t="s">
        <v>132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117</v>
      </c>
      <c r="K3" s="9" t="s">
        <v>19</v>
      </c>
    </row>
    <row r="4" spans="1:17" s="12" customFormat="1" x14ac:dyDescent="0.25">
      <c r="A4" s="9" t="s">
        <v>405</v>
      </c>
      <c r="B4" s="71" t="s">
        <v>149</v>
      </c>
      <c r="C4" s="71" t="s">
        <v>22</v>
      </c>
      <c r="D4" s="9" t="s">
        <v>142</v>
      </c>
      <c r="E4" s="9"/>
      <c r="F4" s="69" t="s">
        <v>134</v>
      </c>
      <c r="G4" s="11"/>
      <c r="H4" s="13"/>
      <c r="I4" s="13"/>
      <c r="J4" s="21" t="s">
        <v>172</v>
      </c>
      <c r="K4" s="13"/>
    </row>
    <row r="5" spans="1:17" s="12" customFormat="1" x14ac:dyDescent="0.25">
      <c r="A5" s="71" t="s">
        <v>364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164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161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71" t="s">
        <v>170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412</v>
      </c>
      <c r="B19" s="71" t="s">
        <v>129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17</v>
      </c>
      <c r="M19" s="12"/>
      <c r="N19" s="12"/>
      <c r="O19" s="12"/>
    </row>
    <row r="20" spans="1:15" x14ac:dyDescent="0.25">
      <c r="A20" s="69" t="s">
        <v>67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5"/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EBB92-C687-40B0-92FD-DB128BAA6B57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419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161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4" t="s">
        <v>74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24" t="s">
        <v>142</v>
      </c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8435E-B8C2-4946-810B-630B1B23ACCE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161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60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24" t="s">
        <v>74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24" t="s">
        <v>142</v>
      </c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7545B-EC1A-4825-B889-03DDEAEA02DF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9" t="s">
        <v>161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9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B20" s="62" t="s">
        <v>417</v>
      </c>
      <c r="C20" s="13"/>
      <c r="D20" s="13"/>
      <c r="E20" s="13"/>
      <c r="F20" s="13"/>
      <c r="G20" s="13"/>
      <c r="H20" s="21" t="s">
        <v>82</v>
      </c>
      <c r="I20" s="13"/>
      <c r="J20" s="124"/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CA337-ACFF-45AD-9398-4CCEF0DA257F}">
  <dimension ref="A1:Q60"/>
  <sheetViews>
    <sheetView workbookViewId="0">
      <selection activeCell="B19" sqref="B1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23" t="s">
        <v>424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123" t="s">
        <v>73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15" t="s">
        <v>11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9" t="s">
        <v>81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C20" s="13"/>
      <c r="D20" s="13"/>
      <c r="E20" s="13"/>
      <c r="F20" s="13"/>
      <c r="G20" s="13"/>
      <c r="H20" s="21" t="s">
        <v>82</v>
      </c>
      <c r="I20" s="13"/>
      <c r="J20" s="121" t="s">
        <v>11</v>
      </c>
      <c r="K20" s="95" t="s">
        <v>165</v>
      </c>
      <c r="M20" s="12"/>
      <c r="N20" s="12"/>
      <c r="O20" s="12"/>
    </row>
    <row r="21" spans="1:15" x14ac:dyDescent="0.25">
      <c r="A21" s="69"/>
      <c r="C21" s="13"/>
      <c r="D21" s="13"/>
      <c r="E21" s="13"/>
      <c r="F21" s="13"/>
      <c r="G21" s="13"/>
      <c r="H21" s="21"/>
      <c r="I21" s="13"/>
      <c r="J21" s="15"/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0E92D-BE65-4485-A3B9-0ABFB0F5B568}">
  <dimension ref="A1:Q60"/>
  <sheetViews>
    <sheetView workbookViewId="0">
      <selection activeCell="D22" sqref="D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397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5"/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123" t="s">
        <v>424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123" t="s">
        <v>73</v>
      </c>
      <c r="C17" s="69" t="s">
        <v>67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89</v>
      </c>
      <c r="M17" s="12"/>
      <c r="N17" s="12"/>
      <c r="O17" s="12"/>
    </row>
    <row r="18" spans="1:15" x14ac:dyDescent="0.25">
      <c r="A18" s="11" t="s">
        <v>385</v>
      </c>
      <c r="B18" s="15"/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279</v>
      </c>
      <c r="M18" s="12"/>
      <c r="N18" s="12"/>
      <c r="O18" s="12"/>
    </row>
    <row r="19" spans="1:15" x14ac:dyDescent="0.25">
      <c r="A19" s="94" t="s">
        <v>236</v>
      </c>
      <c r="B19" s="123" t="s">
        <v>260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17</v>
      </c>
      <c r="M19" s="12"/>
      <c r="N19" s="12"/>
      <c r="O19" s="12"/>
    </row>
    <row r="20" spans="1:15" x14ac:dyDescent="0.25">
      <c r="A20" s="69" t="s">
        <v>88</v>
      </c>
      <c r="B20" s="13"/>
      <c r="C20" s="13"/>
      <c r="D20" s="13"/>
      <c r="E20" s="13"/>
      <c r="F20" s="13"/>
      <c r="G20" s="13"/>
      <c r="H20" s="21" t="s">
        <v>82</v>
      </c>
      <c r="I20" s="13"/>
      <c r="J20" s="121" t="s">
        <v>11</v>
      </c>
      <c r="K20" s="95" t="s">
        <v>165</v>
      </c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21"/>
      <c r="I21" s="13"/>
      <c r="J21" s="121" t="s">
        <v>164</v>
      </c>
      <c r="K21" s="95" t="s">
        <v>92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 t="s">
        <v>95</v>
      </c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2">
        <f>SUM(B33:B36)</f>
        <v>71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64DF-5213-425C-B1EE-7D359F0C5DA3}">
  <dimension ref="A1:Q60"/>
  <sheetViews>
    <sheetView workbookViewId="0">
      <selection activeCell="E29" sqref="E29:E30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426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94" t="s">
        <v>428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123" t="s">
        <v>219</v>
      </c>
      <c r="K3" s="9" t="s">
        <v>19</v>
      </c>
    </row>
    <row r="4" spans="1:17" s="12" customFormat="1" x14ac:dyDescent="0.25">
      <c r="A4" s="71" t="s">
        <v>420</v>
      </c>
      <c r="B4" s="123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18</v>
      </c>
      <c r="K20" s="95" t="s">
        <v>95</v>
      </c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21"/>
      <c r="I21" s="13"/>
      <c r="J21" s="121"/>
      <c r="K21" s="95" t="s">
        <v>67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81B23-0DC9-411F-8D85-91F437BBB990}">
  <dimension ref="A1:Q60"/>
  <sheetViews>
    <sheetView workbookViewId="0">
      <selection activeCell="A2" sqref="A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429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94" t="s">
        <v>428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123" t="s">
        <v>219</v>
      </c>
      <c r="K3" s="9" t="s">
        <v>19</v>
      </c>
    </row>
    <row r="4" spans="1:17" s="12" customFormat="1" x14ac:dyDescent="0.25">
      <c r="A4" s="71" t="s">
        <v>420</v>
      </c>
      <c r="B4" s="123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18</v>
      </c>
      <c r="K20" s="95" t="s">
        <v>95</v>
      </c>
      <c r="M20" s="12"/>
      <c r="N20" s="12"/>
      <c r="O20" s="12"/>
    </row>
    <row r="21" spans="1:15" x14ac:dyDescent="0.25">
      <c r="A21" s="69"/>
      <c r="B21" s="13"/>
      <c r="C21" s="13"/>
      <c r="D21" s="13"/>
      <c r="E21" s="13"/>
      <c r="F21" s="13"/>
      <c r="G21" s="13"/>
      <c r="H21" s="21"/>
      <c r="I21" s="13"/>
      <c r="J21" s="121"/>
      <c r="K21" s="95" t="s">
        <v>67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57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F20CA-B946-4D8E-ACA8-006E80F8C18C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94" t="s">
        <v>428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123" t="s">
        <v>219</v>
      </c>
      <c r="K3" s="9" t="s">
        <v>19</v>
      </c>
    </row>
    <row r="4" spans="1:17" s="12" customFormat="1" x14ac:dyDescent="0.25">
      <c r="A4" s="71" t="s">
        <v>420</v>
      </c>
      <c r="B4" s="123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247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126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142</v>
      </c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18</v>
      </c>
      <c r="K20" s="95" t="s">
        <v>95</v>
      </c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/>
      <c r="I21" s="13"/>
      <c r="J21" s="121"/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J25" s="15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AA3B-98D5-4EA3-81E3-C9F417BE4A26}">
  <dimension ref="A1:Q60"/>
  <sheetViews>
    <sheetView workbookViewId="0">
      <selection activeCell="K22" sqref="K22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94" t="s">
        <v>428</v>
      </c>
      <c r="C3" s="9" t="s">
        <v>13</v>
      </c>
      <c r="D3" s="123" t="s">
        <v>184</v>
      </c>
      <c r="E3" s="123" t="s">
        <v>360</v>
      </c>
      <c r="F3" s="9" t="s">
        <v>376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286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276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K20" s="95" t="s">
        <v>95</v>
      </c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/>
      <c r="I21" s="13"/>
      <c r="J21" s="15"/>
      <c r="K21" s="95" t="s">
        <v>164</v>
      </c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4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7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2CFD2-27B8-47D6-B2C3-89FAADBC0D8A}">
  <dimension ref="A1:Q60"/>
  <sheetViews>
    <sheetView workbookViewId="0">
      <selection activeCell="D9" sqref="D9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432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123" t="s">
        <v>263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94" t="s">
        <v>388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78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123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433</v>
      </c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247</v>
      </c>
      <c r="K20" s="95" t="s">
        <v>95</v>
      </c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/>
      <c r="I21" s="13"/>
      <c r="J21" s="15"/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6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0E686-DF26-485B-A5B3-EAAE8C0B5D23}">
  <dimension ref="A1:Q60"/>
  <sheetViews>
    <sheetView workbookViewId="0">
      <selection activeCell="A5" sqref="A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A3" s="9" t="s">
        <v>172</v>
      </c>
      <c r="B3" s="71" t="s">
        <v>12</v>
      </c>
      <c r="C3" s="9" t="s">
        <v>13</v>
      </c>
      <c r="D3" s="123" t="s">
        <v>184</v>
      </c>
      <c r="E3" s="123" t="s">
        <v>360</v>
      </c>
      <c r="F3" s="9" t="s">
        <v>433</v>
      </c>
      <c r="G3" s="69" t="s">
        <v>15</v>
      </c>
      <c r="H3" s="11" t="s">
        <v>16</v>
      </c>
      <c r="I3" s="99" t="s">
        <v>298</v>
      </c>
      <c r="J3" s="21" t="s">
        <v>18</v>
      </c>
      <c r="K3" s="9" t="s">
        <v>19</v>
      </c>
    </row>
    <row r="4" spans="1:17" s="12" customFormat="1" x14ac:dyDescent="0.25">
      <c r="A4" s="71" t="s">
        <v>420</v>
      </c>
      <c r="B4" s="71" t="s">
        <v>21</v>
      </c>
      <c r="C4" s="71" t="s">
        <v>22</v>
      </c>
      <c r="D4" s="9"/>
      <c r="E4" s="9"/>
      <c r="F4" s="69" t="s">
        <v>134</v>
      </c>
      <c r="G4" s="11"/>
      <c r="H4" s="13"/>
      <c r="I4" s="13"/>
      <c r="J4" s="21" t="s">
        <v>63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88</v>
      </c>
      <c r="D6" s="69" t="s">
        <v>78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71" t="s">
        <v>252</v>
      </c>
      <c r="C15" s="9" t="s">
        <v>48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71" t="s">
        <v>389</v>
      </c>
      <c r="C16" s="71" t="s">
        <v>58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9" t="s">
        <v>161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95" t="s">
        <v>17</v>
      </c>
      <c r="M18" s="12"/>
      <c r="N18" s="12"/>
      <c r="O18" s="12"/>
    </row>
    <row r="19" spans="1:15" x14ac:dyDescent="0.25">
      <c r="A19" s="94" t="s">
        <v>427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/>
      <c r="K19" s="95" t="s">
        <v>92</v>
      </c>
      <c r="M19" s="12"/>
      <c r="N19" s="12"/>
      <c r="O19" s="12"/>
    </row>
    <row r="20" spans="1:15" x14ac:dyDescent="0.25">
      <c r="A20" s="69" t="s">
        <v>165</v>
      </c>
      <c r="B20" s="9" t="s">
        <v>81</v>
      </c>
      <c r="C20" s="13"/>
      <c r="D20" s="13"/>
      <c r="E20" s="13"/>
      <c r="F20" s="13"/>
      <c r="G20" s="13"/>
      <c r="H20" s="21" t="s">
        <v>82</v>
      </c>
      <c r="I20" s="13"/>
      <c r="J20" s="15" t="s">
        <v>247</v>
      </c>
      <c r="K20" s="95" t="s">
        <v>95</v>
      </c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/>
      <c r="I21" s="13"/>
      <c r="J21" s="15"/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5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6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61D67-DA65-4906-9036-780B2F069517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88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6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B3" s="123" t="s">
        <v>118</v>
      </c>
      <c r="C3" s="71" t="s">
        <v>119</v>
      </c>
      <c r="D3" s="123" t="s">
        <v>184</v>
      </c>
      <c r="E3" s="123" t="s">
        <v>360</v>
      </c>
      <c r="F3" s="9" t="s">
        <v>433</v>
      </c>
      <c r="G3" s="69" t="s">
        <v>165</v>
      </c>
      <c r="H3" s="11" t="s">
        <v>16</v>
      </c>
      <c r="I3" s="9" t="s">
        <v>172</v>
      </c>
      <c r="J3" s="21" t="s">
        <v>153</v>
      </c>
      <c r="K3" s="9" t="s">
        <v>19</v>
      </c>
    </row>
    <row r="4" spans="1:17" s="12" customFormat="1" x14ac:dyDescent="0.25">
      <c r="A4" s="71" t="s">
        <v>436</v>
      </c>
      <c r="B4" s="71" t="s">
        <v>149</v>
      </c>
      <c r="C4" s="9" t="s">
        <v>120</v>
      </c>
      <c r="D4" s="9"/>
      <c r="E4" s="9"/>
      <c r="F4" s="69" t="s">
        <v>134</v>
      </c>
      <c r="G4" s="11"/>
      <c r="H4" s="13"/>
      <c r="I4" s="13"/>
      <c r="J4" s="123" t="s">
        <v>148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380</v>
      </c>
      <c r="D6" s="69" t="s">
        <v>78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51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137</v>
      </c>
      <c r="B14" s="47" t="s">
        <v>36</v>
      </c>
      <c r="C14" s="50" t="s">
        <v>37</v>
      </c>
      <c r="D14" s="47" t="s">
        <v>38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247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24" t="s">
        <v>353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71" t="s">
        <v>151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95" t="s">
        <v>17</v>
      </c>
      <c r="M18" s="12"/>
      <c r="N18" s="12"/>
      <c r="O18" s="12"/>
    </row>
    <row r="19" spans="1:15" x14ac:dyDescent="0.25">
      <c r="A19" s="94" t="s">
        <v>437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21" t="s">
        <v>15</v>
      </c>
      <c r="K19" s="95" t="s">
        <v>164</v>
      </c>
      <c r="M19" s="12"/>
      <c r="N19" s="12"/>
      <c r="O19" s="12"/>
    </row>
    <row r="20" spans="1:15" x14ac:dyDescent="0.25">
      <c r="A20" s="69" t="s">
        <v>88</v>
      </c>
      <c r="B20" s="71" t="s">
        <v>129</v>
      </c>
      <c r="C20" s="13"/>
      <c r="D20" s="13"/>
      <c r="E20" s="13"/>
      <c r="F20" s="13"/>
      <c r="G20" s="13"/>
      <c r="H20" s="21" t="s">
        <v>82</v>
      </c>
      <c r="I20" s="13"/>
      <c r="J20" s="121" t="s">
        <v>117</v>
      </c>
      <c r="K20" s="95"/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 t="s">
        <v>95</v>
      </c>
      <c r="I21" s="13"/>
      <c r="J21" s="120" t="s">
        <v>353</v>
      </c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5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D6918-BD23-4A46-A208-DDBB36192383}">
  <dimension ref="A1:Q60"/>
  <sheetViews>
    <sheetView workbookViewId="0">
      <selection activeCell="H15" sqref="H1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9" width="14.140625" style="1" customWidth="1"/>
    <col min="10" max="10" width="12.8554687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438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443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B3" s="71" t="s">
        <v>118</v>
      </c>
      <c r="C3" s="71" t="s">
        <v>119</v>
      </c>
      <c r="D3" s="123" t="s">
        <v>184</v>
      </c>
      <c r="E3" s="123" t="s">
        <v>360</v>
      </c>
      <c r="F3" s="9" t="s">
        <v>433</v>
      </c>
      <c r="G3" s="69" t="s">
        <v>165</v>
      </c>
      <c r="H3" s="11" t="s">
        <v>16</v>
      </c>
      <c r="I3" s="9" t="s">
        <v>172</v>
      </c>
      <c r="J3" s="21" t="s">
        <v>153</v>
      </c>
      <c r="K3" s="9" t="s">
        <v>19</v>
      </c>
    </row>
    <row r="4" spans="1:17" s="12" customFormat="1" x14ac:dyDescent="0.25">
      <c r="A4" s="71" t="s">
        <v>436</v>
      </c>
      <c r="B4" s="71" t="s">
        <v>149</v>
      </c>
      <c r="C4" s="9" t="s">
        <v>120</v>
      </c>
      <c r="D4" s="9"/>
      <c r="E4" s="9"/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380</v>
      </c>
      <c r="D6" s="69" t="s">
        <v>78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49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441</v>
      </c>
      <c r="B14" s="47" t="s">
        <v>36</v>
      </c>
      <c r="C14" s="50" t="s">
        <v>442</v>
      </c>
      <c r="D14" s="47" t="s">
        <v>440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247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439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9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71" t="s">
        <v>151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95"/>
      <c r="M18" s="12"/>
      <c r="N18" s="12"/>
      <c r="O18" s="12"/>
    </row>
    <row r="19" spans="1:15" x14ac:dyDescent="0.25">
      <c r="A19" s="94" t="s">
        <v>437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21" t="s">
        <v>15</v>
      </c>
      <c r="K19" s="95"/>
      <c r="M19" s="12"/>
      <c r="N19" s="12"/>
      <c r="O19" s="12"/>
    </row>
    <row r="20" spans="1:15" x14ac:dyDescent="0.25">
      <c r="A20" s="69" t="s">
        <v>88</v>
      </c>
      <c r="B20" s="71" t="s">
        <v>129</v>
      </c>
      <c r="C20" s="13"/>
      <c r="D20" s="13"/>
      <c r="E20" s="13"/>
      <c r="F20" s="13"/>
      <c r="G20" s="13"/>
      <c r="H20" s="21" t="s">
        <v>82</v>
      </c>
      <c r="I20" s="13"/>
      <c r="J20" s="121" t="s">
        <v>117</v>
      </c>
      <c r="K20" s="95"/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 t="s">
        <v>95</v>
      </c>
      <c r="I21" s="13"/>
      <c r="J21" s="120" t="s">
        <v>353</v>
      </c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5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3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60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C978E-D35D-40A1-88A8-63D85DD12C56}">
  <dimension ref="A1:Q60"/>
  <sheetViews>
    <sheetView workbookViewId="0">
      <selection activeCell="B37" sqref="B37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10" width="14.14062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444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443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B3" s="71" t="s">
        <v>118</v>
      </c>
      <c r="C3" s="71" t="s">
        <v>119</v>
      </c>
      <c r="D3" s="123" t="s">
        <v>184</v>
      </c>
      <c r="E3" s="123" t="s">
        <v>360</v>
      </c>
      <c r="F3" s="9" t="s">
        <v>433</v>
      </c>
      <c r="G3" s="69" t="s">
        <v>165</v>
      </c>
      <c r="H3" s="11" t="s">
        <v>16</v>
      </c>
      <c r="I3" s="9" t="s">
        <v>172</v>
      </c>
      <c r="J3" s="21" t="s">
        <v>153</v>
      </c>
      <c r="K3" s="9" t="s">
        <v>19</v>
      </c>
    </row>
    <row r="4" spans="1:17" s="12" customFormat="1" x14ac:dyDescent="0.25">
      <c r="A4" s="71" t="s">
        <v>436</v>
      </c>
      <c r="B4" s="71" t="s">
        <v>149</v>
      </c>
      <c r="C4" s="9" t="s">
        <v>120</v>
      </c>
      <c r="D4" s="9"/>
      <c r="E4" s="9"/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380</v>
      </c>
      <c r="D6" s="69" t="s">
        <v>78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49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441</v>
      </c>
      <c r="B14" s="47" t="s">
        <v>36</v>
      </c>
      <c r="C14" s="50" t="s">
        <v>442</v>
      </c>
      <c r="D14" s="47" t="s">
        <v>440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247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439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15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57" t="s">
        <v>385</v>
      </c>
      <c r="B18" s="71" t="s">
        <v>151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95"/>
      <c r="M18" s="12"/>
      <c r="N18" s="12"/>
      <c r="O18" s="12"/>
    </row>
    <row r="19" spans="1:15" x14ac:dyDescent="0.25">
      <c r="A19" s="94" t="s">
        <v>437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15</v>
      </c>
      <c r="K19" s="95"/>
      <c r="M19" s="12"/>
      <c r="N19" s="12"/>
      <c r="O19" s="12"/>
    </row>
    <row r="20" spans="1:15" x14ac:dyDescent="0.25">
      <c r="A20" s="69" t="s">
        <v>88</v>
      </c>
      <c r="B20" s="71" t="s">
        <v>129</v>
      </c>
      <c r="C20" s="13"/>
      <c r="D20" s="13"/>
      <c r="E20" s="13"/>
      <c r="F20" s="13"/>
      <c r="G20" s="13"/>
      <c r="H20" s="21" t="s">
        <v>82</v>
      </c>
      <c r="I20" s="13"/>
      <c r="J20" s="15" t="s">
        <v>117</v>
      </c>
      <c r="K20" s="95"/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 t="s">
        <v>95</v>
      </c>
      <c r="I21" s="13"/>
      <c r="J21" s="15" t="s">
        <v>353</v>
      </c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J22" s="120" t="s">
        <v>62</v>
      </c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20" t="s">
        <v>385</v>
      </c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9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3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58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936AF-34D3-4C9B-8E42-69B4A98CEDF0}">
  <dimension ref="A1:Q60"/>
  <sheetViews>
    <sheetView tabSelected="1" workbookViewId="0">
      <selection activeCell="B35" sqref="B35"/>
    </sheetView>
  </sheetViews>
  <sheetFormatPr defaultRowHeight="12.75" x14ac:dyDescent="0.25"/>
  <cols>
    <col min="1" max="1" width="16.140625" style="1" customWidth="1"/>
    <col min="2" max="2" width="14.5703125" style="1" customWidth="1"/>
    <col min="3" max="3" width="14.42578125" style="1" customWidth="1"/>
    <col min="4" max="4" width="15.42578125" style="1" customWidth="1"/>
    <col min="5" max="5" width="13.5703125" style="1" customWidth="1"/>
    <col min="6" max="6" width="14.140625" style="1" customWidth="1"/>
    <col min="7" max="8" width="14" style="1" customWidth="1"/>
    <col min="9" max="10" width="14.140625" style="1" customWidth="1"/>
    <col min="11" max="11" width="14.85546875" style="1" customWidth="1"/>
    <col min="12" max="12" width="8" style="1" customWidth="1"/>
    <col min="13" max="13" width="14.42578125" style="1" customWidth="1"/>
    <col min="14" max="14" width="26" style="1" customWidth="1"/>
    <col min="15" max="15" width="18.85546875" style="1" customWidth="1"/>
    <col min="16" max="16" width="11.85546875" style="1" customWidth="1"/>
    <col min="17" max="17" width="12.28515625" style="1" customWidth="1"/>
    <col min="18" max="18" width="10.5703125" style="1" customWidth="1"/>
    <col min="19" max="252" width="9.140625" style="1"/>
    <col min="253" max="253" width="14.42578125" style="1" customWidth="1"/>
    <col min="254" max="254" width="15.28515625" style="1" customWidth="1"/>
    <col min="255" max="257" width="16" style="1" customWidth="1"/>
    <col min="258" max="259" width="14.5703125" style="1" customWidth="1"/>
    <col min="260" max="261" width="15.5703125" style="1" customWidth="1"/>
    <col min="262" max="265" width="14.5703125" style="1" customWidth="1"/>
    <col min="266" max="267" width="9.140625" style="1"/>
    <col min="268" max="268" width="14.85546875" style="1" customWidth="1"/>
    <col min="269" max="508" width="9.140625" style="1"/>
    <col min="509" max="509" width="14.42578125" style="1" customWidth="1"/>
    <col min="510" max="510" width="15.28515625" style="1" customWidth="1"/>
    <col min="511" max="513" width="16" style="1" customWidth="1"/>
    <col min="514" max="515" width="14.5703125" style="1" customWidth="1"/>
    <col min="516" max="517" width="15.5703125" style="1" customWidth="1"/>
    <col min="518" max="521" width="14.5703125" style="1" customWidth="1"/>
    <col min="522" max="523" width="9.140625" style="1"/>
    <col min="524" max="524" width="14.85546875" style="1" customWidth="1"/>
    <col min="525" max="764" width="9.140625" style="1"/>
    <col min="765" max="765" width="14.42578125" style="1" customWidth="1"/>
    <col min="766" max="766" width="15.28515625" style="1" customWidth="1"/>
    <col min="767" max="769" width="16" style="1" customWidth="1"/>
    <col min="770" max="771" width="14.5703125" style="1" customWidth="1"/>
    <col min="772" max="773" width="15.5703125" style="1" customWidth="1"/>
    <col min="774" max="777" width="14.5703125" style="1" customWidth="1"/>
    <col min="778" max="779" width="9.140625" style="1"/>
    <col min="780" max="780" width="14.85546875" style="1" customWidth="1"/>
    <col min="781" max="1020" width="9.140625" style="1"/>
    <col min="1021" max="1021" width="14.42578125" style="1" customWidth="1"/>
    <col min="1022" max="1022" width="15.28515625" style="1" customWidth="1"/>
    <col min="1023" max="1025" width="16" style="1" customWidth="1"/>
    <col min="1026" max="1027" width="14.5703125" style="1" customWidth="1"/>
    <col min="1028" max="1029" width="15.5703125" style="1" customWidth="1"/>
    <col min="1030" max="1033" width="14.5703125" style="1" customWidth="1"/>
    <col min="1034" max="1035" width="9.140625" style="1"/>
    <col min="1036" max="1036" width="14.85546875" style="1" customWidth="1"/>
    <col min="1037" max="1276" width="9.140625" style="1"/>
    <col min="1277" max="1277" width="14.42578125" style="1" customWidth="1"/>
    <col min="1278" max="1278" width="15.28515625" style="1" customWidth="1"/>
    <col min="1279" max="1281" width="16" style="1" customWidth="1"/>
    <col min="1282" max="1283" width="14.5703125" style="1" customWidth="1"/>
    <col min="1284" max="1285" width="15.5703125" style="1" customWidth="1"/>
    <col min="1286" max="1289" width="14.5703125" style="1" customWidth="1"/>
    <col min="1290" max="1291" width="9.140625" style="1"/>
    <col min="1292" max="1292" width="14.85546875" style="1" customWidth="1"/>
    <col min="1293" max="1532" width="9.140625" style="1"/>
    <col min="1533" max="1533" width="14.42578125" style="1" customWidth="1"/>
    <col min="1534" max="1534" width="15.28515625" style="1" customWidth="1"/>
    <col min="1535" max="1537" width="16" style="1" customWidth="1"/>
    <col min="1538" max="1539" width="14.5703125" style="1" customWidth="1"/>
    <col min="1540" max="1541" width="15.5703125" style="1" customWidth="1"/>
    <col min="1542" max="1545" width="14.5703125" style="1" customWidth="1"/>
    <col min="1546" max="1547" width="9.140625" style="1"/>
    <col min="1548" max="1548" width="14.85546875" style="1" customWidth="1"/>
    <col min="1549" max="1788" width="9.140625" style="1"/>
    <col min="1789" max="1789" width="14.42578125" style="1" customWidth="1"/>
    <col min="1790" max="1790" width="15.28515625" style="1" customWidth="1"/>
    <col min="1791" max="1793" width="16" style="1" customWidth="1"/>
    <col min="1794" max="1795" width="14.5703125" style="1" customWidth="1"/>
    <col min="1796" max="1797" width="15.5703125" style="1" customWidth="1"/>
    <col min="1798" max="1801" width="14.5703125" style="1" customWidth="1"/>
    <col min="1802" max="1803" width="9.140625" style="1"/>
    <col min="1804" max="1804" width="14.85546875" style="1" customWidth="1"/>
    <col min="1805" max="2044" width="9.140625" style="1"/>
    <col min="2045" max="2045" width="14.42578125" style="1" customWidth="1"/>
    <col min="2046" max="2046" width="15.28515625" style="1" customWidth="1"/>
    <col min="2047" max="2049" width="16" style="1" customWidth="1"/>
    <col min="2050" max="2051" width="14.5703125" style="1" customWidth="1"/>
    <col min="2052" max="2053" width="15.5703125" style="1" customWidth="1"/>
    <col min="2054" max="2057" width="14.5703125" style="1" customWidth="1"/>
    <col min="2058" max="2059" width="9.140625" style="1"/>
    <col min="2060" max="2060" width="14.85546875" style="1" customWidth="1"/>
    <col min="2061" max="2300" width="9.140625" style="1"/>
    <col min="2301" max="2301" width="14.42578125" style="1" customWidth="1"/>
    <col min="2302" max="2302" width="15.28515625" style="1" customWidth="1"/>
    <col min="2303" max="2305" width="16" style="1" customWidth="1"/>
    <col min="2306" max="2307" width="14.5703125" style="1" customWidth="1"/>
    <col min="2308" max="2309" width="15.5703125" style="1" customWidth="1"/>
    <col min="2310" max="2313" width="14.5703125" style="1" customWidth="1"/>
    <col min="2314" max="2315" width="9.140625" style="1"/>
    <col min="2316" max="2316" width="14.85546875" style="1" customWidth="1"/>
    <col min="2317" max="2556" width="9.140625" style="1"/>
    <col min="2557" max="2557" width="14.42578125" style="1" customWidth="1"/>
    <col min="2558" max="2558" width="15.28515625" style="1" customWidth="1"/>
    <col min="2559" max="2561" width="16" style="1" customWidth="1"/>
    <col min="2562" max="2563" width="14.5703125" style="1" customWidth="1"/>
    <col min="2564" max="2565" width="15.5703125" style="1" customWidth="1"/>
    <col min="2566" max="2569" width="14.5703125" style="1" customWidth="1"/>
    <col min="2570" max="2571" width="9.140625" style="1"/>
    <col min="2572" max="2572" width="14.85546875" style="1" customWidth="1"/>
    <col min="2573" max="2812" width="9.140625" style="1"/>
    <col min="2813" max="2813" width="14.42578125" style="1" customWidth="1"/>
    <col min="2814" max="2814" width="15.28515625" style="1" customWidth="1"/>
    <col min="2815" max="2817" width="16" style="1" customWidth="1"/>
    <col min="2818" max="2819" width="14.5703125" style="1" customWidth="1"/>
    <col min="2820" max="2821" width="15.5703125" style="1" customWidth="1"/>
    <col min="2822" max="2825" width="14.5703125" style="1" customWidth="1"/>
    <col min="2826" max="2827" width="9.140625" style="1"/>
    <col min="2828" max="2828" width="14.85546875" style="1" customWidth="1"/>
    <col min="2829" max="3068" width="9.140625" style="1"/>
    <col min="3069" max="3069" width="14.42578125" style="1" customWidth="1"/>
    <col min="3070" max="3070" width="15.28515625" style="1" customWidth="1"/>
    <col min="3071" max="3073" width="16" style="1" customWidth="1"/>
    <col min="3074" max="3075" width="14.5703125" style="1" customWidth="1"/>
    <col min="3076" max="3077" width="15.5703125" style="1" customWidth="1"/>
    <col min="3078" max="3081" width="14.5703125" style="1" customWidth="1"/>
    <col min="3082" max="3083" width="9.140625" style="1"/>
    <col min="3084" max="3084" width="14.85546875" style="1" customWidth="1"/>
    <col min="3085" max="3324" width="9.140625" style="1"/>
    <col min="3325" max="3325" width="14.42578125" style="1" customWidth="1"/>
    <col min="3326" max="3326" width="15.28515625" style="1" customWidth="1"/>
    <col min="3327" max="3329" width="16" style="1" customWidth="1"/>
    <col min="3330" max="3331" width="14.5703125" style="1" customWidth="1"/>
    <col min="3332" max="3333" width="15.5703125" style="1" customWidth="1"/>
    <col min="3334" max="3337" width="14.5703125" style="1" customWidth="1"/>
    <col min="3338" max="3339" width="9.140625" style="1"/>
    <col min="3340" max="3340" width="14.85546875" style="1" customWidth="1"/>
    <col min="3341" max="3580" width="9.140625" style="1"/>
    <col min="3581" max="3581" width="14.42578125" style="1" customWidth="1"/>
    <col min="3582" max="3582" width="15.28515625" style="1" customWidth="1"/>
    <col min="3583" max="3585" width="16" style="1" customWidth="1"/>
    <col min="3586" max="3587" width="14.5703125" style="1" customWidth="1"/>
    <col min="3588" max="3589" width="15.5703125" style="1" customWidth="1"/>
    <col min="3590" max="3593" width="14.5703125" style="1" customWidth="1"/>
    <col min="3594" max="3595" width="9.140625" style="1"/>
    <col min="3596" max="3596" width="14.85546875" style="1" customWidth="1"/>
    <col min="3597" max="3836" width="9.140625" style="1"/>
    <col min="3837" max="3837" width="14.42578125" style="1" customWidth="1"/>
    <col min="3838" max="3838" width="15.28515625" style="1" customWidth="1"/>
    <col min="3839" max="3841" width="16" style="1" customWidth="1"/>
    <col min="3842" max="3843" width="14.5703125" style="1" customWidth="1"/>
    <col min="3844" max="3845" width="15.5703125" style="1" customWidth="1"/>
    <col min="3846" max="3849" width="14.5703125" style="1" customWidth="1"/>
    <col min="3850" max="3851" width="9.140625" style="1"/>
    <col min="3852" max="3852" width="14.85546875" style="1" customWidth="1"/>
    <col min="3853" max="4092" width="9.140625" style="1"/>
    <col min="4093" max="4093" width="14.42578125" style="1" customWidth="1"/>
    <col min="4094" max="4094" width="15.28515625" style="1" customWidth="1"/>
    <col min="4095" max="4097" width="16" style="1" customWidth="1"/>
    <col min="4098" max="4099" width="14.5703125" style="1" customWidth="1"/>
    <col min="4100" max="4101" width="15.5703125" style="1" customWidth="1"/>
    <col min="4102" max="4105" width="14.5703125" style="1" customWidth="1"/>
    <col min="4106" max="4107" width="9.140625" style="1"/>
    <col min="4108" max="4108" width="14.85546875" style="1" customWidth="1"/>
    <col min="4109" max="4348" width="9.140625" style="1"/>
    <col min="4349" max="4349" width="14.42578125" style="1" customWidth="1"/>
    <col min="4350" max="4350" width="15.28515625" style="1" customWidth="1"/>
    <col min="4351" max="4353" width="16" style="1" customWidth="1"/>
    <col min="4354" max="4355" width="14.5703125" style="1" customWidth="1"/>
    <col min="4356" max="4357" width="15.5703125" style="1" customWidth="1"/>
    <col min="4358" max="4361" width="14.5703125" style="1" customWidth="1"/>
    <col min="4362" max="4363" width="9.140625" style="1"/>
    <col min="4364" max="4364" width="14.85546875" style="1" customWidth="1"/>
    <col min="4365" max="4604" width="9.140625" style="1"/>
    <col min="4605" max="4605" width="14.42578125" style="1" customWidth="1"/>
    <col min="4606" max="4606" width="15.28515625" style="1" customWidth="1"/>
    <col min="4607" max="4609" width="16" style="1" customWidth="1"/>
    <col min="4610" max="4611" width="14.5703125" style="1" customWidth="1"/>
    <col min="4612" max="4613" width="15.5703125" style="1" customWidth="1"/>
    <col min="4614" max="4617" width="14.5703125" style="1" customWidth="1"/>
    <col min="4618" max="4619" width="9.140625" style="1"/>
    <col min="4620" max="4620" width="14.85546875" style="1" customWidth="1"/>
    <col min="4621" max="4860" width="9.140625" style="1"/>
    <col min="4861" max="4861" width="14.42578125" style="1" customWidth="1"/>
    <col min="4862" max="4862" width="15.28515625" style="1" customWidth="1"/>
    <col min="4863" max="4865" width="16" style="1" customWidth="1"/>
    <col min="4866" max="4867" width="14.5703125" style="1" customWidth="1"/>
    <col min="4868" max="4869" width="15.5703125" style="1" customWidth="1"/>
    <col min="4870" max="4873" width="14.5703125" style="1" customWidth="1"/>
    <col min="4874" max="4875" width="9.140625" style="1"/>
    <col min="4876" max="4876" width="14.85546875" style="1" customWidth="1"/>
    <col min="4877" max="5116" width="9.140625" style="1"/>
    <col min="5117" max="5117" width="14.42578125" style="1" customWidth="1"/>
    <col min="5118" max="5118" width="15.28515625" style="1" customWidth="1"/>
    <col min="5119" max="5121" width="16" style="1" customWidth="1"/>
    <col min="5122" max="5123" width="14.5703125" style="1" customWidth="1"/>
    <col min="5124" max="5125" width="15.5703125" style="1" customWidth="1"/>
    <col min="5126" max="5129" width="14.5703125" style="1" customWidth="1"/>
    <col min="5130" max="5131" width="9.140625" style="1"/>
    <col min="5132" max="5132" width="14.85546875" style="1" customWidth="1"/>
    <col min="5133" max="5372" width="9.140625" style="1"/>
    <col min="5373" max="5373" width="14.42578125" style="1" customWidth="1"/>
    <col min="5374" max="5374" width="15.28515625" style="1" customWidth="1"/>
    <col min="5375" max="5377" width="16" style="1" customWidth="1"/>
    <col min="5378" max="5379" width="14.5703125" style="1" customWidth="1"/>
    <col min="5380" max="5381" width="15.5703125" style="1" customWidth="1"/>
    <col min="5382" max="5385" width="14.5703125" style="1" customWidth="1"/>
    <col min="5386" max="5387" width="9.140625" style="1"/>
    <col min="5388" max="5388" width="14.85546875" style="1" customWidth="1"/>
    <col min="5389" max="5628" width="9.140625" style="1"/>
    <col min="5629" max="5629" width="14.42578125" style="1" customWidth="1"/>
    <col min="5630" max="5630" width="15.28515625" style="1" customWidth="1"/>
    <col min="5631" max="5633" width="16" style="1" customWidth="1"/>
    <col min="5634" max="5635" width="14.5703125" style="1" customWidth="1"/>
    <col min="5636" max="5637" width="15.5703125" style="1" customWidth="1"/>
    <col min="5638" max="5641" width="14.5703125" style="1" customWidth="1"/>
    <col min="5642" max="5643" width="9.140625" style="1"/>
    <col min="5644" max="5644" width="14.85546875" style="1" customWidth="1"/>
    <col min="5645" max="5884" width="9.140625" style="1"/>
    <col min="5885" max="5885" width="14.42578125" style="1" customWidth="1"/>
    <col min="5886" max="5886" width="15.28515625" style="1" customWidth="1"/>
    <col min="5887" max="5889" width="16" style="1" customWidth="1"/>
    <col min="5890" max="5891" width="14.5703125" style="1" customWidth="1"/>
    <col min="5892" max="5893" width="15.5703125" style="1" customWidth="1"/>
    <col min="5894" max="5897" width="14.5703125" style="1" customWidth="1"/>
    <col min="5898" max="5899" width="9.140625" style="1"/>
    <col min="5900" max="5900" width="14.85546875" style="1" customWidth="1"/>
    <col min="5901" max="6140" width="9.140625" style="1"/>
    <col min="6141" max="6141" width="14.42578125" style="1" customWidth="1"/>
    <col min="6142" max="6142" width="15.28515625" style="1" customWidth="1"/>
    <col min="6143" max="6145" width="16" style="1" customWidth="1"/>
    <col min="6146" max="6147" width="14.5703125" style="1" customWidth="1"/>
    <col min="6148" max="6149" width="15.5703125" style="1" customWidth="1"/>
    <col min="6150" max="6153" width="14.5703125" style="1" customWidth="1"/>
    <col min="6154" max="6155" width="9.140625" style="1"/>
    <col min="6156" max="6156" width="14.85546875" style="1" customWidth="1"/>
    <col min="6157" max="6396" width="9.140625" style="1"/>
    <col min="6397" max="6397" width="14.42578125" style="1" customWidth="1"/>
    <col min="6398" max="6398" width="15.28515625" style="1" customWidth="1"/>
    <col min="6399" max="6401" width="16" style="1" customWidth="1"/>
    <col min="6402" max="6403" width="14.5703125" style="1" customWidth="1"/>
    <col min="6404" max="6405" width="15.5703125" style="1" customWidth="1"/>
    <col min="6406" max="6409" width="14.5703125" style="1" customWidth="1"/>
    <col min="6410" max="6411" width="9.140625" style="1"/>
    <col min="6412" max="6412" width="14.85546875" style="1" customWidth="1"/>
    <col min="6413" max="6652" width="9.140625" style="1"/>
    <col min="6653" max="6653" width="14.42578125" style="1" customWidth="1"/>
    <col min="6654" max="6654" width="15.28515625" style="1" customWidth="1"/>
    <col min="6655" max="6657" width="16" style="1" customWidth="1"/>
    <col min="6658" max="6659" width="14.5703125" style="1" customWidth="1"/>
    <col min="6660" max="6661" width="15.5703125" style="1" customWidth="1"/>
    <col min="6662" max="6665" width="14.5703125" style="1" customWidth="1"/>
    <col min="6666" max="6667" width="9.140625" style="1"/>
    <col min="6668" max="6668" width="14.85546875" style="1" customWidth="1"/>
    <col min="6669" max="6908" width="9.140625" style="1"/>
    <col min="6909" max="6909" width="14.42578125" style="1" customWidth="1"/>
    <col min="6910" max="6910" width="15.28515625" style="1" customWidth="1"/>
    <col min="6911" max="6913" width="16" style="1" customWidth="1"/>
    <col min="6914" max="6915" width="14.5703125" style="1" customWidth="1"/>
    <col min="6916" max="6917" width="15.5703125" style="1" customWidth="1"/>
    <col min="6918" max="6921" width="14.5703125" style="1" customWidth="1"/>
    <col min="6922" max="6923" width="9.140625" style="1"/>
    <col min="6924" max="6924" width="14.85546875" style="1" customWidth="1"/>
    <col min="6925" max="7164" width="9.140625" style="1"/>
    <col min="7165" max="7165" width="14.42578125" style="1" customWidth="1"/>
    <col min="7166" max="7166" width="15.28515625" style="1" customWidth="1"/>
    <col min="7167" max="7169" width="16" style="1" customWidth="1"/>
    <col min="7170" max="7171" width="14.5703125" style="1" customWidth="1"/>
    <col min="7172" max="7173" width="15.5703125" style="1" customWidth="1"/>
    <col min="7174" max="7177" width="14.5703125" style="1" customWidth="1"/>
    <col min="7178" max="7179" width="9.140625" style="1"/>
    <col min="7180" max="7180" width="14.85546875" style="1" customWidth="1"/>
    <col min="7181" max="7420" width="9.140625" style="1"/>
    <col min="7421" max="7421" width="14.42578125" style="1" customWidth="1"/>
    <col min="7422" max="7422" width="15.28515625" style="1" customWidth="1"/>
    <col min="7423" max="7425" width="16" style="1" customWidth="1"/>
    <col min="7426" max="7427" width="14.5703125" style="1" customWidth="1"/>
    <col min="7428" max="7429" width="15.5703125" style="1" customWidth="1"/>
    <col min="7430" max="7433" width="14.5703125" style="1" customWidth="1"/>
    <col min="7434" max="7435" width="9.140625" style="1"/>
    <col min="7436" max="7436" width="14.85546875" style="1" customWidth="1"/>
    <col min="7437" max="7676" width="9.140625" style="1"/>
    <col min="7677" max="7677" width="14.42578125" style="1" customWidth="1"/>
    <col min="7678" max="7678" width="15.28515625" style="1" customWidth="1"/>
    <col min="7679" max="7681" width="16" style="1" customWidth="1"/>
    <col min="7682" max="7683" width="14.5703125" style="1" customWidth="1"/>
    <col min="7684" max="7685" width="15.5703125" style="1" customWidth="1"/>
    <col min="7686" max="7689" width="14.5703125" style="1" customWidth="1"/>
    <col min="7690" max="7691" width="9.140625" style="1"/>
    <col min="7692" max="7692" width="14.85546875" style="1" customWidth="1"/>
    <col min="7693" max="7932" width="9.140625" style="1"/>
    <col min="7933" max="7933" width="14.42578125" style="1" customWidth="1"/>
    <col min="7934" max="7934" width="15.28515625" style="1" customWidth="1"/>
    <col min="7935" max="7937" width="16" style="1" customWidth="1"/>
    <col min="7938" max="7939" width="14.5703125" style="1" customWidth="1"/>
    <col min="7940" max="7941" width="15.5703125" style="1" customWidth="1"/>
    <col min="7942" max="7945" width="14.5703125" style="1" customWidth="1"/>
    <col min="7946" max="7947" width="9.140625" style="1"/>
    <col min="7948" max="7948" width="14.85546875" style="1" customWidth="1"/>
    <col min="7949" max="8188" width="9.140625" style="1"/>
    <col min="8189" max="8189" width="14.42578125" style="1" customWidth="1"/>
    <col min="8190" max="8190" width="15.28515625" style="1" customWidth="1"/>
    <col min="8191" max="8193" width="16" style="1" customWidth="1"/>
    <col min="8194" max="8195" width="14.5703125" style="1" customWidth="1"/>
    <col min="8196" max="8197" width="15.5703125" style="1" customWidth="1"/>
    <col min="8198" max="8201" width="14.5703125" style="1" customWidth="1"/>
    <col min="8202" max="8203" width="9.140625" style="1"/>
    <col min="8204" max="8204" width="14.85546875" style="1" customWidth="1"/>
    <col min="8205" max="8444" width="9.140625" style="1"/>
    <col min="8445" max="8445" width="14.42578125" style="1" customWidth="1"/>
    <col min="8446" max="8446" width="15.28515625" style="1" customWidth="1"/>
    <col min="8447" max="8449" width="16" style="1" customWidth="1"/>
    <col min="8450" max="8451" width="14.5703125" style="1" customWidth="1"/>
    <col min="8452" max="8453" width="15.5703125" style="1" customWidth="1"/>
    <col min="8454" max="8457" width="14.5703125" style="1" customWidth="1"/>
    <col min="8458" max="8459" width="9.140625" style="1"/>
    <col min="8460" max="8460" width="14.85546875" style="1" customWidth="1"/>
    <col min="8461" max="8700" width="9.140625" style="1"/>
    <col min="8701" max="8701" width="14.42578125" style="1" customWidth="1"/>
    <col min="8702" max="8702" width="15.28515625" style="1" customWidth="1"/>
    <col min="8703" max="8705" width="16" style="1" customWidth="1"/>
    <col min="8706" max="8707" width="14.5703125" style="1" customWidth="1"/>
    <col min="8708" max="8709" width="15.5703125" style="1" customWidth="1"/>
    <col min="8710" max="8713" width="14.5703125" style="1" customWidth="1"/>
    <col min="8714" max="8715" width="9.140625" style="1"/>
    <col min="8716" max="8716" width="14.85546875" style="1" customWidth="1"/>
    <col min="8717" max="8956" width="9.140625" style="1"/>
    <col min="8957" max="8957" width="14.42578125" style="1" customWidth="1"/>
    <col min="8958" max="8958" width="15.28515625" style="1" customWidth="1"/>
    <col min="8959" max="8961" width="16" style="1" customWidth="1"/>
    <col min="8962" max="8963" width="14.5703125" style="1" customWidth="1"/>
    <col min="8964" max="8965" width="15.5703125" style="1" customWidth="1"/>
    <col min="8966" max="8969" width="14.5703125" style="1" customWidth="1"/>
    <col min="8970" max="8971" width="9.140625" style="1"/>
    <col min="8972" max="8972" width="14.85546875" style="1" customWidth="1"/>
    <col min="8973" max="9212" width="9.140625" style="1"/>
    <col min="9213" max="9213" width="14.42578125" style="1" customWidth="1"/>
    <col min="9214" max="9214" width="15.28515625" style="1" customWidth="1"/>
    <col min="9215" max="9217" width="16" style="1" customWidth="1"/>
    <col min="9218" max="9219" width="14.5703125" style="1" customWidth="1"/>
    <col min="9220" max="9221" width="15.5703125" style="1" customWidth="1"/>
    <col min="9222" max="9225" width="14.5703125" style="1" customWidth="1"/>
    <col min="9226" max="9227" width="9.140625" style="1"/>
    <col min="9228" max="9228" width="14.85546875" style="1" customWidth="1"/>
    <col min="9229" max="9468" width="9.140625" style="1"/>
    <col min="9469" max="9469" width="14.42578125" style="1" customWidth="1"/>
    <col min="9470" max="9470" width="15.28515625" style="1" customWidth="1"/>
    <col min="9471" max="9473" width="16" style="1" customWidth="1"/>
    <col min="9474" max="9475" width="14.5703125" style="1" customWidth="1"/>
    <col min="9476" max="9477" width="15.5703125" style="1" customWidth="1"/>
    <col min="9478" max="9481" width="14.5703125" style="1" customWidth="1"/>
    <col min="9482" max="9483" width="9.140625" style="1"/>
    <col min="9484" max="9484" width="14.85546875" style="1" customWidth="1"/>
    <col min="9485" max="9724" width="9.140625" style="1"/>
    <col min="9725" max="9725" width="14.42578125" style="1" customWidth="1"/>
    <col min="9726" max="9726" width="15.28515625" style="1" customWidth="1"/>
    <col min="9727" max="9729" width="16" style="1" customWidth="1"/>
    <col min="9730" max="9731" width="14.5703125" style="1" customWidth="1"/>
    <col min="9732" max="9733" width="15.5703125" style="1" customWidth="1"/>
    <col min="9734" max="9737" width="14.5703125" style="1" customWidth="1"/>
    <col min="9738" max="9739" width="9.140625" style="1"/>
    <col min="9740" max="9740" width="14.85546875" style="1" customWidth="1"/>
    <col min="9741" max="9980" width="9.140625" style="1"/>
    <col min="9981" max="9981" width="14.42578125" style="1" customWidth="1"/>
    <col min="9982" max="9982" width="15.28515625" style="1" customWidth="1"/>
    <col min="9983" max="9985" width="16" style="1" customWidth="1"/>
    <col min="9986" max="9987" width="14.5703125" style="1" customWidth="1"/>
    <col min="9988" max="9989" width="15.5703125" style="1" customWidth="1"/>
    <col min="9990" max="9993" width="14.5703125" style="1" customWidth="1"/>
    <col min="9994" max="9995" width="9.140625" style="1"/>
    <col min="9996" max="9996" width="14.85546875" style="1" customWidth="1"/>
    <col min="9997" max="10236" width="9.140625" style="1"/>
    <col min="10237" max="10237" width="14.42578125" style="1" customWidth="1"/>
    <col min="10238" max="10238" width="15.28515625" style="1" customWidth="1"/>
    <col min="10239" max="10241" width="16" style="1" customWidth="1"/>
    <col min="10242" max="10243" width="14.5703125" style="1" customWidth="1"/>
    <col min="10244" max="10245" width="15.5703125" style="1" customWidth="1"/>
    <col min="10246" max="10249" width="14.5703125" style="1" customWidth="1"/>
    <col min="10250" max="10251" width="9.140625" style="1"/>
    <col min="10252" max="10252" width="14.85546875" style="1" customWidth="1"/>
    <col min="10253" max="10492" width="9.140625" style="1"/>
    <col min="10493" max="10493" width="14.42578125" style="1" customWidth="1"/>
    <col min="10494" max="10494" width="15.28515625" style="1" customWidth="1"/>
    <col min="10495" max="10497" width="16" style="1" customWidth="1"/>
    <col min="10498" max="10499" width="14.5703125" style="1" customWidth="1"/>
    <col min="10500" max="10501" width="15.5703125" style="1" customWidth="1"/>
    <col min="10502" max="10505" width="14.5703125" style="1" customWidth="1"/>
    <col min="10506" max="10507" width="9.140625" style="1"/>
    <col min="10508" max="10508" width="14.85546875" style="1" customWidth="1"/>
    <col min="10509" max="10748" width="9.140625" style="1"/>
    <col min="10749" max="10749" width="14.42578125" style="1" customWidth="1"/>
    <col min="10750" max="10750" width="15.28515625" style="1" customWidth="1"/>
    <col min="10751" max="10753" width="16" style="1" customWidth="1"/>
    <col min="10754" max="10755" width="14.5703125" style="1" customWidth="1"/>
    <col min="10756" max="10757" width="15.5703125" style="1" customWidth="1"/>
    <col min="10758" max="10761" width="14.5703125" style="1" customWidth="1"/>
    <col min="10762" max="10763" width="9.140625" style="1"/>
    <col min="10764" max="10764" width="14.85546875" style="1" customWidth="1"/>
    <col min="10765" max="11004" width="9.140625" style="1"/>
    <col min="11005" max="11005" width="14.42578125" style="1" customWidth="1"/>
    <col min="11006" max="11006" width="15.28515625" style="1" customWidth="1"/>
    <col min="11007" max="11009" width="16" style="1" customWidth="1"/>
    <col min="11010" max="11011" width="14.5703125" style="1" customWidth="1"/>
    <col min="11012" max="11013" width="15.5703125" style="1" customWidth="1"/>
    <col min="11014" max="11017" width="14.5703125" style="1" customWidth="1"/>
    <col min="11018" max="11019" width="9.140625" style="1"/>
    <col min="11020" max="11020" width="14.85546875" style="1" customWidth="1"/>
    <col min="11021" max="11260" width="9.140625" style="1"/>
    <col min="11261" max="11261" width="14.42578125" style="1" customWidth="1"/>
    <col min="11262" max="11262" width="15.28515625" style="1" customWidth="1"/>
    <col min="11263" max="11265" width="16" style="1" customWidth="1"/>
    <col min="11266" max="11267" width="14.5703125" style="1" customWidth="1"/>
    <col min="11268" max="11269" width="15.5703125" style="1" customWidth="1"/>
    <col min="11270" max="11273" width="14.5703125" style="1" customWidth="1"/>
    <col min="11274" max="11275" width="9.140625" style="1"/>
    <col min="11276" max="11276" width="14.85546875" style="1" customWidth="1"/>
    <col min="11277" max="11516" width="9.140625" style="1"/>
    <col min="11517" max="11517" width="14.42578125" style="1" customWidth="1"/>
    <col min="11518" max="11518" width="15.28515625" style="1" customWidth="1"/>
    <col min="11519" max="11521" width="16" style="1" customWidth="1"/>
    <col min="11522" max="11523" width="14.5703125" style="1" customWidth="1"/>
    <col min="11524" max="11525" width="15.5703125" style="1" customWidth="1"/>
    <col min="11526" max="11529" width="14.5703125" style="1" customWidth="1"/>
    <col min="11530" max="11531" width="9.140625" style="1"/>
    <col min="11532" max="11532" width="14.85546875" style="1" customWidth="1"/>
    <col min="11533" max="11772" width="9.140625" style="1"/>
    <col min="11773" max="11773" width="14.42578125" style="1" customWidth="1"/>
    <col min="11774" max="11774" width="15.28515625" style="1" customWidth="1"/>
    <col min="11775" max="11777" width="16" style="1" customWidth="1"/>
    <col min="11778" max="11779" width="14.5703125" style="1" customWidth="1"/>
    <col min="11780" max="11781" width="15.5703125" style="1" customWidth="1"/>
    <col min="11782" max="11785" width="14.5703125" style="1" customWidth="1"/>
    <col min="11786" max="11787" width="9.140625" style="1"/>
    <col min="11788" max="11788" width="14.85546875" style="1" customWidth="1"/>
    <col min="11789" max="12028" width="9.140625" style="1"/>
    <col min="12029" max="12029" width="14.42578125" style="1" customWidth="1"/>
    <col min="12030" max="12030" width="15.28515625" style="1" customWidth="1"/>
    <col min="12031" max="12033" width="16" style="1" customWidth="1"/>
    <col min="12034" max="12035" width="14.5703125" style="1" customWidth="1"/>
    <col min="12036" max="12037" width="15.5703125" style="1" customWidth="1"/>
    <col min="12038" max="12041" width="14.5703125" style="1" customWidth="1"/>
    <col min="12042" max="12043" width="9.140625" style="1"/>
    <col min="12044" max="12044" width="14.85546875" style="1" customWidth="1"/>
    <col min="12045" max="12284" width="9.140625" style="1"/>
    <col min="12285" max="12285" width="14.42578125" style="1" customWidth="1"/>
    <col min="12286" max="12286" width="15.28515625" style="1" customWidth="1"/>
    <col min="12287" max="12289" width="16" style="1" customWidth="1"/>
    <col min="12290" max="12291" width="14.5703125" style="1" customWidth="1"/>
    <col min="12292" max="12293" width="15.5703125" style="1" customWidth="1"/>
    <col min="12294" max="12297" width="14.5703125" style="1" customWidth="1"/>
    <col min="12298" max="12299" width="9.140625" style="1"/>
    <col min="12300" max="12300" width="14.85546875" style="1" customWidth="1"/>
    <col min="12301" max="12540" width="9.140625" style="1"/>
    <col min="12541" max="12541" width="14.42578125" style="1" customWidth="1"/>
    <col min="12542" max="12542" width="15.28515625" style="1" customWidth="1"/>
    <col min="12543" max="12545" width="16" style="1" customWidth="1"/>
    <col min="12546" max="12547" width="14.5703125" style="1" customWidth="1"/>
    <col min="12548" max="12549" width="15.5703125" style="1" customWidth="1"/>
    <col min="12550" max="12553" width="14.5703125" style="1" customWidth="1"/>
    <col min="12554" max="12555" width="9.140625" style="1"/>
    <col min="12556" max="12556" width="14.85546875" style="1" customWidth="1"/>
    <col min="12557" max="12796" width="9.140625" style="1"/>
    <col min="12797" max="12797" width="14.42578125" style="1" customWidth="1"/>
    <col min="12798" max="12798" width="15.28515625" style="1" customWidth="1"/>
    <col min="12799" max="12801" width="16" style="1" customWidth="1"/>
    <col min="12802" max="12803" width="14.5703125" style="1" customWidth="1"/>
    <col min="12804" max="12805" width="15.5703125" style="1" customWidth="1"/>
    <col min="12806" max="12809" width="14.5703125" style="1" customWidth="1"/>
    <col min="12810" max="12811" width="9.140625" style="1"/>
    <col min="12812" max="12812" width="14.85546875" style="1" customWidth="1"/>
    <col min="12813" max="13052" width="9.140625" style="1"/>
    <col min="13053" max="13053" width="14.42578125" style="1" customWidth="1"/>
    <col min="13054" max="13054" width="15.28515625" style="1" customWidth="1"/>
    <col min="13055" max="13057" width="16" style="1" customWidth="1"/>
    <col min="13058" max="13059" width="14.5703125" style="1" customWidth="1"/>
    <col min="13060" max="13061" width="15.5703125" style="1" customWidth="1"/>
    <col min="13062" max="13065" width="14.5703125" style="1" customWidth="1"/>
    <col min="13066" max="13067" width="9.140625" style="1"/>
    <col min="13068" max="13068" width="14.85546875" style="1" customWidth="1"/>
    <col min="13069" max="13308" width="9.140625" style="1"/>
    <col min="13309" max="13309" width="14.42578125" style="1" customWidth="1"/>
    <col min="13310" max="13310" width="15.28515625" style="1" customWidth="1"/>
    <col min="13311" max="13313" width="16" style="1" customWidth="1"/>
    <col min="13314" max="13315" width="14.5703125" style="1" customWidth="1"/>
    <col min="13316" max="13317" width="15.5703125" style="1" customWidth="1"/>
    <col min="13318" max="13321" width="14.5703125" style="1" customWidth="1"/>
    <col min="13322" max="13323" width="9.140625" style="1"/>
    <col min="13324" max="13324" width="14.85546875" style="1" customWidth="1"/>
    <col min="13325" max="13564" width="9.140625" style="1"/>
    <col min="13565" max="13565" width="14.42578125" style="1" customWidth="1"/>
    <col min="13566" max="13566" width="15.28515625" style="1" customWidth="1"/>
    <col min="13567" max="13569" width="16" style="1" customWidth="1"/>
    <col min="13570" max="13571" width="14.5703125" style="1" customWidth="1"/>
    <col min="13572" max="13573" width="15.5703125" style="1" customWidth="1"/>
    <col min="13574" max="13577" width="14.5703125" style="1" customWidth="1"/>
    <col min="13578" max="13579" width="9.140625" style="1"/>
    <col min="13580" max="13580" width="14.85546875" style="1" customWidth="1"/>
    <col min="13581" max="13820" width="9.140625" style="1"/>
    <col min="13821" max="13821" width="14.42578125" style="1" customWidth="1"/>
    <col min="13822" max="13822" width="15.28515625" style="1" customWidth="1"/>
    <col min="13823" max="13825" width="16" style="1" customWidth="1"/>
    <col min="13826" max="13827" width="14.5703125" style="1" customWidth="1"/>
    <col min="13828" max="13829" width="15.5703125" style="1" customWidth="1"/>
    <col min="13830" max="13833" width="14.5703125" style="1" customWidth="1"/>
    <col min="13834" max="13835" width="9.140625" style="1"/>
    <col min="13836" max="13836" width="14.85546875" style="1" customWidth="1"/>
    <col min="13837" max="14076" width="9.140625" style="1"/>
    <col min="14077" max="14077" width="14.42578125" style="1" customWidth="1"/>
    <col min="14078" max="14078" width="15.28515625" style="1" customWidth="1"/>
    <col min="14079" max="14081" width="16" style="1" customWidth="1"/>
    <col min="14082" max="14083" width="14.5703125" style="1" customWidth="1"/>
    <col min="14084" max="14085" width="15.5703125" style="1" customWidth="1"/>
    <col min="14086" max="14089" width="14.5703125" style="1" customWidth="1"/>
    <col min="14090" max="14091" width="9.140625" style="1"/>
    <col min="14092" max="14092" width="14.85546875" style="1" customWidth="1"/>
    <col min="14093" max="14332" width="9.140625" style="1"/>
    <col min="14333" max="14333" width="14.42578125" style="1" customWidth="1"/>
    <col min="14334" max="14334" width="15.28515625" style="1" customWidth="1"/>
    <col min="14335" max="14337" width="16" style="1" customWidth="1"/>
    <col min="14338" max="14339" width="14.5703125" style="1" customWidth="1"/>
    <col min="14340" max="14341" width="15.5703125" style="1" customWidth="1"/>
    <col min="14342" max="14345" width="14.5703125" style="1" customWidth="1"/>
    <col min="14346" max="14347" width="9.140625" style="1"/>
    <col min="14348" max="14348" width="14.85546875" style="1" customWidth="1"/>
    <col min="14349" max="14588" width="9.140625" style="1"/>
    <col min="14589" max="14589" width="14.42578125" style="1" customWidth="1"/>
    <col min="14590" max="14590" width="15.28515625" style="1" customWidth="1"/>
    <col min="14591" max="14593" width="16" style="1" customWidth="1"/>
    <col min="14594" max="14595" width="14.5703125" style="1" customWidth="1"/>
    <col min="14596" max="14597" width="15.5703125" style="1" customWidth="1"/>
    <col min="14598" max="14601" width="14.5703125" style="1" customWidth="1"/>
    <col min="14602" max="14603" width="9.140625" style="1"/>
    <col min="14604" max="14604" width="14.85546875" style="1" customWidth="1"/>
    <col min="14605" max="14844" width="9.140625" style="1"/>
    <col min="14845" max="14845" width="14.42578125" style="1" customWidth="1"/>
    <col min="14846" max="14846" width="15.28515625" style="1" customWidth="1"/>
    <col min="14847" max="14849" width="16" style="1" customWidth="1"/>
    <col min="14850" max="14851" width="14.5703125" style="1" customWidth="1"/>
    <col min="14852" max="14853" width="15.5703125" style="1" customWidth="1"/>
    <col min="14854" max="14857" width="14.5703125" style="1" customWidth="1"/>
    <col min="14858" max="14859" width="9.140625" style="1"/>
    <col min="14860" max="14860" width="14.85546875" style="1" customWidth="1"/>
    <col min="14861" max="15100" width="9.140625" style="1"/>
    <col min="15101" max="15101" width="14.42578125" style="1" customWidth="1"/>
    <col min="15102" max="15102" width="15.28515625" style="1" customWidth="1"/>
    <col min="15103" max="15105" width="16" style="1" customWidth="1"/>
    <col min="15106" max="15107" width="14.5703125" style="1" customWidth="1"/>
    <col min="15108" max="15109" width="15.5703125" style="1" customWidth="1"/>
    <col min="15110" max="15113" width="14.5703125" style="1" customWidth="1"/>
    <col min="15114" max="15115" width="9.140625" style="1"/>
    <col min="15116" max="15116" width="14.85546875" style="1" customWidth="1"/>
    <col min="15117" max="15356" width="9.140625" style="1"/>
    <col min="15357" max="15357" width="14.42578125" style="1" customWidth="1"/>
    <col min="15358" max="15358" width="15.28515625" style="1" customWidth="1"/>
    <col min="15359" max="15361" width="16" style="1" customWidth="1"/>
    <col min="15362" max="15363" width="14.5703125" style="1" customWidth="1"/>
    <col min="15364" max="15365" width="15.5703125" style="1" customWidth="1"/>
    <col min="15366" max="15369" width="14.5703125" style="1" customWidth="1"/>
    <col min="15370" max="15371" width="9.140625" style="1"/>
    <col min="15372" max="15372" width="14.85546875" style="1" customWidth="1"/>
    <col min="15373" max="15612" width="9.140625" style="1"/>
    <col min="15613" max="15613" width="14.42578125" style="1" customWidth="1"/>
    <col min="15614" max="15614" width="15.28515625" style="1" customWidth="1"/>
    <col min="15615" max="15617" width="16" style="1" customWidth="1"/>
    <col min="15618" max="15619" width="14.5703125" style="1" customWidth="1"/>
    <col min="15620" max="15621" width="15.5703125" style="1" customWidth="1"/>
    <col min="15622" max="15625" width="14.5703125" style="1" customWidth="1"/>
    <col min="15626" max="15627" width="9.140625" style="1"/>
    <col min="15628" max="15628" width="14.85546875" style="1" customWidth="1"/>
    <col min="15629" max="15868" width="9.140625" style="1"/>
    <col min="15869" max="15869" width="14.42578125" style="1" customWidth="1"/>
    <col min="15870" max="15870" width="15.28515625" style="1" customWidth="1"/>
    <col min="15871" max="15873" width="16" style="1" customWidth="1"/>
    <col min="15874" max="15875" width="14.5703125" style="1" customWidth="1"/>
    <col min="15876" max="15877" width="15.5703125" style="1" customWidth="1"/>
    <col min="15878" max="15881" width="14.5703125" style="1" customWidth="1"/>
    <col min="15882" max="15883" width="9.140625" style="1"/>
    <col min="15884" max="15884" width="14.85546875" style="1" customWidth="1"/>
    <col min="15885" max="16124" width="9.140625" style="1"/>
    <col min="16125" max="16125" width="14.42578125" style="1" customWidth="1"/>
    <col min="16126" max="16126" width="15.28515625" style="1" customWidth="1"/>
    <col min="16127" max="16129" width="16" style="1" customWidth="1"/>
    <col min="16130" max="16131" width="14.5703125" style="1" customWidth="1"/>
    <col min="16132" max="16133" width="15.5703125" style="1" customWidth="1"/>
    <col min="16134" max="16137" width="14.5703125" style="1" customWidth="1"/>
    <col min="16138" max="16139" width="9.140625" style="1"/>
    <col min="16140" max="16140" width="14.85546875" style="1" customWidth="1"/>
    <col min="16141" max="16384" width="9.140625" style="1"/>
  </cols>
  <sheetData>
    <row r="1" spans="1:17" ht="18.75" x14ac:dyDescent="0.25">
      <c r="A1" s="130" t="s">
        <v>445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</row>
    <row r="2" spans="1:17" ht="25.5" x14ac:dyDescent="0.25">
      <c r="A2" s="47" t="s">
        <v>0</v>
      </c>
      <c r="B2" s="47" t="s">
        <v>1</v>
      </c>
      <c r="C2" s="47" t="s">
        <v>2</v>
      </c>
      <c r="D2" s="48" t="s">
        <v>3</v>
      </c>
      <c r="E2" s="47" t="s">
        <v>4</v>
      </c>
      <c r="F2" s="48" t="s">
        <v>5</v>
      </c>
      <c r="G2" s="47" t="s">
        <v>443</v>
      </c>
      <c r="H2" s="49" t="s">
        <v>7</v>
      </c>
      <c r="I2" s="49" t="s">
        <v>8</v>
      </c>
      <c r="J2" s="49" t="s">
        <v>9</v>
      </c>
      <c r="K2" s="50" t="s">
        <v>10</v>
      </c>
    </row>
    <row r="3" spans="1:17" s="12" customFormat="1" x14ac:dyDescent="0.25">
      <c r="B3" s="71" t="s">
        <v>118</v>
      </c>
      <c r="C3" s="71" t="s">
        <v>119</v>
      </c>
      <c r="D3" s="123" t="s">
        <v>184</v>
      </c>
      <c r="E3" s="123" t="s">
        <v>360</v>
      </c>
      <c r="F3" s="9" t="s">
        <v>433</v>
      </c>
      <c r="G3" s="69" t="s">
        <v>15</v>
      </c>
      <c r="H3" s="11" t="s">
        <v>16</v>
      </c>
      <c r="I3" s="9" t="s">
        <v>172</v>
      </c>
      <c r="J3" s="21" t="s">
        <v>153</v>
      </c>
      <c r="K3" s="9" t="s">
        <v>19</v>
      </c>
    </row>
    <row r="4" spans="1:17" s="12" customFormat="1" x14ac:dyDescent="0.25">
      <c r="A4" s="71" t="s">
        <v>436</v>
      </c>
      <c r="B4" s="71" t="s">
        <v>149</v>
      </c>
      <c r="C4" s="9" t="s">
        <v>120</v>
      </c>
      <c r="D4" s="9"/>
      <c r="E4" s="9"/>
      <c r="F4" s="69" t="s">
        <v>134</v>
      </c>
      <c r="G4" s="11"/>
      <c r="H4" s="13"/>
      <c r="I4" s="13"/>
      <c r="J4" s="21" t="s">
        <v>164</v>
      </c>
      <c r="K4" s="13"/>
    </row>
    <row r="5" spans="1:17" s="12" customFormat="1" x14ac:dyDescent="0.25">
      <c r="A5" s="9" t="s">
        <v>348</v>
      </c>
      <c r="B5" s="69" t="s">
        <v>349</v>
      </c>
      <c r="C5" s="69" t="s">
        <v>323</v>
      </c>
      <c r="D5" s="69" t="s">
        <v>352</v>
      </c>
      <c r="E5" s="9"/>
      <c r="F5" s="69"/>
      <c r="G5" s="11"/>
      <c r="H5" s="13"/>
      <c r="I5" s="13"/>
      <c r="J5" s="11"/>
      <c r="K5" s="13"/>
    </row>
    <row r="6" spans="1:17" s="12" customFormat="1" x14ac:dyDescent="0.25">
      <c r="A6" s="9"/>
      <c r="B6" s="69" t="s">
        <v>25</v>
      </c>
      <c r="C6" s="69" t="s">
        <v>380</v>
      </c>
      <c r="D6" s="69" t="s">
        <v>78</v>
      </c>
      <c r="E6" s="13"/>
      <c r="F6" s="13"/>
      <c r="G6" s="13"/>
      <c r="H6" s="13"/>
      <c r="I6" s="13"/>
      <c r="J6" s="21" t="s">
        <v>33</v>
      </c>
      <c r="K6" s="13"/>
    </row>
    <row r="7" spans="1:17" s="12" customFormat="1" x14ac:dyDescent="0.25">
      <c r="A7" s="11"/>
      <c r="B7" s="69"/>
      <c r="D7" s="13"/>
      <c r="E7" s="13"/>
      <c r="F7" s="13"/>
      <c r="G7" s="13"/>
      <c r="H7" s="13"/>
      <c r="I7" s="13"/>
      <c r="J7" s="9"/>
      <c r="K7" s="13"/>
    </row>
    <row r="8" spans="1:17" s="12" customForma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</row>
    <row r="9" spans="1:17" s="12" customFormat="1" x14ac:dyDescent="0.25">
      <c r="A9" s="13"/>
      <c r="B9" s="13"/>
      <c r="C9" s="13"/>
      <c r="D9" s="13"/>
      <c r="E9" s="13"/>
      <c r="F9" s="13"/>
      <c r="G9" s="13"/>
      <c r="H9" s="13"/>
      <c r="I9" s="49" t="s">
        <v>29</v>
      </c>
      <c r="J9" s="49" t="s">
        <v>138</v>
      </c>
      <c r="K9" s="13"/>
    </row>
    <row r="10" spans="1:17" s="12" customFormat="1" x14ac:dyDescent="0.25">
      <c r="A10" s="13"/>
      <c r="B10" s="13"/>
      <c r="C10" s="13"/>
      <c r="D10" s="13"/>
      <c r="E10" s="13"/>
      <c r="F10" s="13"/>
      <c r="G10" s="13"/>
      <c r="H10" s="13"/>
      <c r="I10" s="11" t="s">
        <v>32</v>
      </c>
      <c r="J10" s="11" t="s">
        <v>135</v>
      </c>
      <c r="K10" s="13"/>
    </row>
    <row r="11" spans="1:17" s="12" customFormat="1" x14ac:dyDescent="0.25">
      <c r="A11" s="13"/>
      <c r="B11" s="13"/>
      <c r="C11" s="13"/>
      <c r="D11" s="13"/>
      <c r="E11" s="13"/>
      <c r="F11" s="13"/>
      <c r="G11" s="13"/>
      <c r="H11" s="13"/>
      <c r="I11" s="11"/>
      <c r="J11" s="13"/>
      <c r="K11" s="13"/>
    </row>
    <row r="12" spans="1:17" s="12" customFormat="1" x14ac:dyDescent="0.25">
      <c r="A12" s="13"/>
      <c r="B12" s="13"/>
      <c r="C12" s="13"/>
      <c r="D12" s="13"/>
      <c r="E12" s="13"/>
      <c r="F12" s="13"/>
      <c r="G12" s="13"/>
      <c r="H12" s="13"/>
      <c r="I12" s="11"/>
      <c r="J12" s="13"/>
      <c r="K12" s="13"/>
    </row>
    <row r="13" spans="1:17" s="12" customFormat="1" x14ac:dyDescent="0.25">
      <c r="A13" s="13"/>
      <c r="B13" s="13"/>
      <c r="C13" s="13"/>
      <c r="D13" s="13"/>
      <c r="E13" s="13"/>
      <c r="F13" s="13"/>
      <c r="G13" s="13"/>
      <c r="H13" s="13"/>
      <c r="I13" s="11"/>
      <c r="J13" s="13"/>
      <c r="K13" s="13"/>
    </row>
    <row r="14" spans="1:17" ht="13.5" customHeight="1" x14ac:dyDescent="0.25">
      <c r="A14" s="47" t="s">
        <v>441</v>
      </c>
      <c r="B14" s="47" t="s">
        <v>36</v>
      </c>
      <c r="C14" s="50" t="s">
        <v>442</v>
      </c>
      <c r="D14" s="47" t="s">
        <v>440</v>
      </c>
      <c r="E14" s="47" t="s">
        <v>39</v>
      </c>
      <c r="F14" s="50" t="s">
        <v>40</v>
      </c>
      <c r="G14" s="50" t="s">
        <v>94</v>
      </c>
      <c r="H14" s="50" t="s">
        <v>42</v>
      </c>
      <c r="I14" s="50" t="s">
        <v>144</v>
      </c>
      <c r="J14" s="53" t="s">
        <v>44</v>
      </c>
      <c r="K14" s="54" t="s">
        <v>45</v>
      </c>
      <c r="M14" s="12"/>
      <c r="N14" s="12"/>
      <c r="O14" s="12"/>
      <c r="P14" s="12"/>
      <c r="Q14" s="12"/>
    </row>
    <row r="15" spans="1:17" x14ac:dyDescent="0.25">
      <c r="A15" s="11" t="s">
        <v>46</v>
      </c>
      <c r="B15" s="9" t="s">
        <v>247</v>
      </c>
      <c r="C15" s="71" t="s">
        <v>130</v>
      </c>
      <c r="D15" s="11" t="s">
        <v>83</v>
      </c>
      <c r="E15" s="21" t="s">
        <v>50</v>
      </c>
      <c r="F15" s="11" t="s">
        <v>51</v>
      </c>
      <c r="G15" s="25" t="s">
        <v>96</v>
      </c>
      <c r="H15" s="69" t="s">
        <v>446</v>
      </c>
      <c r="I15" s="69" t="s">
        <v>145</v>
      </c>
      <c r="J15" s="15" t="s">
        <v>70</v>
      </c>
      <c r="K15" s="95" t="s">
        <v>64</v>
      </c>
      <c r="M15" s="12"/>
      <c r="N15" s="12"/>
      <c r="O15" s="12"/>
      <c r="P15" s="12"/>
    </row>
    <row r="16" spans="1:17" x14ac:dyDescent="0.25">
      <c r="A16" s="11" t="s">
        <v>56</v>
      </c>
      <c r="B16" s="9" t="s">
        <v>278</v>
      </c>
      <c r="C16" s="9" t="s">
        <v>131</v>
      </c>
      <c r="D16" s="62" t="s">
        <v>298</v>
      </c>
      <c r="E16" s="21" t="s">
        <v>60</v>
      </c>
      <c r="F16" s="11" t="s">
        <v>61</v>
      </c>
      <c r="G16" s="13"/>
      <c r="H16" s="9" t="s">
        <v>97</v>
      </c>
      <c r="I16" s="11" t="s">
        <v>34</v>
      </c>
      <c r="J16" s="15" t="s">
        <v>113</v>
      </c>
      <c r="K16" s="95" t="s">
        <v>55</v>
      </c>
      <c r="M16" s="12"/>
      <c r="N16" s="12"/>
      <c r="O16" s="12"/>
    </row>
    <row r="17" spans="1:15" x14ac:dyDescent="0.25">
      <c r="A17" s="11" t="s">
        <v>344</v>
      </c>
      <c r="B17" s="62" t="s">
        <v>283</v>
      </c>
      <c r="C17" s="69" t="s">
        <v>246</v>
      </c>
      <c r="D17" s="69"/>
      <c r="E17" s="21" t="s">
        <v>69</v>
      </c>
      <c r="F17" s="11"/>
      <c r="G17" s="13"/>
      <c r="H17" s="15" t="s">
        <v>62</v>
      </c>
      <c r="I17" s="13"/>
      <c r="J17" s="15" t="s">
        <v>126</v>
      </c>
      <c r="K17" s="95" t="s">
        <v>279</v>
      </c>
      <c r="M17" s="12"/>
      <c r="N17" s="12"/>
      <c r="O17" s="12"/>
    </row>
    <row r="18" spans="1:15" x14ac:dyDescent="0.25">
      <c r="A18" s="11" t="s">
        <v>385</v>
      </c>
      <c r="B18" s="71" t="s">
        <v>151</v>
      </c>
      <c r="C18" s="11"/>
      <c r="D18" s="66"/>
      <c r="E18" s="21" t="s">
        <v>74</v>
      </c>
      <c r="F18" s="13"/>
      <c r="G18" s="13"/>
      <c r="H18" s="9" t="s">
        <v>77</v>
      </c>
      <c r="I18" s="13"/>
      <c r="J18" s="15" t="s">
        <v>142</v>
      </c>
      <c r="K18" s="121" t="s">
        <v>165</v>
      </c>
      <c r="M18" s="12"/>
      <c r="N18" s="12"/>
      <c r="O18" s="12"/>
    </row>
    <row r="19" spans="1:15" x14ac:dyDescent="0.25">
      <c r="A19" s="94" t="s">
        <v>437</v>
      </c>
      <c r="B19" s="9" t="s">
        <v>11</v>
      </c>
      <c r="C19" s="13"/>
      <c r="D19" s="11"/>
      <c r="E19" s="13"/>
      <c r="F19" s="13"/>
      <c r="G19" s="13"/>
      <c r="H19" s="9" t="s">
        <v>277</v>
      </c>
      <c r="I19" s="13"/>
      <c r="J19" s="15" t="s">
        <v>62</v>
      </c>
      <c r="K19" s="121"/>
      <c r="M19" s="12"/>
      <c r="N19" s="12"/>
      <c r="O19" s="12"/>
    </row>
    <row r="20" spans="1:15" x14ac:dyDescent="0.25">
      <c r="A20" s="69" t="s">
        <v>88</v>
      </c>
      <c r="B20" s="71" t="s">
        <v>129</v>
      </c>
      <c r="C20" s="13"/>
      <c r="D20" s="13"/>
      <c r="E20" s="13"/>
      <c r="F20" s="13"/>
      <c r="G20" s="13"/>
      <c r="H20" s="21" t="s">
        <v>82</v>
      </c>
      <c r="I20" s="13"/>
      <c r="J20" s="15" t="s">
        <v>117</v>
      </c>
      <c r="K20" s="95"/>
      <c r="M20" s="12"/>
      <c r="N20" s="12"/>
      <c r="O20" s="12"/>
    </row>
    <row r="21" spans="1:15" x14ac:dyDescent="0.25">
      <c r="A21" s="69" t="s">
        <v>67</v>
      </c>
      <c r="B21" s="13"/>
      <c r="C21" s="13"/>
      <c r="D21" s="13"/>
      <c r="E21" s="13"/>
      <c r="F21" s="13"/>
      <c r="G21" s="13"/>
      <c r="H21" s="21" t="s">
        <v>95</v>
      </c>
      <c r="I21" s="13"/>
      <c r="J21" s="121" t="s">
        <v>447</v>
      </c>
      <c r="K21" s="95"/>
      <c r="M21" s="12"/>
      <c r="N21" s="12"/>
      <c r="O21" s="12"/>
    </row>
    <row r="22" spans="1:15" x14ac:dyDescent="0.25">
      <c r="A22" s="77"/>
      <c r="B22" s="71" t="s">
        <v>340</v>
      </c>
      <c r="C22" s="13"/>
      <c r="D22" s="13"/>
      <c r="E22" s="13"/>
      <c r="F22" s="13"/>
      <c r="G22" s="13"/>
      <c r="H22" s="9"/>
      <c r="I22" s="23" t="s">
        <v>90</v>
      </c>
      <c r="J22" s="120"/>
      <c r="K22" s="95"/>
      <c r="M22" s="12"/>
      <c r="N22" s="12"/>
      <c r="O22" s="12"/>
    </row>
    <row r="23" spans="1:15" x14ac:dyDescent="0.25">
      <c r="A23" s="77"/>
      <c r="B23" s="11" t="s">
        <v>411</v>
      </c>
      <c r="C23" s="13"/>
      <c r="D23" s="13"/>
      <c r="E23" s="13"/>
      <c r="F23" s="13"/>
      <c r="G23" s="13"/>
      <c r="H23" s="9" t="s">
        <v>75</v>
      </c>
      <c r="I23" s="23" t="s">
        <v>90</v>
      </c>
      <c r="J23" s="120"/>
      <c r="K23" s="95"/>
      <c r="M23" s="12"/>
    </row>
    <row r="24" spans="1:15" x14ac:dyDescent="0.25">
      <c r="A24" s="11"/>
      <c r="B24" s="11"/>
      <c r="C24" s="13"/>
      <c r="D24" s="13"/>
      <c r="E24" s="13"/>
      <c r="F24" s="13"/>
      <c r="G24" s="89"/>
      <c r="H24" s="9"/>
      <c r="I24" s="89"/>
      <c r="J24" s="15"/>
      <c r="K24" s="95"/>
      <c r="M24" s="12"/>
    </row>
    <row r="25" spans="1:15" x14ac:dyDescent="0.25">
      <c r="A25" s="13"/>
      <c r="B25" s="25"/>
      <c r="C25" s="13"/>
      <c r="D25" s="13"/>
      <c r="E25" s="13"/>
      <c r="F25" s="13"/>
      <c r="G25" s="13"/>
      <c r="H25" s="9"/>
      <c r="I25" s="26"/>
      <c r="K25" s="15"/>
      <c r="M25" s="12"/>
    </row>
    <row r="26" spans="1:15" ht="14.25" customHeight="1" x14ac:dyDescent="0.25">
      <c r="A26" s="90"/>
      <c r="B26" s="25"/>
      <c r="C26" s="13"/>
      <c r="D26" s="13"/>
      <c r="E26" s="13"/>
      <c r="F26" s="13"/>
      <c r="G26" s="13"/>
      <c r="H26" s="26"/>
      <c r="I26" s="26"/>
      <c r="J26" s="15"/>
      <c r="K26" s="15"/>
      <c r="M26" s="12"/>
    </row>
    <row r="27" spans="1:15" ht="14.25" customHeight="1" x14ac:dyDescent="0.25">
      <c r="A27" s="11"/>
      <c r="B27" s="25"/>
      <c r="C27" s="13"/>
      <c r="D27" s="13"/>
      <c r="E27" s="13"/>
      <c r="F27" s="13"/>
      <c r="G27" s="13"/>
      <c r="H27" s="26"/>
      <c r="I27" s="26"/>
      <c r="K27" s="15"/>
      <c r="M27" s="12"/>
    </row>
    <row r="28" spans="1:15" ht="14.25" customHeight="1" x14ac:dyDescent="0.25">
      <c r="A28" s="11"/>
      <c r="B28" s="25"/>
      <c r="C28" s="13"/>
      <c r="D28" s="13"/>
      <c r="E28" s="13"/>
      <c r="F28" s="13"/>
      <c r="G28" s="13"/>
      <c r="H28" s="26"/>
      <c r="I28" s="26"/>
      <c r="J28" s="58"/>
      <c r="K28" s="15"/>
      <c r="M28" s="12"/>
    </row>
    <row r="29" spans="1:15" ht="14.25" customHeight="1" x14ac:dyDescent="0.25">
      <c r="A29" s="11"/>
      <c r="B29" s="25"/>
      <c r="C29" s="13"/>
      <c r="D29" s="13"/>
      <c r="E29" s="13"/>
      <c r="F29" s="13"/>
      <c r="G29" s="13"/>
      <c r="H29" s="26"/>
      <c r="I29" s="26"/>
      <c r="J29" s="58"/>
      <c r="K29" s="15"/>
      <c r="M29" s="12"/>
    </row>
    <row r="30" spans="1:15" ht="14.25" customHeight="1" x14ac:dyDescent="0.25">
      <c r="A30" s="13"/>
      <c r="B30" s="25"/>
      <c r="C30" s="13"/>
      <c r="D30" s="13"/>
      <c r="E30" s="13"/>
      <c r="F30" s="13"/>
      <c r="G30" s="13"/>
      <c r="H30" s="26"/>
      <c r="I30" s="26"/>
      <c r="J30" s="128" t="s">
        <v>98</v>
      </c>
      <c r="K30" s="129"/>
      <c r="M30" s="12"/>
    </row>
    <row r="31" spans="1:15" ht="14.25" customHeight="1" x14ac:dyDescent="0.25">
      <c r="A31" s="13"/>
      <c r="B31" s="13"/>
      <c r="C31" s="13"/>
      <c r="D31" s="28" t="s">
        <v>90</v>
      </c>
      <c r="E31" s="13"/>
      <c r="F31" s="13"/>
      <c r="G31" s="13"/>
      <c r="H31" s="29"/>
      <c r="I31" s="26"/>
      <c r="J31" s="30"/>
      <c r="K31" s="31"/>
      <c r="M31" s="12"/>
    </row>
    <row r="32" spans="1:15" x14ac:dyDescent="0.25">
      <c r="A32" s="13"/>
      <c r="B32" s="36"/>
      <c r="C32" s="33"/>
      <c r="D32" s="26"/>
      <c r="E32" s="34"/>
      <c r="F32" s="28" t="s">
        <v>90</v>
      </c>
      <c r="G32" s="89"/>
      <c r="H32" s="29"/>
      <c r="I32" s="29"/>
      <c r="J32" s="80"/>
      <c r="K32" s="31"/>
      <c r="M32" s="12"/>
    </row>
    <row r="33" spans="1:13" x14ac:dyDescent="0.25">
      <c r="A33" s="37" t="s">
        <v>44</v>
      </c>
      <c r="B33" s="17">
        <v>7</v>
      </c>
      <c r="C33" s="33"/>
      <c r="D33" s="26"/>
      <c r="E33" s="34"/>
      <c r="F33" s="28" t="s">
        <v>90</v>
      </c>
      <c r="G33" s="28" t="s">
        <v>90</v>
      </c>
      <c r="H33" s="29"/>
      <c r="I33" s="29"/>
      <c r="J33" s="5"/>
      <c r="K33" s="31"/>
      <c r="M33" s="12"/>
    </row>
    <row r="34" spans="1:13" x14ac:dyDescent="0.25">
      <c r="A34" s="38" t="s">
        <v>104</v>
      </c>
      <c r="B34" s="17">
        <v>4</v>
      </c>
      <c r="C34" s="33"/>
      <c r="D34" s="26"/>
      <c r="E34" s="34"/>
      <c r="F34" s="28" t="s">
        <v>90</v>
      </c>
      <c r="G34" s="28" t="s">
        <v>90</v>
      </c>
      <c r="H34" s="39"/>
      <c r="I34" s="29"/>
      <c r="J34" s="5"/>
      <c r="K34" s="31"/>
      <c r="M34" s="12"/>
    </row>
    <row r="35" spans="1:13" x14ac:dyDescent="0.25">
      <c r="A35" s="38" t="s">
        <v>105</v>
      </c>
      <c r="B35" s="17">
        <v>0</v>
      </c>
      <c r="C35" s="33"/>
      <c r="D35" s="26"/>
      <c r="E35" s="34"/>
      <c r="F35" s="28" t="s">
        <v>90</v>
      </c>
      <c r="G35" s="28" t="s">
        <v>90</v>
      </c>
      <c r="H35" s="26"/>
      <c r="I35" s="29"/>
      <c r="J35" s="5"/>
      <c r="K35" s="31"/>
      <c r="M35" s="12"/>
    </row>
    <row r="36" spans="1:13" x14ac:dyDescent="0.25">
      <c r="A36" s="38" t="s">
        <v>106</v>
      </c>
      <c r="B36" s="17">
        <v>59</v>
      </c>
      <c r="C36" s="33"/>
      <c r="D36" s="26"/>
      <c r="E36" s="34"/>
      <c r="F36" s="28" t="s">
        <v>90</v>
      </c>
      <c r="G36" s="28" t="s">
        <v>90</v>
      </c>
      <c r="H36" s="40"/>
      <c r="I36" s="29"/>
      <c r="J36" s="5"/>
      <c r="K36" s="5"/>
      <c r="M36" s="12"/>
    </row>
    <row r="37" spans="1:13" ht="14.25" customHeight="1" x14ac:dyDescent="0.25">
      <c r="A37" s="41" t="s">
        <v>107</v>
      </c>
      <c r="B37" s="125">
        <f>SUM(B33:B36)</f>
        <v>70</v>
      </c>
      <c r="C37" s="33"/>
      <c r="D37" s="26"/>
      <c r="E37" s="34"/>
      <c r="F37" s="28" t="s">
        <v>90</v>
      </c>
      <c r="G37" s="28" t="s">
        <v>90</v>
      </c>
      <c r="H37" s="39"/>
      <c r="I37" s="29"/>
      <c r="J37" s="30"/>
      <c r="K37" s="5"/>
      <c r="M37" s="12"/>
    </row>
    <row r="38" spans="1:13" x14ac:dyDescent="0.25">
      <c r="A38" s="43"/>
      <c r="L38" s="12"/>
    </row>
    <row r="40" spans="1:13" ht="15" customHeight="1" x14ac:dyDescent="0.25"/>
    <row r="41" spans="1:13" ht="15" customHeight="1" x14ac:dyDescent="0.25">
      <c r="G41" s="44"/>
      <c r="H41" s="44"/>
      <c r="I41" s="44"/>
    </row>
    <row r="42" spans="1:13" ht="15" customHeight="1" x14ac:dyDescent="0.25">
      <c r="G42" s="44"/>
      <c r="H42" s="44"/>
      <c r="I42" s="44"/>
    </row>
    <row r="43" spans="1:13" x14ac:dyDescent="0.25">
      <c r="G43" s="44"/>
      <c r="H43" s="44"/>
      <c r="I43" s="44"/>
    </row>
    <row r="47" spans="1:13" ht="12.75" customHeight="1" x14ac:dyDescent="0.25"/>
    <row r="48" spans="1:13" ht="12.75" customHeight="1" x14ac:dyDescent="0.25"/>
    <row r="49" s="1" customFormat="1" ht="12.75" customHeight="1" x14ac:dyDescent="0.25"/>
    <row r="50" s="1" customFormat="1" ht="12.75" customHeight="1" x14ac:dyDescent="0.25"/>
    <row r="51" s="1" customFormat="1" ht="12.75" customHeight="1" x14ac:dyDescent="0.25"/>
    <row r="52" s="1" customFormat="1" ht="12.75" customHeight="1" x14ac:dyDescent="0.25"/>
    <row r="53" s="1" customFormat="1" ht="12.75" customHeight="1" x14ac:dyDescent="0.25"/>
    <row r="54" s="1" customFormat="1" ht="12.75" customHeight="1" x14ac:dyDescent="0.25"/>
    <row r="55" s="1" customFormat="1" ht="12.75" customHeight="1" x14ac:dyDescent="0.25"/>
    <row r="56" s="1" customFormat="1" ht="12.75" customHeight="1" x14ac:dyDescent="0.25"/>
    <row r="57" s="1" customFormat="1" ht="18.75" customHeight="1" x14ac:dyDescent="0.25"/>
    <row r="58" s="1" customFormat="1" ht="18.75" customHeight="1" x14ac:dyDescent="0.25"/>
    <row r="59" s="1" customFormat="1" ht="18.75" customHeight="1" x14ac:dyDescent="0.25"/>
    <row r="60" s="1" customFormat="1" ht="18.75" customHeight="1" x14ac:dyDescent="0.25"/>
  </sheetData>
  <mergeCells count="2">
    <mergeCell ref="A1:K1"/>
    <mergeCell ref="J30:K30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152</vt:i4>
      </vt:variant>
    </vt:vector>
  </HeadingPairs>
  <TitlesOfParts>
    <vt:vector size="152" baseType="lpstr">
      <vt:lpstr>01</vt:lpstr>
      <vt:lpstr>02</vt:lpstr>
      <vt:lpstr>03</vt:lpstr>
      <vt:lpstr>04</vt:lpstr>
      <vt:lpstr>05</vt:lpstr>
      <vt:lpstr>06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17.02</vt:lpstr>
      <vt:lpstr>18.02</vt:lpstr>
      <vt:lpstr>19.02</vt:lpstr>
      <vt:lpstr>20.02</vt:lpstr>
      <vt:lpstr>07.03</vt:lpstr>
      <vt:lpstr>08.03</vt:lpstr>
      <vt:lpstr>09.03</vt:lpstr>
      <vt:lpstr>10.03</vt:lpstr>
      <vt:lpstr>11.03</vt:lpstr>
      <vt:lpstr>12.03</vt:lpstr>
      <vt:lpstr>13.03</vt:lpstr>
      <vt:lpstr>14.03</vt:lpstr>
      <vt:lpstr>15.03</vt:lpstr>
      <vt:lpstr>16.03</vt:lpstr>
      <vt:lpstr>27.03</vt:lpstr>
      <vt:lpstr>28.03</vt:lpstr>
      <vt:lpstr>29.03</vt:lpstr>
      <vt:lpstr>30.03</vt:lpstr>
      <vt:lpstr>31.03</vt:lpstr>
      <vt:lpstr>01.04</vt:lpstr>
      <vt:lpstr>02.04</vt:lpstr>
      <vt:lpstr>03.04</vt:lpstr>
      <vt:lpstr>04.04</vt:lpstr>
      <vt:lpstr>05.04</vt:lpstr>
      <vt:lpstr>06.04</vt:lpstr>
      <vt:lpstr>16.04</vt:lpstr>
      <vt:lpstr>17.04</vt:lpstr>
      <vt:lpstr>18.04</vt:lpstr>
      <vt:lpstr>19.04</vt:lpstr>
      <vt:lpstr>20.04</vt:lpstr>
      <vt:lpstr>21.04</vt:lpstr>
      <vt:lpstr>22.04</vt:lpstr>
      <vt:lpstr>23.04</vt:lpstr>
      <vt:lpstr>24.04</vt:lpstr>
      <vt:lpstr>25.04</vt:lpstr>
      <vt:lpstr>26.04</vt:lpstr>
      <vt:lpstr>10.05</vt:lpstr>
      <vt:lpstr>11.05</vt:lpstr>
      <vt:lpstr>12.05</vt:lpstr>
      <vt:lpstr>13.05</vt:lpstr>
      <vt:lpstr>14.05</vt:lpstr>
      <vt:lpstr>15.05</vt:lpstr>
      <vt:lpstr>16.05</vt:lpstr>
      <vt:lpstr>27.05</vt:lpstr>
      <vt:lpstr>28.05</vt:lpstr>
      <vt:lpstr>29.05</vt:lpstr>
      <vt:lpstr>30.05</vt:lpstr>
      <vt:lpstr>31.05</vt:lpstr>
      <vt:lpstr>01.06</vt:lpstr>
      <vt:lpstr>02.06</vt:lpstr>
      <vt:lpstr>03.06</vt:lpstr>
      <vt:lpstr>04.06</vt:lpstr>
      <vt:lpstr>05.06</vt:lpstr>
      <vt:lpstr>06.06</vt:lpstr>
      <vt:lpstr>17.06</vt:lpstr>
      <vt:lpstr>18.06</vt:lpstr>
      <vt:lpstr>19.06</vt:lpstr>
      <vt:lpstr>20.06</vt:lpstr>
      <vt:lpstr>21.06</vt:lpstr>
      <vt:lpstr>22.06</vt:lpstr>
      <vt:lpstr>23.06</vt:lpstr>
      <vt:lpstr>24.06</vt:lpstr>
      <vt:lpstr>25.06</vt:lpstr>
      <vt:lpstr>26.06</vt:lpstr>
      <vt:lpstr>07.07</vt:lpstr>
      <vt:lpstr>08.07</vt:lpstr>
      <vt:lpstr>09.07</vt:lpstr>
      <vt:lpstr>10.07</vt:lpstr>
      <vt:lpstr>11.07</vt:lpstr>
      <vt:lpstr>12.07</vt:lpstr>
      <vt:lpstr>13.07</vt:lpstr>
      <vt:lpstr>14.07</vt:lpstr>
      <vt:lpstr>15.07</vt:lpstr>
      <vt:lpstr>16.07</vt:lpstr>
      <vt:lpstr>27.07</vt:lpstr>
      <vt:lpstr>28.07</vt:lpstr>
      <vt:lpstr>29.07</vt:lpstr>
      <vt:lpstr>30.07</vt:lpstr>
      <vt:lpstr>31.07</vt:lpstr>
      <vt:lpstr>01.08</vt:lpstr>
      <vt:lpstr>02.08</vt:lpstr>
      <vt:lpstr>03.08</vt:lpstr>
      <vt:lpstr>04.08</vt:lpstr>
      <vt:lpstr>05.08</vt:lpstr>
      <vt:lpstr>06.08</vt:lpstr>
      <vt:lpstr>17.08</vt:lpstr>
      <vt:lpstr>18.08</vt:lpstr>
      <vt:lpstr>19.08</vt:lpstr>
      <vt:lpstr>20.08</vt:lpstr>
      <vt:lpstr>21.08</vt:lpstr>
      <vt:lpstr>22.08</vt:lpstr>
      <vt:lpstr>23.08</vt:lpstr>
      <vt:lpstr>24.08</vt:lpstr>
      <vt:lpstr>25.08</vt:lpstr>
      <vt:lpstr>26.08</vt:lpstr>
      <vt:lpstr>06.09</vt:lpstr>
      <vt:lpstr>07.09</vt:lpstr>
      <vt:lpstr>08.09</vt:lpstr>
      <vt:lpstr>09.09</vt:lpstr>
      <vt:lpstr>10.09</vt:lpstr>
      <vt:lpstr>11.09</vt:lpstr>
      <vt:lpstr>12.09</vt:lpstr>
      <vt:lpstr>13.09</vt:lpstr>
      <vt:lpstr>14.09</vt:lpstr>
      <vt:lpstr>15.09</vt:lpstr>
      <vt:lpstr>16.09</vt:lpstr>
      <vt:lpstr>27.09</vt:lpstr>
      <vt:lpstr>28.09</vt:lpstr>
      <vt:lpstr>29.09</vt:lpstr>
      <vt:lpstr>30.09</vt:lpstr>
      <vt:lpstr>01.10</vt:lpstr>
      <vt:lpstr>02.10</vt:lpstr>
      <vt:lpstr>03.10</vt:lpstr>
      <vt:lpstr>04.10</vt:lpstr>
      <vt:lpstr>05.10</vt:lpstr>
      <vt:lpstr>06.10</vt:lpstr>
      <vt:lpstr>16.10</vt:lpstr>
      <vt:lpstr>17.10</vt:lpstr>
      <vt:lpstr>18.10</vt:lpstr>
      <vt:lpstr>19.10</vt:lpstr>
      <vt:lpstr>20.10</vt:lpstr>
      <vt:lpstr>21.10</vt:lpstr>
      <vt:lpstr>22.10</vt:lpstr>
      <vt:lpstr>23.10</vt:lpstr>
      <vt:lpstr>24.10</vt:lpstr>
      <vt:lpstr>25.10</vt:lpstr>
    </vt:vector>
  </TitlesOfParts>
  <Company>JSC Karazhanbasmunai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Калымбаев Асланбек Талгатулы</dc:creator>
  <cp:lastModifiedBy>Калымбаев Асланбек Талгатулы</cp:lastModifiedBy>
  <cp:lastPrinted>2026-04-18T17:04:15Z</cp:lastPrinted>
  <dcterms:created xsi:type="dcterms:W3CDTF">2026-01-01T01:19:54Z</dcterms:created>
  <dcterms:modified xsi:type="dcterms:W3CDTF">2026-10-25T01:35:13Z</dcterms:modified>
</cp:coreProperties>
</file>