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HG\Desktop\"/>
    </mc:Choice>
  </mc:AlternateContent>
  <xr:revisionPtr revIDLastSave="0" documentId="13_ncr:1_{6B8CDABF-E484-46DE-9D57-BA768D1D6CCD}" xr6:coauthVersionLast="46" xr6:coauthVersionMax="46" xr10:uidLastSave="{00000000-0000-0000-0000-000000000000}"/>
  <bookViews>
    <workbookView xWindow="-108" yWindow="-108" windowWidth="23256" windowHeight="12576" tabRatio="500" xr2:uid="{00000000-000D-0000-FFFF-FFFF00000000}"/>
  </bookViews>
  <sheets>
    <sheet name="利き脳診断簡易版評価方法" sheetId="6" r:id="rId1"/>
    <sheet name="使い方" sheetId="3" r:id="rId2"/>
    <sheet name="利き脳診断簡易版アンケート入力" sheetId="1" r:id="rId3"/>
    <sheet name="利き脳診断簡易版結果印刷" sheetId="2" r:id="rId4"/>
    <sheet name="結果の見方" sheetId="4" r:id="rId5"/>
    <sheet name="提供元" sheetId="5" r:id="rId6"/>
  </sheets>
  <definedNames>
    <definedName name="_xlnm.Print_Area" localSheetId="4">結果の見方!$A$1:$P$33</definedName>
    <definedName name="_xlnm.Print_Area" localSheetId="1">使い方!$A$1:$B$40</definedName>
    <definedName name="_xlnm.Print_Area" localSheetId="5">提供元!$A$1:$C$11</definedName>
    <definedName name="_xlnm.Print_Area" localSheetId="2">利き脳診断簡易版アンケート入力!$A$1:$E$53</definedName>
    <definedName name="_xlnm.Print_Area" localSheetId="3">利き脳診断簡易版結果印刷!$A$1:$V$34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6" i="2" l="1"/>
  <c r="R4" i="2"/>
  <c r="P8" i="2"/>
  <c r="C57" i="1"/>
  <c r="C58" i="1"/>
  <c r="C59" i="1"/>
  <c r="C56" i="1"/>
  <c r="B5" i="2"/>
  <c r="P6" i="2"/>
  <c r="C60" i="1" l="1"/>
  <c r="D56" i="1" s="1"/>
  <c r="G56" i="1" s="1"/>
  <c r="D58" i="1" l="1"/>
  <c r="P27" i="2" s="1"/>
  <c r="D59" i="1"/>
  <c r="G59" i="1" s="1"/>
  <c r="D57" i="1"/>
  <c r="E27" i="2" s="1"/>
  <c r="F56" i="1"/>
  <c r="E56" i="1"/>
  <c r="E14" i="2"/>
  <c r="F58" i="1" l="1"/>
  <c r="E58" i="1"/>
  <c r="G58" i="1"/>
  <c r="G57" i="1"/>
  <c r="P14" i="2"/>
  <c r="E57" i="1"/>
  <c r="D60" i="1"/>
  <c r="E59" i="1"/>
  <c r="F59" i="1"/>
  <c r="F57" i="1"/>
  <c r="H57" i="1" l="1"/>
  <c r="H56" i="1"/>
  <c r="H59" i="1"/>
  <c r="H58" i="1"/>
  <c r="L58" i="1" l="1"/>
  <c r="L10" i="2" s="1"/>
  <c r="L56" i="1"/>
  <c r="F10" i="2" s="1"/>
  <c r="L57" i="1"/>
  <c r="I10" i="2" s="1"/>
  <c r="L59" i="1"/>
  <c r="O10" i="2" s="1"/>
  <c r="M59" i="1"/>
  <c r="O11" i="2" s="1"/>
  <c r="M57" i="1"/>
  <c r="I11" i="2" s="1"/>
  <c r="M58" i="1"/>
  <c r="L11" i="2" s="1"/>
  <c r="M56" i="1"/>
  <c r="F11" i="2" s="1"/>
</calcChain>
</file>

<file path=xl/sharedStrings.xml><?xml version="1.0" encoding="utf-8"?>
<sst xmlns="http://schemas.openxmlformats.org/spreadsheetml/2006/main" count="220" uniqueCount="154">
  <si>
    <t>設問</t>
    <rPh sb="0" eb="2">
      <t>セツモｎ</t>
    </rPh>
    <phoneticPr fontId="1"/>
  </si>
  <si>
    <t>質問</t>
    <rPh sb="0" eb="2">
      <t>シツモｎ</t>
    </rPh>
    <phoneticPr fontId="1"/>
  </si>
  <si>
    <t>クラス</t>
    <phoneticPr fontId="1"/>
  </si>
  <si>
    <t>名前</t>
    <rPh sb="0" eb="2">
      <t>ナマエ</t>
    </rPh>
    <phoneticPr fontId="1"/>
  </si>
  <si>
    <t>性別</t>
    <rPh sb="0" eb="2">
      <t>セイベツ</t>
    </rPh>
    <phoneticPr fontId="1"/>
  </si>
  <si>
    <t>クラス</t>
    <phoneticPr fontId="1"/>
  </si>
  <si>
    <t>実施日</t>
    <rPh sb="0" eb="3">
      <t>ジッシビ</t>
    </rPh>
    <phoneticPr fontId="1"/>
  </si>
  <si>
    <t>タイプ別評価</t>
    <rPh sb="4" eb="6">
      <t>ヒョウカ</t>
    </rPh>
    <phoneticPr fontId="1"/>
  </si>
  <si>
    <t>YES</t>
    <phoneticPr fontId="1"/>
  </si>
  <si>
    <t>A</t>
  </si>
  <si>
    <t>A</t>
    <phoneticPr fontId="1"/>
  </si>
  <si>
    <t>B</t>
  </si>
  <si>
    <t>C</t>
  </si>
  <si>
    <t>D</t>
  </si>
  <si>
    <t>X1</t>
    <phoneticPr fontId="1"/>
  </si>
  <si>
    <t>Y1</t>
    <phoneticPr fontId="1"/>
  </si>
  <si>
    <t>具体的な事実に基づいた判断をする</t>
    <rPh sb="0" eb="3">
      <t>グタイテキ</t>
    </rPh>
    <rPh sb="4" eb="6">
      <t>ジジツ</t>
    </rPh>
    <rPh sb="7" eb="8">
      <t>モト</t>
    </rPh>
    <rPh sb="11" eb="13">
      <t>ハンダン</t>
    </rPh>
    <phoneticPr fontId="1"/>
  </si>
  <si>
    <t>コンセプトを考えるのが得意</t>
    <rPh sb="6" eb="7">
      <t>カンガ</t>
    </rPh>
    <rPh sb="11" eb="13">
      <t>トクイ</t>
    </rPh>
    <phoneticPr fontId="1"/>
  </si>
  <si>
    <t>合理的に議論し、理路整然と話をする</t>
    <rPh sb="0" eb="3">
      <t>ゴウリテキ</t>
    </rPh>
    <rPh sb="4" eb="6">
      <t>ギロン</t>
    </rPh>
    <rPh sb="8" eb="12">
      <t>リロセイゼン</t>
    </rPh>
    <rPh sb="13" eb="14">
      <t>ハナシ</t>
    </rPh>
    <phoneticPr fontId="1"/>
  </si>
  <si>
    <t>物事の全体像を考えるのが得意</t>
    <rPh sb="0" eb="2">
      <t>モノゴト</t>
    </rPh>
    <rPh sb="3" eb="6">
      <t>ゼンタイゾウ</t>
    </rPh>
    <rPh sb="7" eb="8">
      <t>カンガ</t>
    </rPh>
    <rPh sb="12" eb="14">
      <t>トクイ</t>
    </rPh>
    <phoneticPr fontId="1"/>
  </si>
  <si>
    <t>問題を切り分け、解決するのが得意</t>
    <rPh sb="0" eb="2">
      <t>モンダイ</t>
    </rPh>
    <rPh sb="3" eb="4">
      <t>キ</t>
    </rPh>
    <rPh sb="5" eb="6">
      <t>ワ</t>
    </rPh>
    <rPh sb="8" eb="10">
      <t>カイケツ</t>
    </rPh>
    <rPh sb="14" eb="16">
      <t>トクイ</t>
    </rPh>
    <phoneticPr fontId="1"/>
  </si>
  <si>
    <t>変化することを厭わない</t>
    <rPh sb="0" eb="2">
      <t>ヘンカ</t>
    </rPh>
    <rPh sb="7" eb="8">
      <t>イト</t>
    </rPh>
    <phoneticPr fontId="1"/>
  </si>
  <si>
    <t>単刀直入にものをいう</t>
    <rPh sb="0" eb="4">
      <t>タントウチョクニュウ</t>
    </rPh>
    <phoneticPr fontId="1"/>
  </si>
  <si>
    <t>新しいことに興味がある</t>
    <rPh sb="0" eb="1">
      <t>アタラ</t>
    </rPh>
    <rPh sb="6" eb="8">
      <t>キョウミ</t>
    </rPh>
    <phoneticPr fontId="1"/>
  </si>
  <si>
    <t>正確な数字を求めたがる</t>
    <rPh sb="0" eb="2">
      <t>セイカク</t>
    </rPh>
    <rPh sb="3" eb="5">
      <t>スウジ</t>
    </rPh>
    <rPh sb="6" eb="7">
      <t>モト</t>
    </rPh>
    <phoneticPr fontId="1"/>
  </si>
  <si>
    <t>比喩的表現やたとえ話が好き</t>
    <rPh sb="0" eb="3">
      <t>ヒユテキ</t>
    </rPh>
    <rPh sb="3" eb="5">
      <t>ヒョウゲン</t>
    </rPh>
    <rPh sb="9" eb="10">
      <t>ハナシ</t>
    </rPh>
    <rPh sb="11" eb="12">
      <t>ス</t>
    </rPh>
    <phoneticPr fontId="1"/>
  </si>
  <si>
    <t>相手に説明することを好む</t>
    <rPh sb="0" eb="2">
      <t>アイテ</t>
    </rPh>
    <rPh sb="3" eb="5">
      <t>セツメイ</t>
    </rPh>
    <rPh sb="10" eb="11">
      <t>コノ</t>
    </rPh>
    <phoneticPr fontId="1"/>
  </si>
  <si>
    <t>ものごとに飽きっぽい</t>
    <rPh sb="5" eb="6">
      <t>ア</t>
    </rPh>
    <phoneticPr fontId="1"/>
  </si>
  <si>
    <t>客観的に物事を判断する</t>
    <rPh sb="0" eb="3">
      <t>キャッカンテキ</t>
    </rPh>
    <rPh sb="4" eb="6">
      <t>モノゴト</t>
    </rPh>
    <rPh sb="7" eb="9">
      <t>ハンダン</t>
    </rPh>
    <phoneticPr fontId="1"/>
  </si>
  <si>
    <t>リスクを気にしない</t>
    <rPh sb="4" eb="5">
      <t>キ</t>
    </rPh>
    <phoneticPr fontId="1"/>
  </si>
  <si>
    <t>曖昧な表現はしない</t>
    <rPh sb="0" eb="2">
      <t>アイマイ</t>
    </rPh>
    <rPh sb="3" eb="5">
      <t>ヒョウゲン</t>
    </rPh>
    <phoneticPr fontId="1"/>
  </si>
  <si>
    <t>新しいアイデアを考えるのが得意</t>
    <rPh sb="0" eb="1">
      <t>アタラ</t>
    </rPh>
    <rPh sb="8" eb="9">
      <t>カンガ</t>
    </rPh>
    <rPh sb="13" eb="15">
      <t>トクイ</t>
    </rPh>
    <phoneticPr fontId="1"/>
  </si>
  <si>
    <t>結論から話したがる</t>
    <rPh sb="0" eb="2">
      <t>ケツロン</t>
    </rPh>
    <rPh sb="4" eb="5">
      <t>ハナ</t>
    </rPh>
    <phoneticPr fontId="1"/>
  </si>
  <si>
    <t>直感的に物事を理解する</t>
    <rPh sb="0" eb="3">
      <t>チョッカンテキ</t>
    </rPh>
    <rPh sb="4" eb="6">
      <t>モノゴト</t>
    </rPh>
    <rPh sb="7" eb="9">
      <t>リカイ</t>
    </rPh>
    <phoneticPr fontId="1"/>
  </si>
  <si>
    <t>知的なことが好き</t>
    <rPh sb="0" eb="2">
      <t>チテキ</t>
    </rPh>
    <rPh sb="6" eb="7">
      <t>ス</t>
    </rPh>
    <phoneticPr fontId="1"/>
  </si>
  <si>
    <t>複数の活動を同時にこなせる</t>
    <rPh sb="0" eb="2">
      <t>フクスウ</t>
    </rPh>
    <rPh sb="3" eb="5">
      <t>カツドウ</t>
    </rPh>
    <rPh sb="6" eb="8">
      <t>ドウジ</t>
    </rPh>
    <phoneticPr fontId="1"/>
  </si>
  <si>
    <t>計画と手順に従う</t>
    <rPh sb="0" eb="2">
      <t>ケイカク</t>
    </rPh>
    <rPh sb="3" eb="5">
      <t>テジュン</t>
    </rPh>
    <rPh sb="6" eb="7">
      <t>シタガ</t>
    </rPh>
    <phoneticPr fontId="1"/>
  </si>
  <si>
    <t>人の気持ちを察するのが得意</t>
    <rPh sb="0" eb="1">
      <t>ヒト</t>
    </rPh>
    <rPh sb="2" eb="4">
      <t>キモ</t>
    </rPh>
    <rPh sb="6" eb="7">
      <t>サッ</t>
    </rPh>
    <rPh sb="11" eb="13">
      <t>トクイ</t>
    </rPh>
    <phoneticPr fontId="1"/>
  </si>
  <si>
    <t>整理整頓が得意</t>
    <rPh sb="0" eb="2">
      <t>セイリ</t>
    </rPh>
    <rPh sb="2" eb="4">
      <t>セイトン</t>
    </rPh>
    <rPh sb="5" eb="7">
      <t>トクイ</t>
    </rPh>
    <phoneticPr fontId="1"/>
  </si>
  <si>
    <t>感情表現が豊かである</t>
    <rPh sb="0" eb="2">
      <t>カンジョウ</t>
    </rPh>
    <rPh sb="2" eb="4">
      <t>ヒョウゲン</t>
    </rPh>
    <rPh sb="5" eb="6">
      <t>ユタ</t>
    </rPh>
    <phoneticPr fontId="1"/>
  </si>
  <si>
    <t>人の話を聞くのが好き</t>
    <rPh sb="0" eb="1">
      <t>ヒト</t>
    </rPh>
    <rPh sb="2" eb="3">
      <t>ハナシ</t>
    </rPh>
    <rPh sb="4" eb="5">
      <t>キ</t>
    </rPh>
    <rPh sb="8" eb="9">
      <t>ス</t>
    </rPh>
    <phoneticPr fontId="1"/>
  </si>
  <si>
    <t>物事の細部にこだわる</t>
    <rPh sb="0" eb="2">
      <t>モノゴト</t>
    </rPh>
    <rPh sb="3" eb="5">
      <t>サイブ</t>
    </rPh>
    <phoneticPr fontId="1"/>
  </si>
  <si>
    <t>リスクを避ける傾向が強い</t>
    <rPh sb="4" eb="5">
      <t>サ</t>
    </rPh>
    <rPh sb="7" eb="9">
      <t>ケイコウ</t>
    </rPh>
    <rPh sb="10" eb="11">
      <t>ツヨ</t>
    </rPh>
    <phoneticPr fontId="1"/>
  </si>
  <si>
    <t>スケジュール通りに物事を進めたがる</t>
    <rPh sb="6" eb="7">
      <t>ドオ</t>
    </rPh>
    <rPh sb="9" eb="11">
      <t>モノゴト</t>
    </rPh>
    <rPh sb="12" eb="13">
      <t>スス</t>
    </rPh>
    <phoneticPr fontId="1"/>
  </si>
  <si>
    <t>ボランティア精神に富んでいる</t>
    <rPh sb="6" eb="8">
      <t>セイシン</t>
    </rPh>
    <rPh sb="9" eb="10">
      <t>ト</t>
    </rPh>
    <phoneticPr fontId="1"/>
  </si>
  <si>
    <t>時間を守る意識が強い</t>
    <rPh sb="0" eb="2">
      <t>ジカン</t>
    </rPh>
    <rPh sb="3" eb="4">
      <t>マモ</t>
    </rPh>
    <rPh sb="5" eb="7">
      <t>イシキ</t>
    </rPh>
    <rPh sb="8" eb="9">
      <t>ツヨ</t>
    </rPh>
    <phoneticPr fontId="1"/>
  </si>
  <si>
    <t>愛情深い方である</t>
    <rPh sb="0" eb="2">
      <t>アイジョウ</t>
    </rPh>
    <rPh sb="2" eb="3">
      <t>フカ</t>
    </rPh>
    <rPh sb="4" eb="5">
      <t>ホウ</t>
    </rPh>
    <phoneticPr fontId="1"/>
  </si>
  <si>
    <t>ルーティンを継続するのが得意</t>
    <rPh sb="6" eb="8">
      <t>ケイゾク</t>
    </rPh>
    <rPh sb="12" eb="14">
      <t>トクイ</t>
    </rPh>
    <phoneticPr fontId="1"/>
  </si>
  <si>
    <t>対人関係は友好的である</t>
    <rPh sb="0" eb="2">
      <t>タイジン</t>
    </rPh>
    <rPh sb="2" eb="4">
      <t>カンケイ</t>
    </rPh>
    <rPh sb="5" eb="7">
      <t>ユウコウ</t>
    </rPh>
    <rPh sb="7" eb="8">
      <t>テキ</t>
    </rPh>
    <phoneticPr fontId="1"/>
  </si>
  <si>
    <t>前例に従って実行する</t>
    <rPh sb="0" eb="2">
      <t>ゼンレイ</t>
    </rPh>
    <rPh sb="3" eb="4">
      <t>シタガ</t>
    </rPh>
    <rPh sb="6" eb="8">
      <t>ジッコウ</t>
    </rPh>
    <phoneticPr fontId="1"/>
  </si>
  <si>
    <t>信じやすく騙されやすい</t>
    <rPh sb="0" eb="1">
      <t>シン</t>
    </rPh>
    <rPh sb="5" eb="6">
      <t>ダマ</t>
    </rPh>
    <phoneticPr fontId="1"/>
  </si>
  <si>
    <t>タイプ</t>
    <phoneticPr fontId="1"/>
  </si>
  <si>
    <t>回答日</t>
    <rPh sb="0" eb="2">
      <t>カイトウ</t>
    </rPh>
    <rPh sb="2" eb="3">
      <t>ビ</t>
    </rPh>
    <phoneticPr fontId="1"/>
  </si>
  <si>
    <t>判定</t>
    <rPh sb="0" eb="2">
      <t>ハンテイ</t>
    </rPh>
    <phoneticPr fontId="1"/>
  </si>
  <si>
    <t>学校名</t>
    <rPh sb="0" eb="2">
      <t>ガッコウ</t>
    </rPh>
    <rPh sb="2" eb="3">
      <t>メイ</t>
    </rPh>
    <phoneticPr fontId="1"/>
  </si>
  <si>
    <t>（理論・理性脳）</t>
    <rPh sb="1" eb="3">
      <t>リロン</t>
    </rPh>
    <rPh sb="4" eb="6">
      <t>リセイ</t>
    </rPh>
    <rPh sb="6" eb="7">
      <t>ノウ</t>
    </rPh>
    <phoneticPr fontId="1"/>
  </si>
  <si>
    <t>（計画・堅実脳）</t>
    <rPh sb="1" eb="3">
      <t>ケイカク</t>
    </rPh>
    <rPh sb="4" eb="6">
      <t>ケンジツ</t>
    </rPh>
    <rPh sb="6" eb="7">
      <t>ノウ</t>
    </rPh>
    <phoneticPr fontId="1"/>
  </si>
  <si>
    <t>B</t>
    <phoneticPr fontId="1"/>
  </si>
  <si>
    <t>C</t>
    <phoneticPr fontId="1"/>
  </si>
  <si>
    <t>D</t>
    <phoneticPr fontId="1"/>
  </si>
  <si>
    <t>（感覚・友好脳）</t>
    <rPh sb="1" eb="3">
      <t>カンカク</t>
    </rPh>
    <rPh sb="4" eb="6">
      <t>ユウコウ</t>
    </rPh>
    <rPh sb="6" eb="7">
      <t>ノウ</t>
    </rPh>
    <phoneticPr fontId="1"/>
  </si>
  <si>
    <t>（冒険・創造脳）</t>
    <rPh sb="1" eb="3">
      <t>ボウケン</t>
    </rPh>
    <rPh sb="4" eb="6">
      <t>ソウゾウ</t>
    </rPh>
    <rPh sb="6" eb="7">
      <t>ノウ</t>
    </rPh>
    <phoneticPr fontId="1"/>
  </si>
  <si>
    <t>※記入例：2021年1月1日</t>
    <rPh sb="1" eb="3">
      <t>キニュウ</t>
    </rPh>
    <rPh sb="3" eb="4">
      <t>レイ</t>
    </rPh>
    <rPh sb="9" eb="10">
      <t>ネン</t>
    </rPh>
    <rPh sb="11" eb="12">
      <t>ガツ</t>
    </rPh>
    <rPh sb="13" eb="14">
      <t>ニチ</t>
    </rPh>
    <phoneticPr fontId="1"/>
  </si>
  <si>
    <t>得点</t>
    <rPh sb="0" eb="2">
      <t>トクテン</t>
    </rPh>
    <phoneticPr fontId="1"/>
  </si>
  <si>
    <t>そう
思う</t>
    <rPh sb="3" eb="4">
      <t>オモ</t>
    </rPh>
    <phoneticPr fontId="1"/>
  </si>
  <si>
    <t>どちら
でもない</t>
    <phoneticPr fontId="1"/>
  </si>
  <si>
    <t>そうは
思わない</t>
    <rPh sb="4" eb="5">
      <t>オモ</t>
    </rPh>
    <phoneticPr fontId="1"/>
  </si>
  <si>
    <t>人間には「利き腕」や「利き目」があるように、私たちの脳にも“利き”があります。その脳の利き（効き）が「効き脳（利き脳）」です。
効き脳（利き脳）の違いにより、思考特性（物事の捉え方や考え方）が人それぞれ異なり、表れる言動も異なります。</t>
    <phoneticPr fontId="1"/>
  </si>
  <si>
    <t>必須項目ではありませんが、印刷などをする際に誰が実施した内容か明確にする必要がある場合はご入力ください。</t>
    <rPh sb="0" eb="2">
      <t>ヒッス</t>
    </rPh>
    <rPh sb="2" eb="4">
      <t>コウモク</t>
    </rPh>
    <rPh sb="13" eb="15">
      <t>インサツ</t>
    </rPh>
    <rPh sb="20" eb="21">
      <t>サイ</t>
    </rPh>
    <rPh sb="22" eb="23">
      <t>ダレ</t>
    </rPh>
    <rPh sb="24" eb="26">
      <t>ジッシ</t>
    </rPh>
    <rPh sb="28" eb="30">
      <t>ナイヨウ</t>
    </rPh>
    <rPh sb="31" eb="33">
      <t>メイカク</t>
    </rPh>
    <rPh sb="36" eb="38">
      <t>ヒツヨウ</t>
    </rPh>
    <rPh sb="41" eb="43">
      <t>バアイ</t>
    </rPh>
    <rPh sb="45" eb="47">
      <t>ニュウリョク</t>
    </rPh>
    <phoneticPr fontId="1"/>
  </si>
  <si>
    <t>①基本情報の入力</t>
    <rPh sb="1" eb="3">
      <t>キホン</t>
    </rPh>
    <rPh sb="3" eb="5">
      <t>ジョウホウ</t>
    </rPh>
    <rPh sb="6" eb="8">
      <t>ニュウリョク</t>
    </rPh>
    <phoneticPr fontId="1"/>
  </si>
  <si>
    <t>②質問の回答</t>
    <rPh sb="1" eb="3">
      <t>シツモン</t>
    </rPh>
    <rPh sb="4" eb="6">
      <t>カイトウ</t>
    </rPh>
    <phoneticPr fontId="1"/>
  </si>
  <si>
    <r>
      <t>質問に対し、直観的にご回答してください。回答は「そうは思わない、どちらでもない、そう思う」の3択となっています。</t>
    </r>
    <r>
      <rPr>
        <b/>
        <sz val="12"/>
        <color rgb="FFFF0000"/>
        <rFont val="Yu Gothic"/>
        <family val="3"/>
        <charset val="128"/>
        <scheme val="minor"/>
      </rPr>
      <t>いずれの回答でもその回答の良し悪しを判断するものではありません</t>
    </r>
    <r>
      <rPr>
        <sz val="12"/>
        <color theme="1"/>
        <rFont val="Yu Gothic"/>
        <family val="3"/>
        <charset val="128"/>
        <scheme val="minor"/>
      </rPr>
      <t>ので、ご安心下さい。</t>
    </r>
    <r>
      <rPr>
        <sz val="12"/>
        <color theme="1"/>
        <rFont val="Yu Gothic"/>
        <family val="2"/>
        <charset val="128"/>
        <scheme val="minor"/>
      </rPr>
      <t xml:space="preserve">
最初はすべて「そうは思わない」にチェックが入っています。</t>
    </r>
    <rPh sb="0" eb="2">
      <t>シツモン</t>
    </rPh>
    <rPh sb="3" eb="4">
      <t>タイ</t>
    </rPh>
    <rPh sb="6" eb="9">
      <t>チョッカンテキ</t>
    </rPh>
    <rPh sb="11" eb="13">
      <t>カイトウ</t>
    </rPh>
    <rPh sb="20" eb="22">
      <t>カイトウ</t>
    </rPh>
    <rPh sb="27" eb="28">
      <t>オモ</t>
    </rPh>
    <rPh sb="42" eb="43">
      <t>オモ</t>
    </rPh>
    <rPh sb="47" eb="48">
      <t>タク</t>
    </rPh>
    <rPh sb="60" eb="62">
      <t>カイトウ</t>
    </rPh>
    <rPh sb="66" eb="68">
      <t>カイトウ</t>
    </rPh>
    <rPh sb="69" eb="70">
      <t>ヨ</t>
    </rPh>
    <rPh sb="71" eb="72">
      <t>ア</t>
    </rPh>
    <rPh sb="74" eb="76">
      <t>ハンダン</t>
    </rPh>
    <rPh sb="91" eb="93">
      <t>アンシン</t>
    </rPh>
    <rPh sb="93" eb="94">
      <t>クダ</t>
    </rPh>
    <rPh sb="98" eb="100">
      <t>サイショ</t>
    </rPh>
    <rPh sb="108" eb="109">
      <t>オモ</t>
    </rPh>
    <rPh sb="119" eb="120">
      <t>ハイ</t>
    </rPh>
    <phoneticPr fontId="1"/>
  </si>
  <si>
    <t>ランク</t>
    <phoneticPr fontId="1"/>
  </si>
  <si>
    <t>利き脳診断®とは</t>
    <rPh sb="0" eb="1">
      <t>キ</t>
    </rPh>
    <rPh sb="2" eb="3">
      <t>ノウ</t>
    </rPh>
    <rPh sb="3" eb="5">
      <t>シンダン</t>
    </rPh>
    <phoneticPr fontId="1"/>
  </si>
  <si>
    <t>順位</t>
    <rPh sb="0" eb="2">
      <t>ジュンイ</t>
    </rPh>
    <phoneticPr fontId="1"/>
  </si>
  <si>
    <t>（理論・理性脳）</t>
    <phoneticPr fontId="1"/>
  </si>
  <si>
    <t>（計画・堅実脳）</t>
    <phoneticPr fontId="1"/>
  </si>
  <si>
    <t>（感覚・友好脳）</t>
    <phoneticPr fontId="1"/>
  </si>
  <si>
    <t>（冒険・創造脳）</t>
    <phoneticPr fontId="1"/>
  </si>
  <si>
    <t>A優位：論理的・理性的な思考傾向。数字や データなどの事実を優先する。</t>
    <phoneticPr fontId="1"/>
  </si>
  <si>
    <t>B優位：堅実的・計画的な思考傾向。現状を 管理し、維持・安定を優先する。</t>
    <phoneticPr fontId="1"/>
  </si>
  <si>
    <t>C優位：感覚的・友好的な思考傾向。目の前 の状況や相手を受容、優先する。</t>
    <phoneticPr fontId="1"/>
  </si>
  <si>
    <t>D優位：冒険的・独創的な思考傾向。創意工 夫や新しい発想、変化を優先する。</t>
    <phoneticPr fontId="1"/>
  </si>
  <si>
    <t>提供：	株式会社 STEAM Sports Laboratory</t>
    <phoneticPr fontId="1"/>
  </si>
  <si>
    <t>また、数値でバランスグラフが表示されます。</t>
    <rPh sb="3" eb="5">
      <t>スウチ</t>
    </rPh>
    <rPh sb="14" eb="16">
      <t>ヒョウジ</t>
    </rPh>
    <phoneticPr fontId="1"/>
  </si>
  <si>
    <t>数値が同じで、同一順位の場合は、一部表示がされませんのでご了承ください。</t>
    <rPh sb="0" eb="2">
      <t>スウチ</t>
    </rPh>
    <rPh sb="3" eb="4">
      <t>オナ</t>
    </rPh>
    <rPh sb="7" eb="9">
      <t>ドウイツ</t>
    </rPh>
    <rPh sb="9" eb="11">
      <t>ジュンイ</t>
    </rPh>
    <rPh sb="12" eb="14">
      <t>バアイ</t>
    </rPh>
    <rPh sb="16" eb="18">
      <t>イチブ</t>
    </rPh>
    <rPh sb="18" eb="20">
      <t>ヒョウジ</t>
    </rPh>
    <rPh sb="29" eb="31">
      <t>リョウショウ</t>
    </rPh>
    <phoneticPr fontId="1"/>
  </si>
  <si>
    <t>住所</t>
    <rPh sb="0" eb="2">
      <t>ジュウショ</t>
    </rPh>
    <phoneticPr fontId="1"/>
  </si>
  <si>
    <t>TEL</t>
    <phoneticPr fontId="1"/>
  </si>
  <si>
    <t xml:space="preserve">東京都港区南青山2丁目27-28 グラン青山1101　 </t>
    <phoneticPr fontId="1"/>
  </si>
  <si>
    <t>会社名</t>
    <rPh sb="0" eb="3">
      <t>カイシャメイ</t>
    </rPh>
    <phoneticPr fontId="1"/>
  </si>
  <si>
    <t xml:space="preserve">	株式会社 STEAM Sports Laboratory</t>
    <phoneticPr fontId="1"/>
  </si>
  <si>
    <t>提供元</t>
    <rPh sb="0" eb="2">
      <t>テイキョウ</t>
    </rPh>
    <rPh sb="2" eb="3">
      <t>モト</t>
    </rPh>
    <phoneticPr fontId="1"/>
  </si>
  <si>
    <t>FAX</t>
    <phoneticPr fontId="1"/>
  </si>
  <si>
    <t>03-6206-4198</t>
    <phoneticPr fontId="1"/>
  </si>
  <si>
    <t>URL</t>
    <phoneticPr fontId="1"/>
  </si>
  <si>
    <t>https://pando.life/steamslab</t>
    <phoneticPr fontId="1"/>
  </si>
  <si>
    <t>Mail</t>
    <phoneticPr fontId="1"/>
  </si>
  <si>
    <t>info@steams-jp.com</t>
    <phoneticPr fontId="1"/>
  </si>
  <si>
    <t>03-6206-0333</t>
    <phoneticPr fontId="1"/>
  </si>
  <si>
    <t>事業内容</t>
    <rPh sb="0" eb="2">
      <t>ジギョウ</t>
    </rPh>
    <rPh sb="2" eb="4">
      <t>ナイヨウ</t>
    </rPh>
    <phoneticPr fontId="1"/>
  </si>
  <si>
    <t>STEAM Sports 事業（スポーツ教育コンテンツ事業）
BeeLab.College事業（学生向け教育事業）
BeeLab.BIZ事業（法人向け人事業務支援事業）
Pando Sports 事業（プラットフォーム事業）</t>
    <rPh sb="20" eb="22">
      <t>キョウイク</t>
    </rPh>
    <rPh sb="43" eb="45">
      <t>ホウジン</t>
    </rPh>
    <rPh sb="45" eb="46">
      <t>ム</t>
    </rPh>
    <rPh sb="47" eb="49">
      <t>ジンジ</t>
    </rPh>
    <rPh sb="49" eb="51">
      <t>ギョウム</t>
    </rPh>
    <rPh sb="51" eb="53">
      <t>シエン</t>
    </rPh>
    <rPh sb="53" eb="55">
      <t>ジギョウ</t>
    </rPh>
    <phoneticPr fontId="1"/>
  </si>
  <si>
    <t>※「利き脳®」はフォルティナ株式会社の登録商標です。</t>
    <rPh sb="19" eb="21">
      <t>トウロク</t>
    </rPh>
    <rPh sb="21" eb="23">
      <t>ショウヒョウ</t>
    </rPh>
    <phoneticPr fontId="1"/>
  </si>
  <si>
    <t>※「利き脳®」はフォルティナ株式会社の登録商標です。</t>
    <phoneticPr fontId="1"/>
  </si>
  <si>
    <t>利き脳®診断簡易版　タイプ解説</t>
    <rPh sb="0" eb="1">
      <t>キ</t>
    </rPh>
    <rPh sb="2" eb="3">
      <t>ノウ</t>
    </rPh>
    <rPh sb="4" eb="6">
      <t>シンダン</t>
    </rPh>
    <rPh sb="6" eb="9">
      <t>カンイバン</t>
    </rPh>
    <rPh sb="13" eb="15">
      <t>カイセツ</t>
    </rPh>
    <phoneticPr fontId="1"/>
  </si>
  <si>
    <t>利き脳®診断簡易版</t>
    <rPh sb="0" eb="1">
      <t>キ</t>
    </rPh>
    <rPh sb="2" eb="3">
      <t>ノウ</t>
    </rPh>
    <rPh sb="4" eb="6">
      <t>シンダン</t>
    </rPh>
    <rPh sb="6" eb="9">
      <t>カンイバン</t>
    </rPh>
    <phoneticPr fontId="1"/>
  </si>
  <si>
    <t>あなたの利き脳®タイプ（優位順）</t>
    <rPh sb="4" eb="5">
      <t>キ</t>
    </rPh>
    <rPh sb="6" eb="7">
      <t>ノウ</t>
    </rPh>
    <rPh sb="12" eb="14">
      <t>ユウイ</t>
    </rPh>
    <rPh sb="14" eb="15">
      <t>ジュン</t>
    </rPh>
    <phoneticPr fontId="1"/>
  </si>
  <si>
    <t>個人が「利き脳®診断」を、より簡潔に簡易的に実施し、傾向性を判定するために作成されたものになります。より精度の高い診断やグループでの診断をご希望の場合は、本来の「利き脳®診断」をご利用ください。</t>
    <rPh sb="4" eb="5">
      <t>キ</t>
    </rPh>
    <rPh sb="6" eb="7">
      <t>ノウ</t>
    </rPh>
    <rPh sb="8" eb="10">
      <t>シンダン</t>
    </rPh>
    <rPh sb="15" eb="17">
      <t>カンケツ</t>
    </rPh>
    <rPh sb="22" eb="24">
      <t>ジッシ</t>
    </rPh>
    <rPh sb="26" eb="29">
      <t>ケイコウセイ</t>
    </rPh>
    <rPh sb="30" eb="32">
      <t>ハンテイ</t>
    </rPh>
    <rPh sb="37" eb="39">
      <t>サクセイ</t>
    </rPh>
    <rPh sb="52" eb="54">
      <t>セイド</t>
    </rPh>
    <rPh sb="55" eb="56">
      <t>タカ</t>
    </rPh>
    <rPh sb="57" eb="59">
      <t>シンダン</t>
    </rPh>
    <rPh sb="66" eb="68">
      <t>シンダン</t>
    </rPh>
    <rPh sb="70" eb="72">
      <t>キボウ</t>
    </rPh>
    <rPh sb="73" eb="75">
      <t>バアイ</t>
    </rPh>
    <rPh sb="77" eb="79">
      <t>ホンライ</t>
    </rPh>
    <rPh sb="81" eb="82">
      <t>キ</t>
    </rPh>
    <rPh sb="83" eb="84">
      <t>ノウ</t>
    </rPh>
    <rPh sb="85" eb="87">
      <t>シンダン</t>
    </rPh>
    <rPh sb="90" eb="92">
      <t>リヨウ</t>
    </rPh>
    <phoneticPr fontId="1"/>
  </si>
  <si>
    <t>利き脳®診断簡易版とは</t>
    <rPh sb="0" eb="1">
      <t>キ</t>
    </rPh>
    <rPh sb="2" eb="3">
      <t>ノウ</t>
    </rPh>
    <rPh sb="4" eb="6">
      <t>シンダン</t>
    </rPh>
    <rPh sb="6" eb="9">
      <t>カンイバン</t>
    </rPh>
    <phoneticPr fontId="1"/>
  </si>
  <si>
    <t>利き脳®診断簡易版の実施方法</t>
    <rPh sb="0" eb="1">
      <t>キ</t>
    </rPh>
    <rPh sb="2" eb="3">
      <t>ノウ</t>
    </rPh>
    <rPh sb="4" eb="6">
      <t>シンダン</t>
    </rPh>
    <rPh sb="6" eb="9">
      <t>カンイバン</t>
    </rPh>
    <rPh sb="10" eb="12">
      <t>ジッシ</t>
    </rPh>
    <rPh sb="12" eb="14">
      <t>ホウホウ</t>
    </rPh>
    <phoneticPr fontId="1"/>
  </si>
  <si>
    <t>利き脳®診断簡易版アンケート</t>
    <rPh sb="0" eb="1">
      <t>キ</t>
    </rPh>
    <rPh sb="2" eb="3">
      <t>ノウ</t>
    </rPh>
    <rPh sb="4" eb="6">
      <t>シンダン</t>
    </rPh>
    <rPh sb="6" eb="9">
      <t>カンイバン</t>
    </rPh>
    <phoneticPr fontId="1"/>
  </si>
  <si>
    <t>利き脳®タイプの見方</t>
    <rPh sb="0" eb="1">
      <t>キ</t>
    </rPh>
    <rPh sb="2" eb="3">
      <t>ノウ</t>
    </rPh>
    <rPh sb="8" eb="10">
      <t>ミカタ</t>
    </rPh>
    <phoneticPr fontId="1"/>
  </si>
  <si>
    <t>利き脳®のタイプの優位順が表示されます。</t>
    <rPh sb="0" eb="1">
      <t>キ</t>
    </rPh>
    <rPh sb="2" eb="3">
      <t>ノウ</t>
    </rPh>
    <rPh sb="9" eb="11">
      <t>ユウイ</t>
    </rPh>
    <rPh sb="11" eb="12">
      <t>ジュン</t>
    </rPh>
    <rPh sb="13" eb="15">
      <t>ヒョウジ</t>
    </rPh>
    <phoneticPr fontId="1"/>
  </si>
  <si>
    <t>利き脳®のそれぞれのタイプの優位性をご確認ください。</t>
    <rPh sb="0" eb="1">
      <t>キ</t>
    </rPh>
    <rPh sb="2" eb="3">
      <t>ノウ</t>
    </rPh>
    <rPh sb="14" eb="17">
      <t>ユウイセイ</t>
    </rPh>
    <rPh sb="19" eb="21">
      <t>カクニン</t>
    </rPh>
    <phoneticPr fontId="1"/>
  </si>
  <si>
    <t>「効き脳簡易版アンケート入力」を開きます。</t>
    <rPh sb="16" eb="17">
      <t>ヒラ</t>
    </rPh>
    <phoneticPr fontId="1"/>
  </si>
  <si>
    <t>利き脳®診断簡易版の結果の表示</t>
    <rPh sb="0" eb="1">
      <t>キ</t>
    </rPh>
    <rPh sb="2" eb="3">
      <t>ノウ</t>
    </rPh>
    <rPh sb="4" eb="6">
      <t>シンダン</t>
    </rPh>
    <rPh sb="6" eb="9">
      <t>カンイバン</t>
    </rPh>
    <rPh sb="10" eb="12">
      <t>ケッカ</t>
    </rPh>
    <rPh sb="13" eb="15">
      <t>ヒョウジ</t>
    </rPh>
    <phoneticPr fontId="1"/>
  </si>
  <si>
    <t>「効き脳簡易版結果印刷」を開いてください。</t>
    <rPh sb="13" eb="14">
      <t>ヒラ</t>
    </rPh>
    <phoneticPr fontId="1"/>
  </si>
  <si>
    <t>「効き脳簡易版アンケート入力」で入力した結果が表示されています。</t>
    <rPh sb="16" eb="18">
      <t>ニュウリョク</t>
    </rPh>
    <rPh sb="20" eb="22">
      <t>ケッカ</t>
    </rPh>
    <rPh sb="23" eb="25">
      <t>ヒョウジ</t>
    </rPh>
    <phoneticPr fontId="1"/>
  </si>
  <si>
    <t>結果について詳しくは、「結果の見方」をご覧ください。</t>
    <rPh sb="0" eb="2">
      <t>ケッカ</t>
    </rPh>
    <rPh sb="6" eb="7">
      <t>クワ</t>
    </rPh>
    <rPh sb="20" eb="21">
      <t>ラン</t>
    </rPh>
    <phoneticPr fontId="1"/>
  </si>
  <si>
    <t>提供：	株式会社 STEAM Sports Laboratory　監修：株式会社コーチングファームジャパン
※「利き脳®」はフォルティナ株式会社の登録商標です。</t>
    <rPh sb="0" eb="2">
      <t>テイキョウ</t>
    </rPh>
    <phoneticPr fontId="1"/>
  </si>
  <si>
    <t>監修：株式会社コーチングファームジャパン</t>
    <rPh sb="0" eb="2">
      <t>カンシュウ</t>
    </rPh>
    <rPh sb="3" eb="7">
      <t>カブシキガイシャ</t>
    </rPh>
    <phoneticPr fontId="1"/>
  </si>
  <si>
    <t>監修：株式会社コーチングファームジャパン</t>
    <rPh sb="0" eb="2">
      <t>カンシュウ</t>
    </rPh>
    <phoneticPr fontId="1"/>
  </si>
  <si>
    <t>監修：株式会社コーチングファームジャパン</t>
    <phoneticPr fontId="1"/>
  </si>
  <si>
    <t>物事の段取りが得意</t>
    <rPh sb="0" eb="2">
      <t>モノゴト</t>
    </rPh>
    <rPh sb="3" eb="5">
      <t>ダンド</t>
    </rPh>
    <rPh sb="7" eb="9">
      <t>トクイ</t>
    </rPh>
    <phoneticPr fontId="1"/>
  </si>
  <si>
    <t>以下の質問に対し、該当する回答チェックに入れてください。</t>
    <rPh sb="0" eb="2">
      <t>イカ</t>
    </rPh>
    <rPh sb="3" eb="5">
      <t>シツモン</t>
    </rPh>
    <rPh sb="6" eb="7">
      <t>タイ</t>
    </rPh>
    <rPh sb="9" eb="11">
      <t>ガイトウ</t>
    </rPh>
    <rPh sb="13" eb="15">
      <t>カイトウ</t>
    </rPh>
    <rPh sb="20" eb="21">
      <t>イ</t>
    </rPh>
    <phoneticPr fontId="1"/>
  </si>
  <si>
    <t>※記入例：男性or女性（選択式）</t>
    <rPh sb="1" eb="3">
      <t>キニュウ</t>
    </rPh>
    <rPh sb="3" eb="4">
      <t>レイ</t>
    </rPh>
    <rPh sb="5" eb="7">
      <t>ダンセイ</t>
    </rPh>
    <rPh sb="9" eb="11">
      <t>ジョセイ</t>
    </rPh>
    <rPh sb="12" eb="14">
      <t>センタク</t>
    </rPh>
    <rPh sb="14" eb="15">
      <t>シキ</t>
    </rPh>
    <phoneticPr fontId="1"/>
  </si>
  <si>
    <t>チームで物事を取り組むのが好き</t>
    <rPh sb="4" eb="6">
      <t>モノゴト</t>
    </rPh>
    <rPh sb="7" eb="8">
      <t>ト</t>
    </rPh>
    <rPh sb="9" eb="10">
      <t>ク</t>
    </rPh>
    <rPh sb="13" eb="14">
      <t>ス</t>
    </rPh>
    <phoneticPr fontId="1"/>
  </si>
  <si>
    <t>ルールや規則に従う</t>
    <rPh sb="4" eb="6">
      <t>キソク</t>
    </rPh>
    <rPh sb="7" eb="8">
      <t>シタガ</t>
    </rPh>
    <phoneticPr fontId="1"/>
  </si>
  <si>
    <t>周囲の雰囲気を大事にする</t>
    <rPh sb="0" eb="2">
      <t>シュウイ</t>
    </rPh>
    <rPh sb="3" eb="6">
      <t>フンイキ</t>
    </rPh>
    <rPh sb="7" eb="9">
      <t>ダイジ</t>
    </rPh>
    <phoneticPr fontId="1"/>
  </si>
  <si>
    <t>自分から会話を開始する</t>
    <rPh sb="0" eb="2">
      <t>ジブン</t>
    </rPh>
    <rPh sb="4" eb="6">
      <t>カイワ</t>
    </rPh>
    <rPh sb="7" eb="9">
      <t>カイシ</t>
    </rPh>
    <phoneticPr fontId="1"/>
  </si>
  <si>
    <t>1.アンケートに対し、「そうは思わない」「どちらでもない」「そうおもう」と回答</t>
    <rPh sb="8" eb="9">
      <t>タイ</t>
    </rPh>
    <rPh sb="15" eb="16">
      <t>オモ</t>
    </rPh>
    <rPh sb="37" eb="39">
      <t>カイトウ</t>
    </rPh>
    <phoneticPr fontId="1"/>
  </si>
  <si>
    <t>2.以下の回答点数表に基づき配点</t>
    <rPh sb="2" eb="4">
      <t>イカ</t>
    </rPh>
    <rPh sb="5" eb="7">
      <t>カイトウ</t>
    </rPh>
    <rPh sb="7" eb="10">
      <t>テンスウヒョウ</t>
    </rPh>
    <rPh sb="11" eb="12">
      <t>モト</t>
    </rPh>
    <rPh sb="14" eb="16">
      <t>ハイテン</t>
    </rPh>
    <phoneticPr fontId="1"/>
  </si>
  <si>
    <t>「そうは思わない」・・・１</t>
    <phoneticPr fontId="1"/>
  </si>
  <si>
    <t>「どちらでもない」・・・２</t>
    <phoneticPr fontId="1"/>
  </si>
  <si>
    <t>「そうおもう」・・・３</t>
    <phoneticPr fontId="1"/>
  </si>
  <si>
    <t>B：堅実的・計画的な思考傾向</t>
    <phoneticPr fontId="1"/>
  </si>
  <si>
    <t>A：論理的・理性的な思考傾向</t>
    <phoneticPr fontId="1"/>
  </si>
  <si>
    <t>C：感覚的・友好的な思考傾向</t>
    <phoneticPr fontId="1"/>
  </si>
  <si>
    <t>D：冒険的・独創的な思考傾向</t>
    <phoneticPr fontId="1"/>
  </si>
  <si>
    <t>設問番号</t>
    <rPh sb="0" eb="4">
      <t>セツモンバンゴウ</t>
    </rPh>
    <phoneticPr fontId="1"/>
  </si>
  <si>
    <t>1.5.9.13.17.21.25.29.33.37</t>
    <phoneticPr fontId="1"/>
  </si>
  <si>
    <t>2,6.10.14.18.22.26.30.34.38</t>
    <phoneticPr fontId="1"/>
  </si>
  <si>
    <t>3.7.11.15.19.23.27.31.35.39</t>
    <phoneticPr fontId="1"/>
  </si>
  <si>
    <t>4.8.12.16.20.24.28.32.36.40</t>
    <phoneticPr fontId="1"/>
  </si>
  <si>
    <t>思考タイプ</t>
    <rPh sb="0" eb="2">
      <t>シコウ</t>
    </rPh>
    <phoneticPr fontId="1"/>
  </si>
  <si>
    <t>思考タイプ別判定方法</t>
    <rPh sb="0" eb="2">
      <t>シコウ</t>
    </rPh>
    <rPh sb="5" eb="6">
      <t>ベツ</t>
    </rPh>
    <rPh sb="6" eb="8">
      <t>ハンテイ</t>
    </rPh>
    <rPh sb="8" eb="10">
      <t>ホウホウ</t>
    </rPh>
    <phoneticPr fontId="1"/>
  </si>
  <si>
    <t>4.思考タイプ毎に点数を集計</t>
    <rPh sb="2" eb="4">
      <t>シコウ</t>
    </rPh>
    <rPh sb="7" eb="8">
      <t>ゴト</t>
    </rPh>
    <rPh sb="9" eb="11">
      <t>テンスウ</t>
    </rPh>
    <rPh sb="12" eb="14">
      <t>シュウケイ</t>
    </rPh>
    <phoneticPr fontId="1"/>
  </si>
  <si>
    <t>5.点数により、傾向を判定</t>
    <rPh sb="2" eb="4">
      <t>テンスウ</t>
    </rPh>
    <rPh sb="8" eb="10">
      <t>ケイコウ</t>
    </rPh>
    <rPh sb="11" eb="13">
      <t>ハンテイ</t>
    </rPh>
    <phoneticPr fontId="1"/>
  </si>
  <si>
    <t>1位</t>
    <rPh sb="1" eb="2">
      <t>イ</t>
    </rPh>
    <phoneticPr fontId="1"/>
  </si>
  <si>
    <t>3位</t>
    <rPh sb="1" eb="2">
      <t>イ</t>
    </rPh>
    <phoneticPr fontId="1"/>
  </si>
  <si>
    <t>4位</t>
    <rPh sb="1" eb="2">
      <t>イ</t>
    </rPh>
    <phoneticPr fontId="1"/>
  </si>
  <si>
    <t>優位順位</t>
    <rPh sb="0" eb="2">
      <t>ユウイ</t>
    </rPh>
    <rPh sb="2" eb="4">
      <t>ジュンイ</t>
    </rPh>
    <phoneticPr fontId="1"/>
  </si>
  <si>
    <t>集計得点</t>
    <rPh sb="0" eb="2">
      <t>シュウケイ</t>
    </rPh>
    <rPh sb="2" eb="4">
      <t>トクテン</t>
    </rPh>
    <phoneticPr fontId="1"/>
  </si>
  <si>
    <t>3.以下の思考タイプ毎に設問が配置されており、設問回答に配点</t>
    <rPh sb="2" eb="4">
      <t>イカ</t>
    </rPh>
    <rPh sb="5" eb="7">
      <t>シコウ</t>
    </rPh>
    <rPh sb="10" eb="11">
      <t>ゴト</t>
    </rPh>
    <rPh sb="12" eb="14">
      <t>セツモン</t>
    </rPh>
    <rPh sb="15" eb="17">
      <t>ハイチ</t>
    </rPh>
    <rPh sb="23" eb="25">
      <t>セツモン</t>
    </rPh>
    <rPh sb="25" eb="27">
      <t>カイトウ</t>
    </rPh>
    <rPh sb="28" eb="30">
      <t>ハイテン</t>
    </rPh>
    <phoneticPr fontId="1"/>
  </si>
  <si>
    <t>（例）</t>
    <rPh sb="1" eb="2">
      <t>レイ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</si>
</sst>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0%"/>
    <numFmt numFmtId="177" formatCode="0_ "/>
    <numFmt numFmtId="178" formatCode="0.00_ "/>
    <numFmt numFmtId="179" formatCode="0_ ;[Red]\-0\ "/>
    <numFmt numFmtId="180" formatCode=";;;@"/>
    <numFmt numFmtId="181" formatCode="0&quot;位&quot;"/>
    <numFmt numFmtId="182" formatCode="0_);\(0\)"/>
  </numFmts>
  <fonts count="20">
    <font>
      <sz val="12"/>
      <color theme="1"/>
      <name val="Yu Gothic"/>
      <family val="2"/>
      <charset val="128"/>
      <scheme val="minor"/>
    </font>
    <font>
      <sz val="6"/>
      <name val="Yu Gothic"/>
      <family val="2"/>
      <charset val="128"/>
      <scheme val="minor"/>
    </font>
    <font>
      <sz val="16"/>
      <color theme="1"/>
      <name val="Yu Gothic"/>
      <family val="2"/>
      <charset val="128"/>
      <scheme val="minor"/>
    </font>
    <font>
      <b/>
      <sz val="18"/>
      <color theme="1"/>
      <name val="Yu Gothic"/>
      <family val="3"/>
      <charset val="128"/>
      <scheme val="minor"/>
    </font>
    <font>
      <u/>
      <sz val="12"/>
      <color theme="10"/>
      <name val="Yu Gothic"/>
      <family val="2"/>
      <charset val="128"/>
      <scheme val="minor"/>
    </font>
    <font>
      <u/>
      <sz val="12"/>
      <color theme="11"/>
      <name val="Yu Gothic"/>
      <family val="2"/>
      <charset val="128"/>
      <scheme val="minor"/>
    </font>
    <font>
      <b/>
      <sz val="24"/>
      <color theme="1"/>
      <name val="Yu Gothic"/>
      <family val="3"/>
      <charset val="128"/>
      <scheme val="minor"/>
    </font>
    <font>
      <sz val="9"/>
      <color theme="1"/>
      <name val="Yu Gothic"/>
      <family val="2"/>
      <charset val="128"/>
      <scheme val="minor"/>
    </font>
    <font>
      <b/>
      <sz val="18"/>
      <color rgb="FFFF0000"/>
      <name val="Yu Gothic"/>
      <family val="3"/>
      <charset val="128"/>
      <scheme val="minor"/>
    </font>
    <font>
      <sz val="12"/>
      <name val="Yu Gothic"/>
      <charset val="128"/>
      <scheme val="minor"/>
    </font>
    <font>
      <sz val="12"/>
      <name val="Yu Gothic"/>
      <family val="3"/>
      <charset val="128"/>
      <scheme val="minor"/>
    </font>
    <font>
      <b/>
      <sz val="22"/>
      <color theme="1"/>
      <name val="Yu Gothic"/>
      <family val="3"/>
      <charset val="128"/>
      <scheme val="minor"/>
    </font>
    <font>
      <sz val="9"/>
      <color rgb="FF000000"/>
      <name val="Meiryo UI"/>
      <family val="3"/>
      <charset val="128"/>
    </font>
    <font>
      <b/>
      <sz val="12"/>
      <color theme="1"/>
      <name val="Yu Gothic"/>
      <family val="3"/>
      <charset val="128"/>
      <scheme val="minor"/>
    </font>
    <font>
      <b/>
      <sz val="12"/>
      <color rgb="FFFF0000"/>
      <name val="Yu Gothic"/>
      <family val="3"/>
      <charset val="128"/>
      <scheme val="minor"/>
    </font>
    <font>
      <sz val="12"/>
      <color theme="1"/>
      <name val="Yu Gothic"/>
      <family val="3"/>
      <charset val="128"/>
      <scheme val="minor"/>
    </font>
    <font>
      <sz val="9"/>
      <color theme="1"/>
      <name val="Yu Gothic"/>
      <charset val="128"/>
      <scheme val="minor"/>
    </font>
    <font>
      <sz val="8"/>
      <color theme="1"/>
      <name val="Yu Gothic"/>
      <charset val="128"/>
      <scheme val="minor"/>
    </font>
    <font>
      <sz val="8"/>
      <color theme="1"/>
      <name val="Yu Gothic"/>
      <family val="3"/>
      <charset val="128"/>
      <scheme val="minor"/>
    </font>
    <font>
      <sz val="12"/>
      <color theme="1"/>
      <name val="Yu Gothic"/>
      <charset val="128"/>
      <scheme val="minor"/>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97">
    <xf numFmtId="0" fontId="0" fillId="0" borderId="0" xfId="0"/>
    <xf numFmtId="31" fontId="0" fillId="2" borderId="1" xfId="0" applyNumberFormat="1" applyFill="1" applyBorder="1" applyAlignment="1" applyProtection="1">
      <alignment horizontal="left" vertical="center"/>
      <protection locked="0"/>
    </xf>
    <xf numFmtId="0" fontId="0" fillId="2" borderId="1" xfId="0" applyFill="1" applyBorder="1" applyAlignment="1" applyProtection="1">
      <alignment horizontal="left" vertical="center"/>
      <protection locked="0"/>
    </xf>
    <xf numFmtId="0" fontId="0" fillId="2" borderId="1" xfId="0" applyFill="1" applyBorder="1" applyAlignment="1" applyProtection="1">
      <alignment horizontal="center"/>
      <protection locked="0"/>
    </xf>
    <xf numFmtId="0" fontId="0" fillId="2" borderId="1" xfId="0" applyFill="1" applyBorder="1" applyProtection="1">
      <protection locked="0"/>
    </xf>
    <xf numFmtId="0" fontId="0" fillId="2" borderId="0" xfId="0" applyFill="1" applyProtection="1"/>
    <xf numFmtId="0" fontId="0" fillId="0" borderId="0" xfId="0" applyProtection="1"/>
    <xf numFmtId="0" fontId="0" fillId="2" borderId="1" xfId="0" applyFill="1" applyBorder="1" applyProtection="1"/>
    <xf numFmtId="0" fontId="0" fillId="2" borderId="0" xfId="0" applyFill="1" applyBorder="1" applyAlignment="1" applyProtection="1">
      <alignment horizontal="center"/>
    </xf>
    <xf numFmtId="0" fontId="0" fillId="2" borderId="0" xfId="0" applyFill="1" applyBorder="1" applyProtection="1"/>
    <xf numFmtId="0" fontId="7" fillId="2" borderId="0" xfId="0" applyFont="1" applyFill="1" applyProtection="1"/>
    <xf numFmtId="0" fontId="0" fillId="0" borderId="0" xfId="0" applyFill="1" applyProtection="1"/>
    <xf numFmtId="0" fontId="9" fillId="2" borderId="0" xfId="0" applyFont="1" applyFill="1" applyAlignment="1" applyProtection="1">
      <alignment horizontal="center"/>
    </xf>
    <xf numFmtId="0" fontId="9" fillId="2" borderId="0" xfId="0" applyFont="1" applyFill="1" applyProtection="1"/>
    <xf numFmtId="0" fontId="0" fillId="2" borderId="1" xfId="0" applyFill="1" applyBorder="1" applyAlignment="1" applyProtection="1">
      <alignment horizontal="center" vertical="center" wrapText="1"/>
    </xf>
    <xf numFmtId="0" fontId="0" fillId="2" borderId="8" xfId="0" applyFill="1" applyBorder="1" applyProtection="1"/>
    <xf numFmtId="0" fontId="0" fillId="2" borderId="9" xfId="0" applyFill="1" applyBorder="1" applyProtection="1"/>
    <xf numFmtId="0" fontId="9" fillId="2" borderId="0" xfId="0" applyFont="1" applyFill="1" applyAlignment="1" applyProtection="1">
      <alignment horizontal="center" vertical="center"/>
    </xf>
    <xf numFmtId="0" fontId="0" fillId="2" borderId="0" xfId="0" applyFill="1" applyBorder="1" applyAlignment="1" applyProtection="1">
      <alignment horizontal="right"/>
    </xf>
    <xf numFmtId="0" fontId="3" fillId="2" borderId="0" xfId="0" applyFont="1" applyFill="1" applyBorder="1" applyProtection="1"/>
    <xf numFmtId="0" fontId="9" fillId="2" borderId="0" xfId="0" applyFont="1" applyFill="1" applyAlignment="1" applyProtection="1">
      <alignment horizontal="left" vertical="center"/>
    </xf>
    <xf numFmtId="0" fontId="10" fillId="2" borderId="0" xfId="0" applyFont="1" applyFill="1" applyAlignment="1" applyProtection="1">
      <alignment horizontal="center"/>
    </xf>
    <xf numFmtId="0" fontId="10" fillId="2" borderId="0" xfId="0" applyFont="1" applyFill="1" applyAlignment="1" applyProtection="1">
      <alignment horizontal="center" vertical="center"/>
    </xf>
    <xf numFmtId="0" fontId="10" fillId="2" borderId="0" xfId="0" applyFont="1" applyFill="1" applyProtection="1"/>
    <xf numFmtId="0" fontId="0" fillId="2" borderId="1" xfId="0" applyFill="1" applyBorder="1" applyAlignment="1" applyProtection="1">
      <alignment horizontal="center" vertical="center"/>
    </xf>
    <xf numFmtId="0" fontId="0" fillId="2" borderId="0" xfId="0" applyFill="1"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13" fillId="2" borderId="0" xfId="0" applyFont="1" applyFill="1"/>
    <xf numFmtId="0" fontId="0" fillId="2" borderId="0" xfId="0" applyFill="1"/>
    <xf numFmtId="0" fontId="0" fillId="2" borderId="0" xfId="0" applyFill="1" applyAlignment="1">
      <alignment wrapText="1"/>
    </xf>
    <xf numFmtId="0" fontId="0" fillId="2" borderId="1" xfId="0" applyFill="1" applyBorder="1" applyAlignment="1" applyProtection="1">
      <alignment horizontal="center"/>
    </xf>
    <xf numFmtId="0" fontId="0" fillId="0" borderId="0" xfId="0" applyBorder="1" applyProtection="1"/>
    <xf numFmtId="0" fontId="16" fillId="2" borderId="3" xfId="0" applyFont="1" applyFill="1" applyBorder="1" applyAlignment="1" applyProtection="1">
      <alignment wrapText="1"/>
    </xf>
    <xf numFmtId="0" fontId="18" fillId="2" borderId="0" xfId="0" applyFont="1" applyFill="1" applyBorder="1" applyAlignment="1" applyProtection="1"/>
    <xf numFmtId="0" fontId="0" fillId="2" borderId="0" xfId="0" applyFill="1" applyBorder="1" applyAlignment="1" applyProtection="1"/>
    <xf numFmtId="0" fontId="15" fillId="2" borderId="0" xfId="0" applyFont="1" applyFill="1" applyBorder="1" applyAlignment="1" applyProtection="1">
      <alignment horizontal="center" vertical="center"/>
    </xf>
    <xf numFmtId="0" fontId="0" fillId="2" borderId="1" xfId="0" applyFill="1" applyBorder="1" applyAlignment="1">
      <alignment vertical="center"/>
    </xf>
    <xf numFmtId="0" fontId="0" fillId="2" borderId="1" xfId="0" applyFill="1" applyBorder="1" applyAlignment="1">
      <alignment vertical="center" wrapText="1"/>
    </xf>
    <xf numFmtId="0" fontId="4" fillId="2" borderId="1" xfId="3" applyFill="1" applyBorder="1" applyAlignment="1">
      <alignment vertical="center"/>
    </xf>
    <xf numFmtId="0" fontId="15" fillId="2" borderId="0" xfId="0" applyFont="1" applyFill="1" applyBorder="1" applyAlignment="1" applyProtection="1">
      <alignment horizontal="center" vertical="center"/>
      <protection locked="0"/>
    </xf>
    <xf numFmtId="0" fontId="15" fillId="2" borderId="0" xfId="0" applyFont="1" applyFill="1" applyProtection="1"/>
    <xf numFmtId="0" fontId="15" fillId="2" borderId="0" xfId="0" applyFont="1" applyFill="1" applyAlignment="1" applyProtection="1">
      <alignment horizontal="center" vertical="center"/>
    </xf>
    <xf numFmtId="0" fontId="15" fillId="2" borderId="0" xfId="0" applyFont="1" applyFill="1" applyAlignment="1" applyProtection="1">
      <alignment horizontal="center"/>
    </xf>
    <xf numFmtId="0" fontId="15" fillId="2" borderId="1" xfId="0" applyFont="1" applyFill="1" applyBorder="1" applyAlignment="1" applyProtection="1">
      <alignment horizontal="center" vertical="center"/>
    </xf>
    <xf numFmtId="0" fontId="15" fillId="2" borderId="1" xfId="0" applyFont="1" applyFill="1" applyBorder="1" applyAlignment="1" applyProtection="1">
      <alignment horizontal="center"/>
    </xf>
    <xf numFmtId="0" fontId="15" fillId="2" borderId="1" xfId="0" applyFont="1" applyFill="1" applyBorder="1" applyAlignment="1" applyProtection="1">
      <alignment horizontal="center" vertical="center"/>
      <protection locked="0"/>
    </xf>
    <xf numFmtId="0" fontId="15" fillId="2" borderId="0" xfId="0" applyFont="1" applyFill="1"/>
    <xf numFmtId="181" fontId="0" fillId="2" borderId="0" xfId="0" applyNumberFormat="1" applyFill="1" applyBorder="1" applyAlignment="1" applyProtection="1">
      <alignment horizontal="center" vertical="center"/>
    </xf>
    <xf numFmtId="0" fontId="13" fillId="2" borderId="0" xfId="0" applyFont="1" applyFill="1" applyBorder="1" applyAlignment="1" applyProtection="1">
      <alignment horizontal="center" shrinkToFit="1"/>
    </xf>
    <xf numFmtId="56" fontId="0" fillId="2" borderId="1" xfId="0" applyNumberFormat="1" applyFill="1" applyBorder="1" applyAlignment="1" applyProtection="1">
      <alignment horizontal="left" vertical="center"/>
      <protection locked="0"/>
    </xf>
    <xf numFmtId="0" fontId="11" fillId="2" borderId="0" xfId="0" applyFont="1" applyFill="1" applyAlignment="1" applyProtection="1">
      <alignment horizontal="center"/>
    </xf>
    <xf numFmtId="0" fontId="19" fillId="2" borderId="3" xfId="0" applyFont="1" applyFill="1" applyBorder="1" applyAlignment="1" applyProtection="1">
      <alignment horizontal="left"/>
    </xf>
    <xf numFmtId="0" fontId="15" fillId="2" borderId="0" xfId="0" applyFont="1" applyFill="1" applyBorder="1" applyAlignment="1" applyProtection="1">
      <alignment horizontal="left"/>
    </xf>
    <xf numFmtId="0" fontId="6" fillId="3" borderId="2" xfId="0" applyFont="1" applyFill="1" applyBorder="1" applyAlignment="1" applyProtection="1">
      <alignment horizontal="center"/>
    </xf>
    <xf numFmtId="0" fontId="6" fillId="3" borderId="3" xfId="0" applyFont="1" applyFill="1" applyBorder="1" applyAlignment="1" applyProtection="1">
      <alignment horizontal="center"/>
    </xf>
    <xf numFmtId="0" fontId="6" fillId="3" borderId="4" xfId="0" applyFont="1" applyFill="1" applyBorder="1" applyAlignment="1" applyProtection="1">
      <alignment horizontal="center"/>
    </xf>
    <xf numFmtId="0" fontId="6" fillId="3" borderId="5" xfId="0" applyFont="1" applyFill="1" applyBorder="1" applyAlignment="1" applyProtection="1">
      <alignment horizontal="center"/>
    </xf>
    <xf numFmtId="0" fontId="6" fillId="3" borderId="6" xfId="0" applyFont="1" applyFill="1" applyBorder="1" applyAlignment="1" applyProtection="1">
      <alignment horizontal="center"/>
    </xf>
    <xf numFmtId="0" fontId="6" fillId="3" borderId="7" xfId="0" applyFont="1" applyFill="1" applyBorder="1" applyAlignment="1" applyProtection="1">
      <alignment horizontal="center"/>
    </xf>
    <xf numFmtId="180" fontId="0" fillId="2" borderId="6" xfId="0" applyNumberFormat="1" applyFill="1" applyBorder="1" applyAlignment="1" applyProtection="1">
      <alignment horizontal="left" shrinkToFit="1"/>
    </xf>
    <xf numFmtId="177" fontId="8" fillId="2" borderId="0" xfId="0" applyNumberFormat="1" applyFont="1" applyFill="1" applyBorder="1" applyAlignment="1" applyProtection="1">
      <alignment horizontal="center" vertical="center"/>
    </xf>
    <xf numFmtId="180" fontId="0" fillId="2" borderId="3" xfId="0" applyNumberFormat="1" applyFill="1" applyBorder="1" applyAlignment="1" applyProtection="1">
      <alignment horizontal="right" shrinkToFit="1"/>
    </xf>
    <xf numFmtId="0" fontId="13" fillId="2" borderId="1" xfId="0" applyNumberFormat="1" applyFont="1" applyFill="1" applyBorder="1" applyAlignment="1" applyProtection="1">
      <alignment horizontal="center" vertical="center"/>
    </xf>
    <xf numFmtId="181" fontId="0" fillId="2" borderId="1" xfId="0" applyNumberFormat="1" applyFill="1" applyBorder="1" applyAlignment="1" applyProtection="1">
      <alignment horizontal="center" vertical="center"/>
    </xf>
    <xf numFmtId="0" fontId="0" fillId="2" borderId="2" xfId="0" applyFill="1" applyBorder="1" applyAlignment="1" applyProtection="1">
      <alignment horizontal="center" vertical="center"/>
    </xf>
    <xf numFmtId="0" fontId="0" fillId="2" borderId="3" xfId="0" applyFill="1" applyBorder="1" applyAlignment="1" applyProtection="1">
      <alignment horizontal="center" vertical="center"/>
    </xf>
    <xf numFmtId="0" fontId="0" fillId="2" borderId="4" xfId="0" applyFill="1" applyBorder="1" applyAlignment="1" applyProtection="1">
      <alignment horizontal="center" vertical="center"/>
    </xf>
    <xf numFmtId="0" fontId="0" fillId="2" borderId="5" xfId="0" applyFill="1" applyBorder="1" applyAlignment="1" applyProtection="1">
      <alignment horizontal="center" vertical="center"/>
    </xf>
    <xf numFmtId="0" fontId="0" fillId="2" borderId="6" xfId="0" applyFill="1" applyBorder="1" applyAlignment="1" applyProtection="1">
      <alignment horizontal="center" vertical="center"/>
    </xf>
    <xf numFmtId="0" fontId="0" fillId="2" borderId="7" xfId="0" applyFill="1" applyBorder="1" applyAlignment="1" applyProtection="1">
      <alignment horizontal="center" vertical="center"/>
    </xf>
    <xf numFmtId="180" fontId="2" fillId="2" borderId="2" xfId="0" applyNumberFormat="1" applyFont="1" applyFill="1" applyBorder="1" applyAlignment="1" applyProtection="1">
      <alignment horizontal="center" vertical="center" shrinkToFit="1"/>
    </xf>
    <xf numFmtId="180" fontId="2" fillId="2" borderId="3" xfId="0" applyNumberFormat="1" applyFont="1" applyFill="1" applyBorder="1" applyAlignment="1" applyProtection="1">
      <alignment horizontal="center" vertical="center" shrinkToFit="1"/>
    </xf>
    <xf numFmtId="180" fontId="2" fillId="2" borderId="4" xfId="0" applyNumberFormat="1" applyFont="1" applyFill="1" applyBorder="1" applyAlignment="1" applyProtection="1">
      <alignment horizontal="center" vertical="center" shrinkToFit="1"/>
    </xf>
    <xf numFmtId="180" fontId="2" fillId="2" borderId="5" xfId="0" applyNumberFormat="1" applyFont="1" applyFill="1" applyBorder="1" applyAlignment="1" applyProtection="1">
      <alignment horizontal="center" vertical="center" shrinkToFit="1"/>
    </xf>
    <xf numFmtId="180" fontId="2" fillId="2" borderId="6" xfId="0" applyNumberFormat="1" applyFont="1" applyFill="1" applyBorder="1" applyAlignment="1" applyProtection="1">
      <alignment horizontal="center" vertical="center" shrinkToFit="1"/>
    </xf>
    <xf numFmtId="180" fontId="2" fillId="2" borderId="7" xfId="0" applyNumberFormat="1" applyFont="1" applyFill="1" applyBorder="1" applyAlignment="1" applyProtection="1">
      <alignment horizontal="center" vertical="center" shrinkToFit="1"/>
    </xf>
    <xf numFmtId="0" fontId="17" fillId="2" borderId="0" xfId="0" applyFont="1" applyFill="1" applyBorder="1" applyAlignment="1" applyProtection="1">
      <alignment horizontal="center" wrapText="1"/>
    </xf>
    <xf numFmtId="0" fontId="13" fillId="2" borderId="10" xfId="0" applyFont="1" applyFill="1" applyBorder="1" applyAlignment="1" applyProtection="1">
      <alignment horizontal="center" shrinkToFit="1"/>
    </xf>
    <xf numFmtId="0" fontId="13" fillId="2" borderId="11" xfId="0" applyFont="1" applyFill="1" applyBorder="1" applyAlignment="1" applyProtection="1">
      <alignment horizontal="center" shrinkToFit="1"/>
    </xf>
    <xf numFmtId="0" fontId="16" fillId="2" borderId="3" xfId="0" applyFont="1" applyFill="1" applyBorder="1" applyAlignment="1" applyProtection="1">
      <alignment horizontal="left" wrapText="1"/>
    </xf>
    <xf numFmtId="0" fontId="17" fillId="2" borderId="1" xfId="0" applyFont="1" applyFill="1" applyBorder="1" applyAlignment="1" applyProtection="1">
      <alignment horizontal="left" wrapText="1"/>
    </xf>
    <xf numFmtId="0" fontId="0" fillId="2" borderId="1" xfId="0" applyFill="1" applyBorder="1" applyAlignment="1" applyProtection="1">
      <alignment horizontal="center"/>
    </xf>
    <xf numFmtId="0" fontId="0" fillId="2" borderId="1" xfId="0" applyFill="1" applyBorder="1" applyAlignment="1" applyProtection="1">
      <alignment horizontal="center" vertical="center"/>
    </xf>
    <xf numFmtId="180" fontId="2" fillId="2" borderId="1" xfId="0" applyNumberFormat="1" applyFont="1" applyFill="1" applyBorder="1" applyAlignment="1" applyProtection="1">
      <alignment horizontal="center" vertical="center" shrinkToFit="1"/>
    </xf>
    <xf numFmtId="14" fontId="0" fillId="2" borderId="0" xfId="0" applyNumberFormat="1" applyFill="1" applyBorder="1" applyAlignment="1" applyProtection="1">
      <alignment horizontal="center" shrinkToFit="1"/>
    </xf>
    <xf numFmtId="0" fontId="10" fillId="2" borderId="0" xfId="0" applyFont="1" applyFill="1" applyBorder="1" applyProtection="1"/>
    <xf numFmtId="0" fontId="10" fillId="2" borderId="0" xfId="0" applyFont="1" applyFill="1" applyBorder="1" applyAlignment="1" applyProtection="1">
      <alignment horizontal="center"/>
    </xf>
    <xf numFmtId="0" fontId="10" fillId="2" borderId="0" xfId="0" applyFont="1" applyFill="1" applyBorder="1" applyAlignment="1" applyProtection="1">
      <alignment horizontal="center" vertical="center"/>
    </xf>
    <xf numFmtId="177" fontId="10" fillId="2" borderId="0" xfId="0" applyNumberFormat="1" applyFont="1" applyFill="1" applyBorder="1" applyProtection="1"/>
    <xf numFmtId="178" fontId="10" fillId="2" borderId="0" xfId="0" applyNumberFormat="1" applyFont="1" applyFill="1" applyBorder="1" applyAlignment="1" applyProtection="1">
      <alignment horizontal="center"/>
    </xf>
    <xf numFmtId="182" fontId="10" fillId="2" borderId="0" xfId="0" applyNumberFormat="1" applyFont="1" applyFill="1" applyBorder="1" applyAlignment="1" applyProtection="1">
      <alignment horizontal="center"/>
    </xf>
    <xf numFmtId="182" fontId="10" fillId="2" borderId="0" xfId="0" applyNumberFormat="1" applyFont="1" applyFill="1" applyBorder="1" applyAlignment="1" applyProtection="1">
      <alignment horizontal="center" vertical="center"/>
    </xf>
    <xf numFmtId="176" fontId="10" fillId="2" borderId="0" xfId="0" applyNumberFormat="1" applyFont="1" applyFill="1" applyBorder="1" applyAlignment="1" applyProtection="1">
      <alignment horizontal="center"/>
    </xf>
    <xf numFmtId="179" fontId="10" fillId="2" borderId="0" xfId="0" applyNumberFormat="1" applyFont="1" applyFill="1" applyProtection="1"/>
    <xf numFmtId="0" fontId="0" fillId="0" borderId="1" xfId="0" applyBorder="1"/>
    <xf numFmtId="0" fontId="0" fillId="0" borderId="1" xfId="0" applyBorder="1" applyAlignment="1">
      <alignment horizontal="center"/>
    </xf>
  </cellXfs>
  <cellStyles count="4">
    <cellStyle name="ハイパーリンク" xfId="1" builtinId="8" hidden="1"/>
    <cellStyle name="ハイパーリンク" xfId="3" builtinId="8"/>
    <cellStyle name="標準" xfId="0" builtinId="0"/>
    <cellStyle name="表示済みのハイパーリンク" xfId="2" builtinId="9" hidden="1"/>
  </cellStyles>
  <dxfs count="0"/>
  <tableStyles count="0" defaultTableStyle="TableStyleMedium9" defaultPivotStyle="PivotStyleMedium7"/>
  <colors>
    <mruColors>
      <color rgb="FFFF81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801111111111118E-2"/>
          <c:y val="6.2204676226084041E-2"/>
          <c:w val="0.88998999270220558"/>
          <c:h val="0.91666409171902896"/>
        </c:manualLayout>
      </c:layout>
      <c:scatterChart>
        <c:scatterStyle val="lineMarker"/>
        <c:varyColors val="0"/>
        <c:ser>
          <c:idx val="0"/>
          <c:order val="0"/>
          <c:spPr>
            <a:ln w="19050" cap="rnd">
              <a:solidFill>
                <a:srgbClr val="FF0000"/>
              </a:solidFill>
              <a:round/>
            </a:ln>
            <a:effectLst/>
          </c:spPr>
          <c:marker>
            <c:symbol val="circle"/>
            <c:size val="7"/>
            <c:spPr>
              <a:solidFill>
                <a:srgbClr val="FF0000"/>
              </a:solidFill>
              <a:ln w="28575">
                <a:solidFill>
                  <a:srgbClr val="FF0000"/>
                </a:solidFill>
              </a:ln>
              <a:effectLst/>
            </c:spPr>
          </c:marker>
          <c:dPt>
            <c:idx val="0"/>
            <c:marker>
              <c:symbol val="circle"/>
              <c:size val="7"/>
              <c:spPr>
                <a:solidFill>
                  <a:schemeClr val="bg1"/>
                </a:solidFill>
                <a:ln w="28575">
                  <a:solidFill>
                    <a:srgbClr val="FF0000"/>
                  </a:solidFill>
                </a:ln>
                <a:effectLst/>
              </c:spPr>
            </c:marker>
            <c:bubble3D val="0"/>
            <c:extLst>
              <c:ext xmlns:c16="http://schemas.microsoft.com/office/drawing/2014/chart" uri="{C3380CC4-5D6E-409C-BE32-E72D297353CC}">
                <c16:uniqueId val="{00000002-E667-4E9E-8894-9340D7F4EC9D}"/>
              </c:ext>
            </c:extLst>
          </c:dPt>
          <c:dPt>
            <c:idx val="1"/>
            <c:marker>
              <c:symbol val="circle"/>
              <c:size val="7"/>
              <c:spPr>
                <a:solidFill>
                  <a:schemeClr val="bg1"/>
                </a:solidFill>
                <a:ln w="28575">
                  <a:solidFill>
                    <a:srgbClr val="FF0000"/>
                  </a:solidFill>
                </a:ln>
                <a:effectLst/>
              </c:spPr>
            </c:marker>
            <c:bubble3D val="0"/>
            <c:extLst>
              <c:ext xmlns:c16="http://schemas.microsoft.com/office/drawing/2014/chart" uri="{C3380CC4-5D6E-409C-BE32-E72D297353CC}">
                <c16:uniqueId val="{00000003-E667-4E9E-8894-9340D7F4EC9D}"/>
              </c:ext>
            </c:extLst>
          </c:dPt>
          <c:dPt>
            <c:idx val="2"/>
            <c:marker>
              <c:symbol val="circle"/>
              <c:size val="7"/>
              <c:spPr>
                <a:solidFill>
                  <a:schemeClr val="bg1"/>
                </a:solidFill>
                <a:ln w="28575">
                  <a:solidFill>
                    <a:srgbClr val="FF0000"/>
                  </a:solidFill>
                </a:ln>
                <a:effectLst/>
              </c:spPr>
            </c:marker>
            <c:bubble3D val="0"/>
            <c:extLst>
              <c:ext xmlns:c16="http://schemas.microsoft.com/office/drawing/2014/chart" uri="{C3380CC4-5D6E-409C-BE32-E72D297353CC}">
                <c16:uniqueId val="{00000004-E667-4E9E-8894-9340D7F4EC9D}"/>
              </c:ext>
            </c:extLst>
          </c:dPt>
          <c:dPt>
            <c:idx val="3"/>
            <c:marker>
              <c:symbol val="circle"/>
              <c:size val="7"/>
              <c:spPr>
                <a:solidFill>
                  <a:schemeClr val="bg1"/>
                </a:solidFill>
                <a:ln w="28575">
                  <a:solidFill>
                    <a:srgbClr val="FF0000"/>
                  </a:solidFill>
                </a:ln>
                <a:effectLst/>
              </c:spPr>
            </c:marker>
            <c:bubble3D val="0"/>
            <c:extLst>
              <c:ext xmlns:c16="http://schemas.microsoft.com/office/drawing/2014/chart" uri="{C3380CC4-5D6E-409C-BE32-E72D297353CC}">
                <c16:uniqueId val="{00000005-E667-4E9E-8894-9340D7F4EC9D}"/>
              </c:ext>
            </c:extLst>
          </c:dPt>
          <c:dPt>
            <c:idx val="4"/>
            <c:marker>
              <c:symbol val="circle"/>
              <c:size val="7"/>
              <c:spPr>
                <a:solidFill>
                  <a:schemeClr val="bg1"/>
                </a:solidFill>
                <a:ln w="28575">
                  <a:solidFill>
                    <a:srgbClr val="FF0000"/>
                  </a:solidFill>
                </a:ln>
                <a:effectLst/>
              </c:spPr>
            </c:marker>
            <c:bubble3D val="0"/>
            <c:extLst>
              <c:ext xmlns:c16="http://schemas.microsoft.com/office/drawing/2014/chart" uri="{C3380CC4-5D6E-409C-BE32-E72D297353CC}">
                <c16:uniqueId val="{00000006-9612-4D13-BC11-3A9BB3E59668}"/>
              </c:ext>
            </c:extLst>
          </c:dPt>
          <c:xVal>
            <c:numRef>
              <c:f>(利き脳診断簡易版アンケート入力!$E$56:$E$59,利き脳診断簡易版アンケート入力!$E$56)</c:f>
              <c:numCache>
                <c:formatCode>0_);\(0\)</c:formatCode>
                <c:ptCount val="5"/>
                <c:pt idx="0">
                  <c:v>-40</c:v>
                </c:pt>
                <c:pt idx="1">
                  <c:v>-56.000000000000007</c:v>
                </c:pt>
                <c:pt idx="2">
                  <c:v>56.000000000000007</c:v>
                </c:pt>
                <c:pt idx="3">
                  <c:v>48</c:v>
                </c:pt>
                <c:pt idx="4">
                  <c:v>-40</c:v>
                </c:pt>
              </c:numCache>
            </c:numRef>
          </c:xVal>
          <c:yVal>
            <c:numRef>
              <c:f>(利き脳診断簡易版アンケート入力!$F$56:$F$59,利き脳診断簡易版アンケート入力!$F$56)</c:f>
              <c:numCache>
                <c:formatCode>0_);\(0\)</c:formatCode>
                <c:ptCount val="5"/>
                <c:pt idx="0">
                  <c:v>40</c:v>
                </c:pt>
                <c:pt idx="1">
                  <c:v>-56.000000000000007</c:v>
                </c:pt>
                <c:pt idx="2">
                  <c:v>-56.000000000000007</c:v>
                </c:pt>
                <c:pt idx="3">
                  <c:v>48</c:v>
                </c:pt>
                <c:pt idx="4">
                  <c:v>40</c:v>
                </c:pt>
              </c:numCache>
            </c:numRef>
          </c:yVal>
          <c:smooth val="0"/>
          <c:extLst>
            <c:ext xmlns:c16="http://schemas.microsoft.com/office/drawing/2014/chart" uri="{C3380CC4-5D6E-409C-BE32-E72D297353CC}">
              <c16:uniqueId val="{00000000-E667-4E9E-8894-9340D7F4EC9D}"/>
            </c:ext>
          </c:extLst>
        </c:ser>
        <c:dLbls>
          <c:showLegendKey val="0"/>
          <c:showVal val="0"/>
          <c:showCatName val="0"/>
          <c:showSerName val="0"/>
          <c:showPercent val="0"/>
          <c:showBubbleSize val="0"/>
        </c:dLbls>
        <c:axId val="576341727"/>
        <c:axId val="576340895"/>
      </c:scatterChart>
      <c:valAx>
        <c:axId val="576341727"/>
        <c:scaling>
          <c:orientation val="minMax"/>
          <c:max val="100"/>
          <c:min val="-100"/>
        </c:scaling>
        <c:delete val="1"/>
        <c:axPos val="b"/>
        <c:numFmt formatCode="0_);\(0\)" sourceLinked="1"/>
        <c:majorTickMark val="out"/>
        <c:minorTickMark val="none"/>
        <c:tickLblPos val="nextTo"/>
        <c:crossAx val="576340895"/>
        <c:crosses val="autoZero"/>
        <c:crossBetween val="midCat"/>
      </c:valAx>
      <c:valAx>
        <c:axId val="576340895"/>
        <c:scaling>
          <c:orientation val="minMax"/>
          <c:max val="100"/>
          <c:min val="-100"/>
        </c:scaling>
        <c:delete val="1"/>
        <c:axPos val="l"/>
        <c:majorGridlines>
          <c:spPr>
            <a:ln w="9525" cap="flat" cmpd="sng" algn="ctr">
              <a:noFill/>
              <a:round/>
            </a:ln>
            <a:effectLst/>
          </c:spPr>
        </c:majorGridlines>
        <c:numFmt formatCode="0_);\(0\)" sourceLinked="1"/>
        <c:majorTickMark val="out"/>
        <c:minorTickMark val="none"/>
        <c:tickLblPos val="nextTo"/>
        <c:crossAx val="576341727"/>
        <c:crosses val="autoZero"/>
        <c:crossBetween val="midCat"/>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firstButton="1" fmlaLink="$B$65" lockText="1" noThreeD="1"/>
</file>

<file path=xl/ctrlProps/ctrlProp100.xml><?xml version="1.0" encoding="utf-8"?>
<formControlPr xmlns="http://schemas.microsoft.com/office/spreadsheetml/2009/9/main" objectType="Radio" lockText="1" noThreeD="1"/>
</file>

<file path=xl/ctrlProps/ctrlProp101.xml><?xml version="1.0" encoding="utf-8"?>
<formControlPr xmlns="http://schemas.microsoft.com/office/spreadsheetml/2009/9/main" objectType="Radio" lockText="1" noThreeD="1"/>
</file>

<file path=xl/ctrlProps/ctrlProp102.xml><?xml version="1.0" encoding="utf-8"?>
<formControlPr xmlns="http://schemas.microsoft.com/office/spreadsheetml/2009/9/main" objectType="GBox" noThreeD="1"/>
</file>

<file path=xl/ctrlProps/ctrlProp103.xml><?xml version="1.0" encoding="utf-8"?>
<formControlPr xmlns="http://schemas.microsoft.com/office/spreadsheetml/2009/9/main" objectType="Radio" checked="Checked" firstButton="1" fmlaLink="$B$87" lockText="1" noThreeD="1"/>
</file>

<file path=xl/ctrlProps/ctrlProp104.xml><?xml version="1.0" encoding="utf-8"?>
<formControlPr xmlns="http://schemas.microsoft.com/office/spreadsheetml/2009/9/main" objectType="Radio" lockText="1" noThreeD="1"/>
</file>

<file path=xl/ctrlProps/ctrlProp105.xml><?xml version="1.0" encoding="utf-8"?>
<formControlPr xmlns="http://schemas.microsoft.com/office/spreadsheetml/2009/9/main" objectType="Radio" lockText="1" noThreeD="1"/>
</file>

<file path=xl/ctrlProps/ctrlProp106.xml><?xml version="1.0" encoding="utf-8"?>
<formControlPr xmlns="http://schemas.microsoft.com/office/spreadsheetml/2009/9/main" objectType="GBox" noThreeD="1"/>
</file>

<file path=xl/ctrlProps/ctrlProp107.xml><?xml version="1.0" encoding="utf-8"?>
<formControlPr xmlns="http://schemas.microsoft.com/office/spreadsheetml/2009/9/main" objectType="Radio" checked="Checked" firstButton="1" fmlaLink="$B$88" lockText="1" noThreeD="1"/>
</file>

<file path=xl/ctrlProps/ctrlProp108.xml><?xml version="1.0" encoding="utf-8"?>
<formControlPr xmlns="http://schemas.microsoft.com/office/spreadsheetml/2009/9/main" objectType="Radio" lockText="1" noThreeD="1"/>
</file>

<file path=xl/ctrlProps/ctrlProp109.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Radio" checked="Checked" lockText="1" noThreeD="1"/>
</file>

<file path=xl/ctrlProps/ctrlProp110.xml><?xml version="1.0" encoding="utf-8"?>
<formControlPr xmlns="http://schemas.microsoft.com/office/spreadsheetml/2009/9/main" objectType="GBox" noThreeD="1"/>
</file>

<file path=xl/ctrlProps/ctrlProp111.xml><?xml version="1.0" encoding="utf-8"?>
<formControlPr xmlns="http://schemas.microsoft.com/office/spreadsheetml/2009/9/main" objectType="Radio" checked="Checked" firstButton="1" fmlaLink="$B$90" lockText="1" noThreeD="1"/>
</file>

<file path=xl/ctrlProps/ctrlProp112.xml><?xml version="1.0" encoding="utf-8"?>
<formControlPr xmlns="http://schemas.microsoft.com/office/spreadsheetml/2009/9/main" objectType="Radio" lockText="1" noThreeD="1"/>
</file>

<file path=xl/ctrlProps/ctrlProp113.xml><?xml version="1.0" encoding="utf-8"?>
<formControlPr xmlns="http://schemas.microsoft.com/office/spreadsheetml/2009/9/main" objectType="Radio" lockText="1" noThreeD="1"/>
</file>

<file path=xl/ctrlProps/ctrlProp114.xml><?xml version="1.0" encoding="utf-8"?>
<formControlPr xmlns="http://schemas.microsoft.com/office/spreadsheetml/2009/9/main" objectType="GBox" noThreeD="1"/>
</file>

<file path=xl/ctrlProps/ctrlProp115.xml><?xml version="1.0" encoding="utf-8"?>
<formControlPr xmlns="http://schemas.microsoft.com/office/spreadsheetml/2009/9/main" objectType="Radio" checked="Checked" firstButton="1" fmlaLink="$B$94" lockText="1" noThreeD="1"/>
</file>

<file path=xl/ctrlProps/ctrlProp116.xml><?xml version="1.0" encoding="utf-8"?>
<formControlPr xmlns="http://schemas.microsoft.com/office/spreadsheetml/2009/9/main" objectType="Radio" lockText="1" noThreeD="1"/>
</file>

<file path=xl/ctrlProps/ctrlProp117.xml><?xml version="1.0" encoding="utf-8"?>
<formControlPr xmlns="http://schemas.microsoft.com/office/spreadsheetml/2009/9/main" objectType="Radio" lockText="1" noThreeD="1"/>
</file>

<file path=xl/ctrlProps/ctrlProp118.xml><?xml version="1.0" encoding="utf-8"?>
<formControlPr xmlns="http://schemas.microsoft.com/office/spreadsheetml/2009/9/main" objectType="GBox" noThreeD="1"/>
</file>

<file path=xl/ctrlProps/ctrlProp119.xml><?xml version="1.0" encoding="utf-8"?>
<formControlPr xmlns="http://schemas.microsoft.com/office/spreadsheetml/2009/9/main" objectType="Radio" checked="Checked" firstButton="1" fmlaLink="$B$96" lockText="1" noThreeD="1"/>
</file>

<file path=xl/ctrlProps/ctrlProp12.xml><?xml version="1.0" encoding="utf-8"?>
<formControlPr xmlns="http://schemas.microsoft.com/office/spreadsheetml/2009/9/main" objectType="Radio" lockText="1" noThreeD="1"/>
</file>

<file path=xl/ctrlProps/ctrlProp120.xml><?xml version="1.0" encoding="utf-8"?>
<formControlPr xmlns="http://schemas.microsoft.com/office/spreadsheetml/2009/9/main" objectType="Radio" lockText="1" noThreeD="1"/>
</file>

<file path=xl/ctrlProps/ctrlProp121.xml><?xml version="1.0" encoding="utf-8"?>
<formControlPr xmlns="http://schemas.microsoft.com/office/spreadsheetml/2009/9/main" objectType="Radio" lockText="1" noThreeD="1"/>
</file>

<file path=xl/ctrlProps/ctrlProp122.xml><?xml version="1.0" encoding="utf-8"?>
<formControlPr xmlns="http://schemas.microsoft.com/office/spreadsheetml/2009/9/main" objectType="GBox" noThreeD="1"/>
</file>

<file path=xl/ctrlProps/ctrlProp123.xml><?xml version="1.0" encoding="utf-8"?>
<formControlPr xmlns="http://schemas.microsoft.com/office/spreadsheetml/2009/9/main" objectType="Radio" checked="Checked" firstButton="1" fmlaLink="$B$97" lockText="1" noThreeD="1"/>
</file>

<file path=xl/ctrlProps/ctrlProp124.xml><?xml version="1.0" encoding="utf-8"?>
<formControlPr xmlns="http://schemas.microsoft.com/office/spreadsheetml/2009/9/main" objectType="Radio" lockText="1" noThreeD="1"/>
</file>

<file path=xl/ctrlProps/ctrlProp125.xml><?xml version="1.0" encoding="utf-8"?>
<formControlPr xmlns="http://schemas.microsoft.com/office/spreadsheetml/2009/9/main" objectType="Radio" lockText="1" noThreeD="1"/>
</file>

<file path=xl/ctrlProps/ctrlProp126.xml><?xml version="1.0" encoding="utf-8"?>
<formControlPr xmlns="http://schemas.microsoft.com/office/spreadsheetml/2009/9/main" objectType="GBox" noThreeD="1"/>
</file>

<file path=xl/ctrlProps/ctrlProp127.xml><?xml version="1.0" encoding="utf-8"?>
<formControlPr xmlns="http://schemas.microsoft.com/office/spreadsheetml/2009/9/main" objectType="Radio" checked="Checked" firstButton="1" fmlaLink="$B$82" lockText="1" noThreeD="1"/>
</file>

<file path=xl/ctrlProps/ctrlProp128.xml><?xml version="1.0" encoding="utf-8"?>
<formControlPr xmlns="http://schemas.microsoft.com/office/spreadsheetml/2009/9/main" objectType="Radio" lockText="1" noThreeD="1"/>
</file>

<file path=xl/ctrlProps/ctrlProp129.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GBox" noThreeD="1"/>
</file>

<file path=xl/ctrlProps/ctrlProp130.xml><?xml version="1.0" encoding="utf-8"?>
<formControlPr xmlns="http://schemas.microsoft.com/office/spreadsheetml/2009/9/main" objectType="GBox" noThreeD="1"/>
</file>

<file path=xl/ctrlProps/ctrlProp131.xml><?xml version="1.0" encoding="utf-8"?>
<formControlPr xmlns="http://schemas.microsoft.com/office/spreadsheetml/2009/9/main" objectType="Radio" firstButton="1" fmlaLink="$B$85" lockText="1" noThreeD="1"/>
</file>

<file path=xl/ctrlProps/ctrlProp132.xml><?xml version="1.0" encoding="utf-8"?>
<formControlPr xmlns="http://schemas.microsoft.com/office/spreadsheetml/2009/9/main" objectType="Radio" lockText="1" noThreeD="1"/>
</file>

<file path=xl/ctrlProps/ctrlProp133.xml><?xml version="1.0" encoding="utf-8"?>
<formControlPr xmlns="http://schemas.microsoft.com/office/spreadsheetml/2009/9/main" objectType="Radio" checked="Checked" lockText="1" noThreeD="1"/>
</file>

<file path=xl/ctrlProps/ctrlProp134.xml><?xml version="1.0" encoding="utf-8"?>
<formControlPr xmlns="http://schemas.microsoft.com/office/spreadsheetml/2009/9/main" objectType="GBox" noThreeD="1"/>
</file>

<file path=xl/ctrlProps/ctrlProp135.xml><?xml version="1.0" encoding="utf-8"?>
<formControlPr xmlns="http://schemas.microsoft.com/office/spreadsheetml/2009/9/main" objectType="Radio" checked="Checked" firstButton="1" fmlaLink="$B$98" lockText="1" noThreeD="1"/>
</file>

<file path=xl/ctrlProps/ctrlProp136.xml><?xml version="1.0" encoding="utf-8"?>
<formControlPr xmlns="http://schemas.microsoft.com/office/spreadsheetml/2009/9/main" objectType="Radio" lockText="1" noThreeD="1"/>
</file>

<file path=xl/ctrlProps/ctrlProp137.xml><?xml version="1.0" encoding="utf-8"?>
<formControlPr xmlns="http://schemas.microsoft.com/office/spreadsheetml/2009/9/main" objectType="Radio" lockText="1" noThreeD="1"/>
</file>

<file path=xl/ctrlProps/ctrlProp138.xml><?xml version="1.0" encoding="utf-8"?>
<formControlPr xmlns="http://schemas.microsoft.com/office/spreadsheetml/2009/9/main" objectType="GBox" noThreeD="1"/>
</file>

<file path=xl/ctrlProps/ctrlProp139.xml><?xml version="1.0" encoding="utf-8"?>
<formControlPr xmlns="http://schemas.microsoft.com/office/spreadsheetml/2009/9/main" objectType="Radio" checked="Checked" firstButton="1" fmlaLink="$B$99" lockText="1" noThreeD="1"/>
</file>

<file path=xl/ctrlProps/ctrlProp14.xml><?xml version="1.0" encoding="utf-8"?>
<formControlPr xmlns="http://schemas.microsoft.com/office/spreadsheetml/2009/9/main" objectType="Radio" checked="Checked" firstButton="1" fmlaLink="$B$66" lockText="1" noThreeD="1"/>
</file>

<file path=xl/ctrlProps/ctrlProp140.xml><?xml version="1.0" encoding="utf-8"?>
<formControlPr xmlns="http://schemas.microsoft.com/office/spreadsheetml/2009/9/main" objectType="Radio" lockText="1" noThreeD="1"/>
</file>

<file path=xl/ctrlProps/ctrlProp141.xml><?xml version="1.0" encoding="utf-8"?>
<formControlPr xmlns="http://schemas.microsoft.com/office/spreadsheetml/2009/9/main" objectType="Radio" lockText="1" noThreeD="1"/>
</file>

<file path=xl/ctrlProps/ctrlProp142.xml><?xml version="1.0" encoding="utf-8"?>
<formControlPr xmlns="http://schemas.microsoft.com/office/spreadsheetml/2009/9/main" objectType="GBox" noThreeD="1"/>
</file>

<file path=xl/ctrlProps/ctrlProp143.xml><?xml version="1.0" encoding="utf-8"?>
<formControlPr xmlns="http://schemas.microsoft.com/office/spreadsheetml/2009/9/main" objectType="Radio" checked="Checked" firstButton="1" fmlaLink="$B$100" lockText="1" noThreeD="1"/>
</file>

<file path=xl/ctrlProps/ctrlProp144.xml><?xml version="1.0" encoding="utf-8"?>
<formControlPr xmlns="http://schemas.microsoft.com/office/spreadsheetml/2009/9/main" objectType="Radio" lockText="1" noThreeD="1"/>
</file>

<file path=xl/ctrlProps/ctrlProp145.xml><?xml version="1.0" encoding="utf-8"?>
<formControlPr xmlns="http://schemas.microsoft.com/office/spreadsheetml/2009/9/main" objectType="Radio" lockText="1" noThreeD="1"/>
</file>

<file path=xl/ctrlProps/ctrlProp146.xml><?xml version="1.0" encoding="utf-8"?>
<formControlPr xmlns="http://schemas.microsoft.com/office/spreadsheetml/2009/9/main" objectType="GBox" noThreeD="1"/>
</file>

<file path=xl/ctrlProps/ctrlProp147.xml><?xml version="1.0" encoding="utf-8"?>
<formControlPr xmlns="http://schemas.microsoft.com/office/spreadsheetml/2009/9/main" objectType="Radio" checked="Checked" firstButton="1" fmlaLink="$B$102" lockText="1" noThreeD="1"/>
</file>

<file path=xl/ctrlProps/ctrlProp148.xml><?xml version="1.0" encoding="utf-8"?>
<formControlPr xmlns="http://schemas.microsoft.com/office/spreadsheetml/2009/9/main" objectType="Radio" lockText="1" noThreeD="1"/>
</file>

<file path=xl/ctrlProps/ctrlProp149.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Radio" lockText="1" noThreeD="1"/>
</file>

<file path=xl/ctrlProps/ctrlProp150.xml><?xml version="1.0" encoding="utf-8"?>
<formControlPr xmlns="http://schemas.microsoft.com/office/spreadsheetml/2009/9/main" objectType="GBox" noThreeD="1"/>
</file>

<file path=xl/ctrlProps/ctrlProp151.xml><?xml version="1.0" encoding="utf-8"?>
<formControlPr xmlns="http://schemas.microsoft.com/office/spreadsheetml/2009/9/main" objectType="Radio" checked="Checked" firstButton="1" fmlaLink="$B$101" lockText="1" noThreeD="1"/>
</file>

<file path=xl/ctrlProps/ctrlProp152.xml><?xml version="1.0" encoding="utf-8"?>
<formControlPr xmlns="http://schemas.microsoft.com/office/spreadsheetml/2009/9/main" objectType="Radio" lockText="1" noThreeD="1"/>
</file>

<file path=xl/ctrlProps/ctrlProp153.xml><?xml version="1.0" encoding="utf-8"?>
<formControlPr xmlns="http://schemas.microsoft.com/office/spreadsheetml/2009/9/main" objectType="Radio" lockText="1" noThreeD="1"/>
</file>

<file path=xl/ctrlProps/ctrlProp154.xml><?xml version="1.0" encoding="utf-8"?>
<formControlPr xmlns="http://schemas.microsoft.com/office/spreadsheetml/2009/9/main" objectType="GBox" noThreeD="1"/>
</file>

<file path=xl/ctrlProps/ctrlProp155.xml><?xml version="1.0" encoding="utf-8"?>
<formControlPr xmlns="http://schemas.microsoft.com/office/spreadsheetml/2009/9/main" objectType="Radio" checked="Checked" firstButton="1" fmlaLink="$B$92" lockText="1" noThreeD="1"/>
</file>

<file path=xl/ctrlProps/ctrlProp156.xml><?xml version="1.0" encoding="utf-8"?>
<formControlPr xmlns="http://schemas.microsoft.com/office/spreadsheetml/2009/9/main" objectType="Radio" lockText="1" noThreeD="1"/>
</file>

<file path=xl/ctrlProps/ctrlProp157.xml><?xml version="1.0" encoding="utf-8"?>
<formControlPr xmlns="http://schemas.microsoft.com/office/spreadsheetml/2009/9/main" objectType="Radio" lockText="1" noThreeD="1"/>
</file>

<file path=xl/ctrlProps/ctrlProp158.xml><?xml version="1.0" encoding="utf-8"?>
<formControlPr xmlns="http://schemas.microsoft.com/office/spreadsheetml/2009/9/main" objectType="GBox" noThreeD="1"/>
</file>

<file path=xl/ctrlProps/ctrlProp159.xml><?xml version="1.0" encoding="utf-8"?>
<formControlPr xmlns="http://schemas.microsoft.com/office/spreadsheetml/2009/9/main" objectType="Radio" firstButton="1" fmlaLink="$B$74" lockText="1" noThreeD="1"/>
</file>

<file path=xl/ctrlProps/ctrlProp16.xml><?xml version="1.0" encoding="utf-8"?>
<formControlPr xmlns="http://schemas.microsoft.com/office/spreadsheetml/2009/9/main" objectType="Radio" lockText="1" noThreeD="1"/>
</file>

<file path=xl/ctrlProps/ctrlProp160.xml><?xml version="1.0" encoding="utf-8"?>
<formControlPr xmlns="http://schemas.microsoft.com/office/spreadsheetml/2009/9/main" objectType="Radio" lockText="1" noThreeD="1"/>
</file>

<file path=xl/ctrlProps/ctrlProp161.xml><?xml version="1.0" encoding="utf-8"?>
<formControlPr xmlns="http://schemas.microsoft.com/office/spreadsheetml/2009/9/main" objectType="Radio" checked="Checked" lockText="1" noThreeD="1"/>
</file>

<file path=xl/ctrlProps/ctrlProp17.xml><?xml version="1.0" encoding="utf-8"?>
<formControlPr xmlns="http://schemas.microsoft.com/office/spreadsheetml/2009/9/main" objectType="GBox" noThreeD="1"/>
</file>

<file path=xl/ctrlProps/ctrlProp18.xml><?xml version="1.0" encoding="utf-8"?>
<formControlPr xmlns="http://schemas.microsoft.com/office/spreadsheetml/2009/9/main" objectType="Radio" checked="Checked" firstButton="1" fmlaLink="$B$67" lockText="1" noThreeD="1"/>
</file>

<file path=xl/ctrlProps/ctrlProp1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Radio" checked="Checked" firstButton="1" fmlaLink="$B$63" lockText="1" noThreeD="1"/>
</file>

<file path=xl/ctrlProps/ctrlProp20.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GBox" noThreeD="1"/>
</file>

<file path=xl/ctrlProps/ctrlProp22.xml><?xml version="1.0" encoding="utf-8"?>
<formControlPr xmlns="http://schemas.microsoft.com/office/spreadsheetml/2009/9/main" objectType="Radio" firstButton="1" fmlaLink="$B$68" lockText="1" noThreeD="1"/>
</file>

<file path=xl/ctrlProps/ctrlProp23.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Radio" checked="Checked" lockText="1" noThreeD="1"/>
</file>

<file path=xl/ctrlProps/ctrlProp25.xml><?xml version="1.0" encoding="utf-8"?>
<formControlPr xmlns="http://schemas.microsoft.com/office/spreadsheetml/2009/9/main" objectType="GBox" noThreeD="1"/>
</file>

<file path=xl/ctrlProps/ctrlProp26.xml><?xml version="1.0" encoding="utf-8"?>
<formControlPr xmlns="http://schemas.microsoft.com/office/spreadsheetml/2009/9/main" objectType="Radio" checked="Checked" firstButton="1" fmlaLink="$B$70" lockText="1" noThreeD="1"/>
</file>

<file path=xl/ctrlProps/ctrlProp27.xml><?xml version="1.0" encoding="utf-8"?>
<formControlPr xmlns="http://schemas.microsoft.com/office/spreadsheetml/2009/9/main" objectType="Radio" lockText="1" noThreeD="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GBox"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Radio" checked="Checked" firstButton="1" fmlaLink="$B$71" lockText="1" noThreeD="1"/>
</file>

<file path=xl/ctrlProps/ctrlProp31.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Radio" lockText="1" noThreeD="1"/>
</file>

<file path=xl/ctrlProps/ctrlProp33.xml><?xml version="1.0" encoding="utf-8"?>
<formControlPr xmlns="http://schemas.microsoft.com/office/spreadsheetml/2009/9/main" objectType="GBox" noThreeD="1"/>
</file>

<file path=xl/ctrlProps/ctrlProp34.xml><?xml version="1.0" encoding="utf-8"?>
<formControlPr xmlns="http://schemas.microsoft.com/office/spreadsheetml/2009/9/main" objectType="Radio" firstButton="1" fmlaLink="$B$72"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Radio" lockText="1" noThreeD="1"/>
</file>

<file path=xl/ctrlProps/ctrlProp37.xml><?xml version="1.0" encoding="utf-8"?>
<formControlPr xmlns="http://schemas.microsoft.com/office/spreadsheetml/2009/9/main" objectType="GBox" noThreeD="1"/>
</file>

<file path=xl/ctrlProps/ctrlProp38.xml><?xml version="1.0" encoding="utf-8"?>
<formControlPr xmlns="http://schemas.microsoft.com/office/spreadsheetml/2009/9/main" objectType="Radio" firstButton="1" fmlaLink="$B$69" lockText="1" noThreeD="1"/>
</file>

<file path=xl/ctrlProps/ctrlProp39.xml><?xml version="1.0" encoding="utf-8"?>
<formControlPr xmlns="http://schemas.microsoft.com/office/spreadsheetml/2009/9/main" objectType="Radio" checked="Checked" lockText="1" noThreeD="1"/>
</file>

<file path=xl/ctrlProps/ctrlProp4.xml><?xml version="1.0" encoding="utf-8"?>
<formControlPr xmlns="http://schemas.microsoft.com/office/spreadsheetml/2009/9/main" objectType="Radio" lockText="1" noThreeD="1"/>
</file>

<file path=xl/ctrlProps/ctrlProp40.xml><?xml version="1.0" encoding="utf-8"?>
<formControlPr xmlns="http://schemas.microsoft.com/office/spreadsheetml/2009/9/main" objectType="Radio" lockText="1" noThreeD="1"/>
</file>

<file path=xl/ctrlProps/ctrlProp41.xml><?xml version="1.0" encoding="utf-8"?>
<formControlPr xmlns="http://schemas.microsoft.com/office/spreadsheetml/2009/9/main" objectType="GBox" noThreeD="1"/>
</file>

<file path=xl/ctrlProps/ctrlProp42.xml><?xml version="1.0" encoding="utf-8"?>
<formControlPr xmlns="http://schemas.microsoft.com/office/spreadsheetml/2009/9/main" objectType="Radio" checked="Checked" firstButton="1" fmlaLink="$B$73" lockText="1" noThreeD="1"/>
</file>

<file path=xl/ctrlProps/ctrlProp43.xml><?xml version="1.0" encoding="utf-8"?>
<formControlPr xmlns="http://schemas.microsoft.com/office/spreadsheetml/2009/9/main" objectType="Radio"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GBox" noThreeD="1"/>
</file>

<file path=xl/ctrlProps/ctrlProp46.xml><?xml version="1.0" encoding="utf-8"?>
<formControlPr xmlns="http://schemas.microsoft.com/office/spreadsheetml/2009/9/main" objectType="Radio" checked="Checked" firstButton="1" fmlaLink="$B$75" lockText="1" noThreeD="1"/>
</file>

<file path=xl/ctrlProps/ctrlProp47.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Radio" lockText="1" noThreeD="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GBox" noThreeD="1"/>
</file>

<file path=xl/ctrlProps/ctrlProp50.xml><?xml version="1.0" encoding="utf-8"?>
<formControlPr xmlns="http://schemas.microsoft.com/office/spreadsheetml/2009/9/main" objectType="Radio" checked="Checked" firstButton="1" fmlaLink="$B$81" lockText="1" noThreeD="1"/>
</file>

<file path=xl/ctrlProps/ctrlProp51.xml><?xml version="1.0" encoding="utf-8"?>
<formControlPr xmlns="http://schemas.microsoft.com/office/spreadsheetml/2009/9/main" objectType="Radio" lockText="1" noThreeD="1"/>
</file>

<file path=xl/ctrlProps/ctrlProp52.xml><?xml version="1.0" encoding="utf-8"?>
<formControlPr xmlns="http://schemas.microsoft.com/office/spreadsheetml/2009/9/main" objectType="Radio" lockText="1" noThreeD="1"/>
</file>

<file path=xl/ctrlProps/ctrlProp53.xml><?xml version="1.0" encoding="utf-8"?>
<formControlPr xmlns="http://schemas.microsoft.com/office/spreadsheetml/2009/9/main" objectType="GBox" noThreeD="1"/>
</file>

<file path=xl/ctrlProps/ctrlProp54.xml><?xml version="1.0" encoding="utf-8"?>
<formControlPr xmlns="http://schemas.microsoft.com/office/spreadsheetml/2009/9/main" objectType="Radio" checked="Checked" firstButton="1" fmlaLink="$B$76" lockText="1" noThreeD="1"/>
</file>

<file path=xl/ctrlProps/ctrlProp55.xml><?xml version="1.0" encoding="utf-8"?>
<formControlPr xmlns="http://schemas.microsoft.com/office/spreadsheetml/2009/9/main" objectType="Radio" lockText="1" noThreeD="1"/>
</file>

<file path=xl/ctrlProps/ctrlProp56.xml><?xml version="1.0" encoding="utf-8"?>
<formControlPr xmlns="http://schemas.microsoft.com/office/spreadsheetml/2009/9/main" objectType="Radio" lockText="1" noThreeD="1"/>
</file>

<file path=xl/ctrlProps/ctrlProp57.xml><?xml version="1.0" encoding="utf-8"?>
<formControlPr xmlns="http://schemas.microsoft.com/office/spreadsheetml/2009/9/main" objectType="GBox" noThreeD="1"/>
</file>

<file path=xl/ctrlProps/ctrlProp58.xml><?xml version="1.0" encoding="utf-8"?>
<formControlPr xmlns="http://schemas.microsoft.com/office/spreadsheetml/2009/9/main" objectType="Radio" checked="Checked" firstButton="1" fmlaLink="$B$77" lockText="1" noThreeD="1"/>
</file>

<file path=xl/ctrlProps/ctrlProp59.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checked="Checked" firstButton="1" fmlaLink="$B$64" lockText="1" noThreeD="1"/>
</file>

<file path=xl/ctrlProps/ctrlProp60.xml><?xml version="1.0" encoding="utf-8"?>
<formControlPr xmlns="http://schemas.microsoft.com/office/spreadsheetml/2009/9/main" objectType="Radio" lockText="1" noThreeD="1"/>
</file>

<file path=xl/ctrlProps/ctrlProp61.xml><?xml version="1.0" encoding="utf-8"?>
<formControlPr xmlns="http://schemas.microsoft.com/office/spreadsheetml/2009/9/main" objectType="GBox" noThreeD="1"/>
</file>

<file path=xl/ctrlProps/ctrlProp62.xml><?xml version="1.0" encoding="utf-8"?>
<formControlPr xmlns="http://schemas.microsoft.com/office/spreadsheetml/2009/9/main" objectType="Radio" checked="Checked" firstButton="1" fmlaLink="$B$78" lockText="1" noThreeD="1"/>
</file>

<file path=xl/ctrlProps/ctrlProp63.xml><?xml version="1.0" encoding="utf-8"?>
<formControlPr xmlns="http://schemas.microsoft.com/office/spreadsheetml/2009/9/main" objectType="Radio" lockText="1" noThreeD="1"/>
</file>

<file path=xl/ctrlProps/ctrlProp64.xml><?xml version="1.0" encoding="utf-8"?>
<formControlPr xmlns="http://schemas.microsoft.com/office/spreadsheetml/2009/9/main" objectType="Radio" lockText="1" noThreeD="1"/>
</file>

<file path=xl/ctrlProps/ctrlProp65.xml><?xml version="1.0" encoding="utf-8"?>
<formControlPr xmlns="http://schemas.microsoft.com/office/spreadsheetml/2009/9/main" objectType="GBox" noThreeD="1"/>
</file>

<file path=xl/ctrlProps/ctrlProp66.xml><?xml version="1.0" encoding="utf-8"?>
<formControlPr xmlns="http://schemas.microsoft.com/office/spreadsheetml/2009/9/main" objectType="GBox" noThreeD="1"/>
</file>

<file path=xl/ctrlProps/ctrlProp67.xml><?xml version="1.0" encoding="utf-8"?>
<formControlPr xmlns="http://schemas.microsoft.com/office/spreadsheetml/2009/9/main" objectType="Radio" checked="Checked" firstButton="1" fmlaLink="$B$79" lockText="1" noThreeD="1"/>
</file>

<file path=xl/ctrlProps/ctrlProp68.xml><?xml version="1.0" encoding="utf-8"?>
<formControlPr xmlns="http://schemas.microsoft.com/office/spreadsheetml/2009/9/main" objectType="Radio" lockText="1" noThreeD="1"/>
</file>

<file path=xl/ctrlProps/ctrlProp69.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70.xml><?xml version="1.0" encoding="utf-8"?>
<formControlPr xmlns="http://schemas.microsoft.com/office/spreadsheetml/2009/9/main" objectType="GBox" noThreeD="1"/>
</file>

<file path=xl/ctrlProps/ctrlProp71.xml><?xml version="1.0" encoding="utf-8"?>
<formControlPr xmlns="http://schemas.microsoft.com/office/spreadsheetml/2009/9/main" objectType="Radio" checked="Checked" firstButton="1" fmlaLink="$B$80" lockText="1" noThreeD="1"/>
</file>

<file path=xl/ctrlProps/ctrlProp72.xml><?xml version="1.0" encoding="utf-8"?>
<formControlPr xmlns="http://schemas.microsoft.com/office/spreadsheetml/2009/9/main" objectType="Radio" lockText="1" noThreeD="1"/>
</file>

<file path=xl/ctrlProps/ctrlProp73.xml><?xml version="1.0" encoding="utf-8"?>
<formControlPr xmlns="http://schemas.microsoft.com/office/spreadsheetml/2009/9/main" objectType="Radio" lockText="1" noThreeD="1"/>
</file>

<file path=xl/ctrlProps/ctrlProp74.xml><?xml version="1.0" encoding="utf-8"?>
<formControlPr xmlns="http://schemas.microsoft.com/office/spreadsheetml/2009/9/main" objectType="GBox" noThreeD="1"/>
</file>

<file path=xl/ctrlProps/ctrlProp75.xml><?xml version="1.0" encoding="utf-8"?>
<formControlPr xmlns="http://schemas.microsoft.com/office/spreadsheetml/2009/9/main" objectType="Radio" checked="Checked" firstButton="1" fmlaLink="$B$83" lockText="1" noThreeD="1"/>
</file>

<file path=xl/ctrlProps/ctrlProp76.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Radio" lockText="1" noThreeD="1"/>
</file>

<file path=xl/ctrlProps/ctrlProp78.xml><?xml version="1.0" encoding="utf-8"?>
<formControlPr xmlns="http://schemas.microsoft.com/office/spreadsheetml/2009/9/main" objectType="GBox" noThreeD="1"/>
</file>

<file path=xl/ctrlProps/ctrlProp79.xml><?xml version="1.0" encoding="utf-8"?>
<formControlPr xmlns="http://schemas.microsoft.com/office/spreadsheetml/2009/9/main" objectType="Radio" firstButton="1" fmlaLink="$B$84" lockText="1" noThreeD="1"/>
</file>

<file path=xl/ctrlProps/ctrlProp8.xml><?xml version="1.0" encoding="utf-8"?>
<formControlPr xmlns="http://schemas.microsoft.com/office/spreadsheetml/2009/9/main" objectType="Radio" lockText="1" noThreeD="1"/>
</file>

<file path=xl/ctrlProps/ctrlProp80.xml><?xml version="1.0" encoding="utf-8"?>
<formControlPr xmlns="http://schemas.microsoft.com/office/spreadsheetml/2009/9/main" objectType="Radio" checked="Checked" lockText="1" noThreeD="1"/>
</file>

<file path=xl/ctrlProps/ctrlProp81.xml><?xml version="1.0" encoding="utf-8"?>
<formControlPr xmlns="http://schemas.microsoft.com/office/spreadsheetml/2009/9/main" objectType="Radio" lockText="1" noThreeD="1"/>
</file>

<file path=xl/ctrlProps/ctrlProp82.xml><?xml version="1.0" encoding="utf-8"?>
<formControlPr xmlns="http://schemas.microsoft.com/office/spreadsheetml/2009/9/main" objectType="GBox" noThreeD="1"/>
</file>

<file path=xl/ctrlProps/ctrlProp83.xml><?xml version="1.0" encoding="utf-8"?>
<formControlPr xmlns="http://schemas.microsoft.com/office/spreadsheetml/2009/9/main" objectType="Radio" checked="Checked" firstButton="1" fmlaLink="$B$86" lockText="1" noThreeD="1"/>
</file>

<file path=xl/ctrlProps/ctrlProp84.xml><?xml version="1.0" encoding="utf-8"?>
<formControlPr xmlns="http://schemas.microsoft.com/office/spreadsheetml/2009/9/main" objectType="Radio" lockText="1" noThreeD="1"/>
</file>

<file path=xl/ctrlProps/ctrlProp85.xml><?xml version="1.0" encoding="utf-8"?>
<formControlPr xmlns="http://schemas.microsoft.com/office/spreadsheetml/2009/9/main" objectType="Radio" lockText="1" noThreeD="1"/>
</file>

<file path=xl/ctrlProps/ctrlProp86.xml><?xml version="1.0" encoding="utf-8"?>
<formControlPr xmlns="http://schemas.microsoft.com/office/spreadsheetml/2009/9/main" objectType="GBox" noThreeD="1"/>
</file>

<file path=xl/ctrlProps/ctrlProp87.xml><?xml version="1.0" encoding="utf-8"?>
<formControlPr xmlns="http://schemas.microsoft.com/office/spreadsheetml/2009/9/main" objectType="Radio" checked="Checked" firstButton="1" fmlaLink="$B$89" lockText="1" noThreeD="1"/>
</file>

<file path=xl/ctrlProps/ctrlProp88.xml><?xml version="1.0" encoding="utf-8"?>
<formControlPr xmlns="http://schemas.microsoft.com/office/spreadsheetml/2009/9/main" objectType="Radio" lockText="1" noThreeD="1"/>
</file>

<file path=xl/ctrlProps/ctrlProp89.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GBox" noThreeD="1"/>
</file>

<file path=xl/ctrlProps/ctrlProp90.xml><?xml version="1.0" encoding="utf-8"?>
<formControlPr xmlns="http://schemas.microsoft.com/office/spreadsheetml/2009/9/main" objectType="GBox" noThreeD="1"/>
</file>

<file path=xl/ctrlProps/ctrlProp91.xml><?xml version="1.0" encoding="utf-8"?>
<formControlPr xmlns="http://schemas.microsoft.com/office/spreadsheetml/2009/9/main" objectType="Radio" checked="Checked" firstButton="1" fmlaLink="$B$91" lockText="1" noThreeD="1"/>
</file>

<file path=xl/ctrlProps/ctrlProp92.xml><?xml version="1.0" encoding="utf-8"?>
<formControlPr xmlns="http://schemas.microsoft.com/office/spreadsheetml/2009/9/main" objectType="Radio" lockText="1" noThreeD="1"/>
</file>

<file path=xl/ctrlProps/ctrlProp93.xml><?xml version="1.0" encoding="utf-8"?>
<formControlPr xmlns="http://schemas.microsoft.com/office/spreadsheetml/2009/9/main" objectType="Radio" lockText="1" noThreeD="1"/>
</file>

<file path=xl/ctrlProps/ctrlProp94.xml><?xml version="1.0" encoding="utf-8"?>
<formControlPr xmlns="http://schemas.microsoft.com/office/spreadsheetml/2009/9/main" objectType="GBox" noThreeD="1"/>
</file>

<file path=xl/ctrlProps/ctrlProp95.xml><?xml version="1.0" encoding="utf-8"?>
<formControlPr xmlns="http://schemas.microsoft.com/office/spreadsheetml/2009/9/main" objectType="Radio" checked="Checked" firstButton="1" fmlaLink="$B$93" lockText="1" noThreeD="1"/>
</file>

<file path=xl/ctrlProps/ctrlProp96.xml><?xml version="1.0" encoding="utf-8"?>
<formControlPr xmlns="http://schemas.microsoft.com/office/spreadsheetml/2009/9/main" objectType="Radio" lockText="1" noThreeD="1"/>
</file>

<file path=xl/ctrlProps/ctrlProp97.xml><?xml version="1.0" encoding="utf-8"?>
<formControlPr xmlns="http://schemas.microsoft.com/office/spreadsheetml/2009/9/main" objectType="Radio" lockText="1" noThreeD="1"/>
</file>

<file path=xl/ctrlProps/ctrlProp98.xml><?xml version="1.0" encoding="utf-8"?>
<formControlPr xmlns="http://schemas.microsoft.com/office/spreadsheetml/2009/9/main" objectType="GBox" noThreeD="1"/>
</file>

<file path=xl/ctrlProps/ctrlProp99.xml><?xml version="1.0" encoding="utf-8"?>
<formControlPr xmlns="http://schemas.microsoft.com/office/spreadsheetml/2009/9/main" objectType="Radio" checked="Checked" firstButton="1" fmlaLink="$B$95"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285750</xdr:colOff>
      <xdr:row>11</xdr:row>
      <xdr:rowOff>219075</xdr:rowOff>
    </xdr:from>
    <xdr:to>
      <xdr:col>1</xdr:col>
      <xdr:colOff>4601177</xdr:colOff>
      <xdr:row>17</xdr:row>
      <xdr:rowOff>171651</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1047750" y="3933825"/>
          <a:ext cx="4315427" cy="1438476"/>
        </a:xfrm>
        <a:prstGeom prst="rect">
          <a:avLst/>
        </a:prstGeom>
      </xdr:spPr>
    </xdr:pic>
    <xdr:clientData/>
  </xdr:twoCellAnchor>
  <xdr:twoCellAnchor>
    <xdr:from>
      <xdr:col>1</xdr:col>
      <xdr:colOff>828676</xdr:colOff>
      <xdr:row>11</xdr:row>
      <xdr:rowOff>180975</xdr:rowOff>
    </xdr:from>
    <xdr:to>
      <xdr:col>1</xdr:col>
      <xdr:colOff>3448050</xdr:colOff>
      <xdr:row>16</xdr:row>
      <xdr:rowOff>190500</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1590676" y="3895725"/>
          <a:ext cx="2619374" cy="12477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rgbClr val="FF0000"/>
              </a:solidFill>
            </a:rPr>
            <a:t>実施日を西暦で記入してください。</a:t>
          </a:r>
          <a:endParaRPr kumimoji="1" lang="en-US" altLang="ja-JP" sz="1100" b="1">
            <a:solidFill>
              <a:srgbClr val="FF0000"/>
            </a:solidFill>
          </a:endParaRPr>
        </a:p>
        <a:p>
          <a:pPr algn="l"/>
          <a:r>
            <a:rPr kumimoji="1" lang="ja-JP" altLang="en-US" sz="1100" b="1">
              <a:solidFill>
                <a:srgbClr val="FF0000"/>
              </a:solidFill>
            </a:rPr>
            <a:t>学校名を学校名を記入してください。</a:t>
          </a:r>
          <a:endParaRPr kumimoji="1" lang="en-US" altLang="ja-JP" sz="1100" b="1">
            <a:solidFill>
              <a:srgbClr val="FF0000"/>
            </a:solidFill>
          </a:endParaRPr>
        </a:p>
        <a:p>
          <a:pPr algn="l"/>
          <a:r>
            <a:rPr kumimoji="1" lang="ja-JP" altLang="en-US" sz="1100" b="1">
              <a:solidFill>
                <a:srgbClr val="FF0000"/>
              </a:solidFill>
            </a:rPr>
            <a:t>クラス名を記入してください。</a:t>
          </a:r>
          <a:endParaRPr kumimoji="1" lang="en-US" altLang="ja-JP" sz="1100" b="1">
            <a:solidFill>
              <a:srgbClr val="FF0000"/>
            </a:solidFill>
          </a:endParaRPr>
        </a:p>
        <a:p>
          <a:pPr algn="l"/>
          <a:endParaRPr kumimoji="1" lang="en-US" altLang="ja-JP" sz="1100" b="1">
            <a:solidFill>
              <a:srgbClr val="FF0000"/>
            </a:solidFill>
          </a:endParaRPr>
        </a:p>
        <a:p>
          <a:pPr algn="l"/>
          <a:r>
            <a:rPr kumimoji="1" lang="ja-JP" altLang="en-US" sz="1100" b="1">
              <a:solidFill>
                <a:srgbClr val="FF0000"/>
              </a:solidFill>
            </a:rPr>
            <a:t>性別は、選択をしてください。</a:t>
          </a:r>
        </a:p>
      </xdr:txBody>
    </xdr:sp>
    <xdr:clientData/>
  </xdr:twoCellAnchor>
  <xdr:twoCellAnchor>
    <xdr:from>
      <xdr:col>1</xdr:col>
      <xdr:colOff>3171825</xdr:colOff>
      <xdr:row>15</xdr:row>
      <xdr:rowOff>66675</xdr:rowOff>
    </xdr:from>
    <xdr:to>
      <xdr:col>1</xdr:col>
      <xdr:colOff>3657600</xdr:colOff>
      <xdr:row>16</xdr:row>
      <xdr:rowOff>200025</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3933825" y="4772025"/>
          <a:ext cx="485775" cy="38100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95251</xdr:colOff>
      <xdr:row>21</xdr:row>
      <xdr:rowOff>123825</xdr:rowOff>
    </xdr:from>
    <xdr:to>
      <xdr:col>1</xdr:col>
      <xdr:colOff>5075719</xdr:colOff>
      <xdr:row>30</xdr:row>
      <xdr:rowOff>171450</xdr:rowOff>
    </xdr:to>
    <xdr:pic>
      <xdr:nvPicPr>
        <xdr:cNvPr id="9" name="図 8">
          <a:extLst>
            <a:ext uri="{FF2B5EF4-FFF2-40B4-BE49-F238E27FC236}">
              <a16:creationId xmlns:a16="http://schemas.microsoft.com/office/drawing/2014/main" id="{00000000-0008-0000-0000-000009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83686"/>
        <a:stretch/>
      </xdr:blipFill>
      <xdr:spPr bwMode="auto">
        <a:xfrm>
          <a:off x="361951" y="7305675"/>
          <a:ext cx="4980468" cy="2276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3190874</xdr:colOff>
      <xdr:row>21</xdr:row>
      <xdr:rowOff>142875</xdr:rowOff>
    </xdr:from>
    <xdr:to>
      <xdr:col>1</xdr:col>
      <xdr:colOff>5010149</xdr:colOff>
      <xdr:row>30</xdr:row>
      <xdr:rowOff>114300</xdr:rowOff>
    </xdr:to>
    <xdr:sp macro="" textlink="">
      <xdr:nvSpPr>
        <xdr:cNvPr id="10" name="正方形/長方形 9">
          <a:extLst>
            <a:ext uri="{FF2B5EF4-FFF2-40B4-BE49-F238E27FC236}">
              <a16:creationId xmlns:a16="http://schemas.microsoft.com/office/drawing/2014/main" id="{00000000-0008-0000-0000-00000A000000}"/>
            </a:ext>
          </a:extLst>
        </xdr:cNvPr>
        <xdr:cNvSpPr/>
      </xdr:nvSpPr>
      <xdr:spPr>
        <a:xfrm>
          <a:off x="3457574" y="7324725"/>
          <a:ext cx="1819275" cy="220027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228600</xdr:colOff>
          <xdr:row>31</xdr:row>
          <xdr:rowOff>60960</xdr:rowOff>
        </xdr:from>
        <xdr:to>
          <xdr:col>2</xdr:col>
          <xdr:colOff>502920</xdr:colOff>
          <xdr:row>31</xdr:row>
          <xdr:rowOff>297180</xdr:rowOff>
        </xdr:to>
        <xdr:sp macro="" textlink="">
          <xdr:nvSpPr>
            <xdr:cNvPr id="2628" name="Option Button 580" hidden="1">
              <a:extLst>
                <a:ext uri="{63B3BB69-23CF-44E3-9099-C40C66FF867C}">
                  <a14:compatExt spid="_x0000_s2628"/>
                </a:ext>
                <a:ext uri="{FF2B5EF4-FFF2-40B4-BE49-F238E27FC236}">
                  <a16:creationId xmlns:a16="http://schemas.microsoft.com/office/drawing/2014/main" id="{00000000-0008-0000-0100-000044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220980</xdr:colOff>
          <xdr:row>31</xdr:row>
          <xdr:rowOff>60960</xdr:rowOff>
        </xdr:from>
        <xdr:to>
          <xdr:col>3</xdr:col>
          <xdr:colOff>457200</xdr:colOff>
          <xdr:row>31</xdr:row>
          <xdr:rowOff>304800</xdr:rowOff>
        </xdr:to>
        <xdr:sp macro="" textlink="">
          <xdr:nvSpPr>
            <xdr:cNvPr id="2629" name="Option Button 581" hidden="1">
              <a:extLst>
                <a:ext uri="{63B3BB69-23CF-44E3-9099-C40C66FF867C}">
                  <a14:compatExt spid="_x0000_s2629"/>
                </a:ext>
                <a:ext uri="{FF2B5EF4-FFF2-40B4-BE49-F238E27FC236}">
                  <a16:creationId xmlns:a16="http://schemas.microsoft.com/office/drawing/2014/main" id="{00000000-0008-0000-0100-000045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31</xdr:row>
          <xdr:rowOff>68580</xdr:rowOff>
        </xdr:from>
        <xdr:to>
          <xdr:col>4</xdr:col>
          <xdr:colOff>525780</xdr:colOff>
          <xdr:row>31</xdr:row>
          <xdr:rowOff>304800</xdr:rowOff>
        </xdr:to>
        <xdr:sp macro="" textlink="">
          <xdr:nvSpPr>
            <xdr:cNvPr id="2630" name="Option Button 582" hidden="1">
              <a:extLst>
                <a:ext uri="{63B3BB69-23CF-44E3-9099-C40C66FF867C}">
                  <a14:compatExt spid="_x0000_s2630"/>
                </a:ext>
                <a:ext uri="{FF2B5EF4-FFF2-40B4-BE49-F238E27FC236}">
                  <a16:creationId xmlns:a16="http://schemas.microsoft.com/office/drawing/2014/main" id="{00000000-0008-0000-0100-000046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30480</xdr:colOff>
          <xdr:row>10</xdr:row>
          <xdr:rowOff>22860</xdr:rowOff>
        </xdr:from>
        <xdr:to>
          <xdr:col>4</xdr:col>
          <xdr:colOff>647700</xdr:colOff>
          <xdr:row>11</xdr:row>
          <xdr:rowOff>0</xdr:rowOff>
        </xdr:to>
        <xdr:sp macro="" textlink="">
          <xdr:nvSpPr>
            <xdr:cNvPr id="2405" name="Group Box 357" hidden="1">
              <a:extLst>
                <a:ext uri="{63B3BB69-23CF-44E3-9099-C40C66FF867C}">
                  <a14:compatExt spid="_x0000_s2405"/>
                </a:ext>
                <a:ext uri="{FF2B5EF4-FFF2-40B4-BE49-F238E27FC236}">
                  <a16:creationId xmlns:a16="http://schemas.microsoft.com/office/drawing/2014/main" id="{00000000-0008-0000-0100-0000650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220980</xdr:colOff>
          <xdr:row>10</xdr:row>
          <xdr:rowOff>68580</xdr:rowOff>
        </xdr:from>
        <xdr:to>
          <xdr:col>2</xdr:col>
          <xdr:colOff>487680</xdr:colOff>
          <xdr:row>10</xdr:row>
          <xdr:rowOff>312420</xdr:rowOff>
        </xdr:to>
        <xdr:sp macro="" textlink="">
          <xdr:nvSpPr>
            <xdr:cNvPr id="2406" name="Option Button 358" hidden="1">
              <a:extLst>
                <a:ext uri="{63B3BB69-23CF-44E3-9099-C40C66FF867C}">
                  <a14:compatExt spid="_x0000_s2406"/>
                </a:ext>
                <a:ext uri="{FF2B5EF4-FFF2-40B4-BE49-F238E27FC236}">
                  <a16:creationId xmlns:a16="http://schemas.microsoft.com/office/drawing/2014/main" id="{00000000-0008-0000-0100-000066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10</xdr:row>
          <xdr:rowOff>60960</xdr:rowOff>
        </xdr:from>
        <xdr:to>
          <xdr:col>3</xdr:col>
          <xdr:colOff>457200</xdr:colOff>
          <xdr:row>10</xdr:row>
          <xdr:rowOff>304800</xdr:rowOff>
        </xdr:to>
        <xdr:sp macro="" textlink="">
          <xdr:nvSpPr>
            <xdr:cNvPr id="2407" name="Option Button 359" hidden="1">
              <a:extLst>
                <a:ext uri="{63B3BB69-23CF-44E3-9099-C40C66FF867C}">
                  <a14:compatExt spid="_x0000_s2407"/>
                </a:ext>
                <a:ext uri="{FF2B5EF4-FFF2-40B4-BE49-F238E27FC236}">
                  <a16:creationId xmlns:a16="http://schemas.microsoft.com/office/drawing/2014/main" id="{00000000-0008-0000-0100-000067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10</xdr:row>
          <xdr:rowOff>60960</xdr:rowOff>
        </xdr:from>
        <xdr:to>
          <xdr:col>4</xdr:col>
          <xdr:colOff>449580</xdr:colOff>
          <xdr:row>10</xdr:row>
          <xdr:rowOff>304800</xdr:rowOff>
        </xdr:to>
        <xdr:sp macro="" textlink="">
          <xdr:nvSpPr>
            <xdr:cNvPr id="2408" name="Option Button 360" hidden="1">
              <a:extLst>
                <a:ext uri="{63B3BB69-23CF-44E3-9099-C40C66FF867C}">
                  <a14:compatExt spid="_x0000_s2408"/>
                </a:ext>
                <a:ext uri="{FF2B5EF4-FFF2-40B4-BE49-F238E27FC236}">
                  <a16:creationId xmlns:a16="http://schemas.microsoft.com/office/drawing/2014/main" id="{00000000-0008-0000-0100-000068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11</xdr:row>
          <xdr:rowOff>22860</xdr:rowOff>
        </xdr:from>
        <xdr:to>
          <xdr:col>4</xdr:col>
          <xdr:colOff>655320</xdr:colOff>
          <xdr:row>12</xdr:row>
          <xdr:rowOff>22860</xdr:rowOff>
        </xdr:to>
        <xdr:sp macro="" textlink="">
          <xdr:nvSpPr>
            <xdr:cNvPr id="2413" name="Group Box 365" hidden="1">
              <a:extLst>
                <a:ext uri="{63B3BB69-23CF-44E3-9099-C40C66FF867C}">
                  <a14:compatExt spid="_x0000_s2413"/>
                </a:ext>
                <a:ext uri="{FF2B5EF4-FFF2-40B4-BE49-F238E27FC236}">
                  <a16:creationId xmlns:a16="http://schemas.microsoft.com/office/drawing/2014/main" id="{00000000-0008-0000-0100-00006D0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11</xdr:row>
          <xdr:rowOff>76200</xdr:rowOff>
        </xdr:from>
        <xdr:to>
          <xdr:col>2</xdr:col>
          <xdr:colOff>457200</xdr:colOff>
          <xdr:row>11</xdr:row>
          <xdr:rowOff>312420</xdr:rowOff>
        </xdr:to>
        <xdr:sp macro="" textlink="">
          <xdr:nvSpPr>
            <xdr:cNvPr id="2414" name="Option Button 366" hidden="1">
              <a:extLst>
                <a:ext uri="{63B3BB69-23CF-44E3-9099-C40C66FF867C}">
                  <a14:compatExt spid="_x0000_s2414"/>
                </a:ext>
                <a:ext uri="{FF2B5EF4-FFF2-40B4-BE49-F238E27FC236}">
                  <a16:creationId xmlns:a16="http://schemas.microsoft.com/office/drawing/2014/main" id="{00000000-0008-0000-0100-00006E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11</xdr:row>
          <xdr:rowOff>60960</xdr:rowOff>
        </xdr:from>
        <xdr:to>
          <xdr:col>3</xdr:col>
          <xdr:colOff>480060</xdr:colOff>
          <xdr:row>11</xdr:row>
          <xdr:rowOff>297180</xdr:rowOff>
        </xdr:to>
        <xdr:sp macro="" textlink="">
          <xdr:nvSpPr>
            <xdr:cNvPr id="2415" name="Option Button 367" hidden="1">
              <a:extLst>
                <a:ext uri="{63B3BB69-23CF-44E3-9099-C40C66FF867C}">
                  <a14:compatExt spid="_x0000_s2415"/>
                </a:ext>
                <a:ext uri="{FF2B5EF4-FFF2-40B4-BE49-F238E27FC236}">
                  <a16:creationId xmlns:a16="http://schemas.microsoft.com/office/drawing/2014/main" id="{00000000-0008-0000-0100-00006F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11</xdr:row>
          <xdr:rowOff>45720</xdr:rowOff>
        </xdr:from>
        <xdr:to>
          <xdr:col>4</xdr:col>
          <xdr:colOff>518160</xdr:colOff>
          <xdr:row>12</xdr:row>
          <xdr:rowOff>0</xdr:rowOff>
        </xdr:to>
        <xdr:sp macro="" textlink="">
          <xdr:nvSpPr>
            <xdr:cNvPr id="2416" name="Option Button 368" hidden="1">
              <a:extLst>
                <a:ext uri="{63B3BB69-23CF-44E3-9099-C40C66FF867C}">
                  <a14:compatExt spid="_x0000_s2416"/>
                </a:ext>
                <a:ext uri="{FF2B5EF4-FFF2-40B4-BE49-F238E27FC236}">
                  <a16:creationId xmlns:a16="http://schemas.microsoft.com/office/drawing/2014/main" id="{00000000-0008-0000-0100-000070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30480</xdr:colOff>
          <xdr:row>12</xdr:row>
          <xdr:rowOff>22860</xdr:rowOff>
        </xdr:from>
        <xdr:to>
          <xdr:col>4</xdr:col>
          <xdr:colOff>655320</xdr:colOff>
          <xdr:row>13</xdr:row>
          <xdr:rowOff>0</xdr:rowOff>
        </xdr:to>
        <xdr:sp macro="" textlink="">
          <xdr:nvSpPr>
            <xdr:cNvPr id="2417" name="Group Box 369" hidden="1">
              <a:extLst>
                <a:ext uri="{63B3BB69-23CF-44E3-9099-C40C66FF867C}">
                  <a14:compatExt spid="_x0000_s2417"/>
                </a:ext>
                <a:ext uri="{FF2B5EF4-FFF2-40B4-BE49-F238E27FC236}">
                  <a16:creationId xmlns:a16="http://schemas.microsoft.com/office/drawing/2014/main" id="{00000000-0008-0000-0100-0000710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12</xdr:row>
          <xdr:rowOff>68580</xdr:rowOff>
        </xdr:from>
        <xdr:to>
          <xdr:col>2</xdr:col>
          <xdr:colOff>502920</xdr:colOff>
          <xdr:row>12</xdr:row>
          <xdr:rowOff>312420</xdr:rowOff>
        </xdr:to>
        <xdr:sp macro="" textlink="">
          <xdr:nvSpPr>
            <xdr:cNvPr id="2418" name="Option Button 370" hidden="1">
              <a:extLst>
                <a:ext uri="{63B3BB69-23CF-44E3-9099-C40C66FF867C}">
                  <a14:compatExt spid="_x0000_s2418"/>
                </a:ext>
                <a:ext uri="{FF2B5EF4-FFF2-40B4-BE49-F238E27FC236}">
                  <a16:creationId xmlns:a16="http://schemas.microsoft.com/office/drawing/2014/main" id="{00000000-0008-0000-0100-000072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12</xdr:row>
          <xdr:rowOff>68580</xdr:rowOff>
        </xdr:from>
        <xdr:to>
          <xdr:col>3</xdr:col>
          <xdr:colOff>487680</xdr:colOff>
          <xdr:row>12</xdr:row>
          <xdr:rowOff>312420</xdr:rowOff>
        </xdr:to>
        <xdr:sp macro="" textlink="">
          <xdr:nvSpPr>
            <xdr:cNvPr id="2419" name="Option Button 371" hidden="1">
              <a:extLst>
                <a:ext uri="{63B3BB69-23CF-44E3-9099-C40C66FF867C}">
                  <a14:compatExt spid="_x0000_s2419"/>
                </a:ext>
                <a:ext uri="{FF2B5EF4-FFF2-40B4-BE49-F238E27FC236}">
                  <a16:creationId xmlns:a16="http://schemas.microsoft.com/office/drawing/2014/main" id="{00000000-0008-0000-0100-000073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12</xdr:row>
          <xdr:rowOff>60960</xdr:rowOff>
        </xdr:from>
        <xdr:to>
          <xdr:col>4</xdr:col>
          <xdr:colOff>502920</xdr:colOff>
          <xdr:row>12</xdr:row>
          <xdr:rowOff>304800</xdr:rowOff>
        </xdr:to>
        <xdr:sp macro="" textlink="">
          <xdr:nvSpPr>
            <xdr:cNvPr id="2420" name="Option Button 372" hidden="1">
              <a:extLst>
                <a:ext uri="{63B3BB69-23CF-44E3-9099-C40C66FF867C}">
                  <a14:compatExt spid="_x0000_s2420"/>
                </a:ext>
                <a:ext uri="{FF2B5EF4-FFF2-40B4-BE49-F238E27FC236}">
                  <a16:creationId xmlns:a16="http://schemas.microsoft.com/office/drawing/2014/main" id="{00000000-0008-0000-0100-000074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13</xdr:row>
          <xdr:rowOff>30480</xdr:rowOff>
        </xdr:from>
        <xdr:to>
          <xdr:col>4</xdr:col>
          <xdr:colOff>655320</xdr:colOff>
          <xdr:row>14</xdr:row>
          <xdr:rowOff>0</xdr:rowOff>
        </xdr:to>
        <xdr:sp macro="" textlink="">
          <xdr:nvSpPr>
            <xdr:cNvPr id="2421" name="Group Box 373" hidden="1">
              <a:extLst>
                <a:ext uri="{63B3BB69-23CF-44E3-9099-C40C66FF867C}">
                  <a14:compatExt spid="_x0000_s2421"/>
                </a:ext>
                <a:ext uri="{FF2B5EF4-FFF2-40B4-BE49-F238E27FC236}">
                  <a16:creationId xmlns:a16="http://schemas.microsoft.com/office/drawing/2014/main" id="{00000000-0008-0000-0100-0000750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13</xdr:row>
          <xdr:rowOff>76200</xdr:rowOff>
        </xdr:from>
        <xdr:to>
          <xdr:col>2</xdr:col>
          <xdr:colOff>487680</xdr:colOff>
          <xdr:row>13</xdr:row>
          <xdr:rowOff>312420</xdr:rowOff>
        </xdr:to>
        <xdr:sp macro="" textlink="">
          <xdr:nvSpPr>
            <xdr:cNvPr id="2422" name="Option Button 374" hidden="1">
              <a:extLst>
                <a:ext uri="{63B3BB69-23CF-44E3-9099-C40C66FF867C}">
                  <a14:compatExt spid="_x0000_s2422"/>
                </a:ext>
                <a:ext uri="{FF2B5EF4-FFF2-40B4-BE49-F238E27FC236}">
                  <a16:creationId xmlns:a16="http://schemas.microsoft.com/office/drawing/2014/main" id="{00000000-0008-0000-0100-000076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13</xdr:row>
          <xdr:rowOff>68580</xdr:rowOff>
        </xdr:from>
        <xdr:to>
          <xdr:col>3</xdr:col>
          <xdr:colOff>495300</xdr:colOff>
          <xdr:row>13</xdr:row>
          <xdr:rowOff>304800</xdr:rowOff>
        </xdr:to>
        <xdr:sp macro="" textlink="">
          <xdr:nvSpPr>
            <xdr:cNvPr id="2423" name="Option Button 375" hidden="1">
              <a:extLst>
                <a:ext uri="{63B3BB69-23CF-44E3-9099-C40C66FF867C}">
                  <a14:compatExt spid="_x0000_s2423"/>
                </a:ext>
                <a:ext uri="{FF2B5EF4-FFF2-40B4-BE49-F238E27FC236}">
                  <a16:creationId xmlns:a16="http://schemas.microsoft.com/office/drawing/2014/main" id="{00000000-0008-0000-0100-000077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251460</xdr:colOff>
          <xdr:row>13</xdr:row>
          <xdr:rowOff>45720</xdr:rowOff>
        </xdr:from>
        <xdr:to>
          <xdr:col>4</xdr:col>
          <xdr:colOff>502920</xdr:colOff>
          <xdr:row>13</xdr:row>
          <xdr:rowOff>297180</xdr:rowOff>
        </xdr:to>
        <xdr:sp macro="" textlink="">
          <xdr:nvSpPr>
            <xdr:cNvPr id="2424" name="Option Button 376" hidden="1">
              <a:extLst>
                <a:ext uri="{63B3BB69-23CF-44E3-9099-C40C66FF867C}">
                  <a14:compatExt spid="_x0000_s2424"/>
                </a:ext>
                <a:ext uri="{FF2B5EF4-FFF2-40B4-BE49-F238E27FC236}">
                  <a16:creationId xmlns:a16="http://schemas.microsoft.com/office/drawing/2014/main" id="{00000000-0008-0000-0100-000078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14</xdr:row>
          <xdr:rowOff>38100</xdr:rowOff>
        </xdr:from>
        <xdr:to>
          <xdr:col>4</xdr:col>
          <xdr:colOff>655320</xdr:colOff>
          <xdr:row>14</xdr:row>
          <xdr:rowOff>304800</xdr:rowOff>
        </xdr:to>
        <xdr:sp macro="" textlink="">
          <xdr:nvSpPr>
            <xdr:cNvPr id="2425" name="Group Box 377" hidden="1">
              <a:extLst>
                <a:ext uri="{63B3BB69-23CF-44E3-9099-C40C66FF867C}">
                  <a14:compatExt spid="_x0000_s2425"/>
                </a:ext>
                <a:ext uri="{FF2B5EF4-FFF2-40B4-BE49-F238E27FC236}">
                  <a16:creationId xmlns:a16="http://schemas.microsoft.com/office/drawing/2014/main" id="{00000000-0008-0000-0100-0000790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14</xdr:row>
          <xdr:rowOff>68580</xdr:rowOff>
        </xdr:from>
        <xdr:to>
          <xdr:col>2</xdr:col>
          <xdr:colOff>457200</xdr:colOff>
          <xdr:row>14</xdr:row>
          <xdr:rowOff>304800</xdr:rowOff>
        </xdr:to>
        <xdr:sp macro="" textlink="">
          <xdr:nvSpPr>
            <xdr:cNvPr id="2426" name="Option Button 378" hidden="1">
              <a:extLst>
                <a:ext uri="{63B3BB69-23CF-44E3-9099-C40C66FF867C}">
                  <a14:compatExt spid="_x0000_s2426"/>
                </a:ext>
                <a:ext uri="{FF2B5EF4-FFF2-40B4-BE49-F238E27FC236}">
                  <a16:creationId xmlns:a16="http://schemas.microsoft.com/office/drawing/2014/main" id="{00000000-0008-0000-0100-00007A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14</xdr:row>
          <xdr:rowOff>45720</xdr:rowOff>
        </xdr:from>
        <xdr:to>
          <xdr:col>3</xdr:col>
          <xdr:colOff>487680</xdr:colOff>
          <xdr:row>14</xdr:row>
          <xdr:rowOff>297180</xdr:rowOff>
        </xdr:to>
        <xdr:sp macro="" textlink="">
          <xdr:nvSpPr>
            <xdr:cNvPr id="2429" name="Option Button 381" hidden="1">
              <a:extLst>
                <a:ext uri="{63B3BB69-23CF-44E3-9099-C40C66FF867C}">
                  <a14:compatExt spid="_x0000_s2429"/>
                </a:ext>
                <a:ext uri="{FF2B5EF4-FFF2-40B4-BE49-F238E27FC236}">
                  <a16:creationId xmlns:a16="http://schemas.microsoft.com/office/drawing/2014/main" id="{00000000-0008-0000-0100-00007D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14</xdr:row>
          <xdr:rowOff>60960</xdr:rowOff>
        </xdr:from>
        <xdr:to>
          <xdr:col>4</xdr:col>
          <xdr:colOff>495300</xdr:colOff>
          <xdr:row>14</xdr:row>
          <xdr:rowOff>304800</xdr:rowOff>
        </xdr:to>
        <xdr:sp macro="" textlink="">
          <xdr:nvSpPr>
            <xdr:cNvPr id="2430" name="Option Button 382" hidden="1">
              <a:extLst>
                <a:ext uri="{63B3BB69-23CF-44E3-9099-C40C66FF867C}">
                  <a14:compatExt spid="_x0000_s2430"/>
                </a:ext>
                <a:ext uri="{FF2B5EF4-FFF2-40B4-BE49-F238E27FC236}">
                  <a16:creationId xmlns:a16="http://schemas.microsoft.com/office/drawing/2014/main" id="{00000000-0008-0000-0100-00007E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15</xdr:row>
          <xdr:rowOff>30480</xdr:rowOff>
        </xdr:from>
        <xdr:to>
          <xdr:col>4</xdr:col>
          <xdr:colOff>647700</xdr:colOff>
          <xdr:row>16</xdr:row>
          <xdr:rowOff>0</xdr:rowOff>
        </xdr:to>
        <xdr:sp macro="" textlink="">
          <xdr:nvSpPr>
            <xdr:cNvPr id="2431" name="Group Box 383" hidden="1">
              <a:extLst>
                <a:ext uri="{63B3BB69-23CF-44E3-9099-C40C66FF867C}">
                  <a14:compatExt spid="_x0000_s2431"/>
                </a:ext>
                <a:ext uri="{FF2B5EF4-FFF2-40B4-BE49-F238E27FC236}">
                  <a16:creationId xmlns:a16="http://schemas.microsoft.com/office/drawing/2014/main" id="{00000000-0008-0000-0100-00007F0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15</xdr:row>
          <xdr:rowOff>76200</xdr:rowOff>
        </xdr:from>
        <xdr:to>
          <xdr:col>2</xdr:col>
          <xdr:colOff>502920</xdr:colOff>
          <xdr:row>15</xdr:row>
          <xdr:rowOff>312420</xdr:rowOff>
        </xdr:to>
        <xdr:sp macro="" textlink="">
          <xdr:nvSpPr>
            <xdr:cNvPr id="2432" name="Option Button 384" hidden="1">
              <a:extLst>
                <a:ext uri="{63B3BB69-23CF-44E3-9099-C40C66FF867C}">
                  <a14:compatExt spid="_x0000_s2432"/>
                </a:ext>
                <a:ext uri="{FF2B5EF4-FFF2-40B4-BE49-F238E27FC236}">
                  <a16:creationId xmlns:a16="http://schemas.microsoft.com/office/drawing/2014/main" id="{00000000-0008-0000-0100-000080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15</xdr:row>
          <xdr:rowOff>68580</xdr:rowOff>
        </xdr:from>
        <xdr:to>
          <xdr:col>3</xdr:col>
          <xdr:colOff>518160</xdr:colOff>
          <xdr:row>15</xdr:row>
          <xdr:rowOff>304800</xdr:rowOff>
        </xdr:to>
        <xdr:sp macro="" textlink="">
          <xdr:nvSpPr>
            <xdr:cNvPr id="2434" name="Option Button 386" hidden="1">
              <a:extLst>
                <a:ext uri="{63B3BB69-23CF-44E3-9099-C40C66FF867C}">
                  <a14:compatExt spid="_x0000_s2434"/>
                </a:ext>
                <a:ext uri="{FF2B5EF4-FFF2-40B4-BE49-F238E27FC236}">
                  <a16:creationId xmlns:a16="http://schemas.microsoft.com/office/drawing/2014/main" id="{00000000-0008-0000-0100-000082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251460</xdr:colOff>
          <xdr:row>15</xdr:row>
          <xdr:rowOff>60960</xdr:rowOff>
        </xdr:from>
        <xdr:to>
          <xdr:col>4</xdr:col>
          <xdr:colOff>480060</xdr:colOff>
          <xdr:row>15</xdr:row>
          <xdr:rowOff>304800</xdr:rowOff>
        </xdr:to>
        <xdr:sp macro="" textlink="">
          <xdr:nvSpPr>
            <xdr:cNvPr id="2435" name="Option Button 387" hidden="1">
              <a:extLst>
                <a:ext uri="{63B3BB69-23CF-44E3-9099-C40C66FF867C}">
                  <a14:compatExt spid="_x0000_s2435"/>
                </a:ext>
                <a:ext uri="{FF2B5EF4-FFF2-40B4-BE49-F238E27FC236}">
                  <a16:creationId xmlns:a16="http://schemas.microsoft.com/office/drawing/2014/main" id="{00000000-0008-0000-0100-000083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17</xdr:row>
          <xdr:rowOff>38100</xdr:rowOff>
        </xdr:from>
        <xdr:to>
          <xdr:col>5</xdr:col>
          <xdr:colOff>670</xdr:colOff>
          <xdr:row>18</xdr:row>
          <xdr:rowOff>0</xdr:rowOff>
        </xdr:to>
        <xdr:sp macro="" textlink="">
          <xdr:nvSpPr>
            <xdr:cNvPr id="2440" name="Group Box 392" hidden="1">
              <a:extLst>
                <a:ext uri="{63B3BB69-23CF-44E3-9099-C40C66FF867C}">
                  <a14:compatExt spid="_x0000_s2440"/>
                </a:ext>
                <a:ext uri="{FF2B5EF4-FFF2-40B4-BE49-F238E27FC236}">
                  <a16:creationId xmlns:a16="http://schemas.microsoft.com/office/drawing/2014/main" id="{00000000-0008-0000-0100-0000880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17</xdr:row>
          <xdr:rowOff>83820</xdr:rowOff>
        </xdr:from>
        <xdr:to>
          <xdr:col>2</xdr:col>
          <xdr:colOff>464820</xdr:colOff>
          <xdr:row>18</xdr:row>
          <xdr:rowOff>0</xdr:rowOff>
        </xdr:to>
        <xdr:sp macro="" textlink="">
          <xdr:nvSpPr>
            <xdr:cNvPr id="2441" name="Option Button 393" hidden="1">
              <a:extLst>
                <a:ext uri="{63B3BB69-23CF-44E3-9099-C40C66FF867C}">
                  <a14:compatExt spid="_x0000_s2441"/>
                </a:ext>
                <a:ext uri="{FF2B5EF4-FFF2-40B4-BE49-F238E27FC236}">
                  <a16:creationId xmlns:a16="http://schemas.microsoft.com/office/drawing/2014/main" id="{00000000-0008-0000-0100-000089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17</xdr:row>
          <xdr:rowOff>76200</xdr:rowOff>
        </xdr:from>
        <xdr:to>
          <xdr:col>3</xdr:col>
          <xdr:colOff>495300</xdr:colOff>
          <xdr:row>18</xdr:row>
          <xdr:rowOff>0</xdr:rowOff>
        </xdr:to>
        <xdr:sp macro="" textlink="">
          <xdr:nvSpPr>
            <xdr:cNvPr id="2442" name="Option Button 394" hidden="1">
              <a:extLst>
                <a:ext uri="{63B3BB69-23CF-44E3-9099-C40C66FF867C}">
                  <a14:compatExt spid="_x0000_s2442"/>
                </a:ext>
                <a:ext uri="{FF2B5EF4-FFF2-40B4-BE49-F238E27FC236}">
                  <a16:creationId xmlns:a16="http://schemas.microsoft.com/office/drawing/2014/main" id="{00000000-0008-0000-0100-00008A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17</xdr:row>
          <xdr:rowOff>68580</xdr:rowOff>
        </xdr:from>
        <xdr:to>
          <xdr:col>4</xdr:col>
          <xdr:colOff>487680</xdr:colOff>
          <xdr:row>17</xdr:row>
          <xdr:rowOff>312420</xdr:rowOff>
        </xdr:to>
        <xdr:sp macro="" textlink="">
          <xdr:nvSpPr>
            <xdr:cNvPr id="2443" name="Option Button 395" hidden="1">
              <a:extLst>
                <a:ext uri="{63B3BB69-23CF-44E3-9099-C40C66FF867C}">
                  <a14:compatExt spid="_x0000_s2443"/>
                </a:ext>
                <a:ext uri="{FF2B5EF4-FFF2-40B4-BE49-F238E27FC236}">
                  <a16:creationId xmlns:a16="http://schemas.microsoft.com/office/drawing/2014/main" id="{00000000-0008-0000-0100-00008B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30480</xdr:colOff>
          <xdr:row>18</xdr:row>
          <xdr:rowOff>30480</xdr:rowOff>
        </xdr:from>
        <xdr:to>
          <xdr:col>5</xdr:col>
          <xdr:colOff>670</xdr:colOff>
          <xdr:row>18</xdr:row>
          <xdr:rowOff>312420</xdr:rowOff>
        </xdr:to>
        <xdr:sp macro="" textlink="">
          <xdr:nvSpPr>
            <xdr:cNvPr id="2452" name="Group Box 404" hidden="1">
              <a:extLst>
                <a:ext uri="{63B3BB69-23CF-44E3-9099-C40C66FF867C}">
                  <a14:compatExt spid="_x0000_s2452"/>
                </a:ext>
                <a:ext uri="{FF2B5EF4-FFF2-40B4-BE49-F238E27FC236}">
                  <a16:creationId xmlns:a16="http://schemas.microsoft.com/office/drawing/2014/main" id="{00000000-0008-0000-0100-0000940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220980</xdr:colOff>
          <xdr:row>18</xdr:row>
          <xdr:rowOff>60960</xdr:rowOff>
        </xdr:from>
        <xdr:to>
          <xdr:col>2</xdr:col>
          <xdr:colOff>457200</xdr:colOff>
          <xdr:row>18</xdr:row>
          <xdr:rowOff>297180</xdr:rowOff>
        </xdr:to>
        <xdr:sp macro="" textlink="">
          <xdr:nvSpPr>
            <xdr:cNvPr id="2453" name="Option Button 405" hidden="1">
              <a:extLst>
                <a:ext uri="{63B3BB69-23CF-44E3-9099-C40C66FF867C}">
                  <a14:compatExt spid="_x0000_s2453"/>
                </a:ext>
                <a:ext uri="{FF2B5EF4-FFF2-40B4-BE49-F238E27FC236}">
                  <a16:creationId xmlns:a16="http://schemas.microsoft.com/office/drawing/2014/main" id="{00000000-0008-0000-0100-000095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18</xdr:row>
          <xdr:rowOff>30480</xdr:rowOff>
        </xdr:from>
        <xdr:to>
          <xdr:col>3</xdr:col>
          <xdr:colOff>571500</xdr:colOff>
          <xdr:row>18</xdr:row>
          <xdr:rowOff>297180</xdr:rowOff>
        </xdr:to>
        <xdr:sp macro="" textlink="">
          <xdr:nvSpPr>
            <xdr:cNvPr id="2455" name="Option Button 407" hidden="1">
              <a:extLst>
                <a:ext uri="{63B3BB69-23CF-44E3-9099-C40C66FF867C}">
                  <a14:compatExt spid="_x0000_s2455"/>
                </a:ext>
                <a:ext uri="{FF2B5EF4-FFF2-40B4-BE49-F238E27FC236}">
                  <a16:creationId xmlns:a16="http://schemas.microsoft.com/office/drawing/2014/main" id="{00000000-0008-0000-0100-000097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18</xdr:row>
          <xdr:rowOff>45720</xdr:rowOff>
        </xdr:from>
        <xdr:to>
          <xdr:col>4</xdr:col>
          <xdr:colOff>518160</xdr:colOff>
          <xdr:row>18</xdr:row>
          <xdr:rowOff>297180</xdr:rowOff>
        </xdr:to>
        <xdr:sp macro="" textlink="">
          <xdr:nvSpPr>
            <xdr:cNvPr id="2456" name="Option Button 408" hidden="1">
              <a:extLst>
                <a:ext uri="{63B3BB69-23CF-44E3-9099-C40C66FF867C}">
                  <a14:compatExt spid="_x0000_s2456"/>
                </a:ext>
                <a:ext uri="{FF2B5EF4-FFF2-40B4-BE49-F238E27FC236}">
                  <a16:creationId xmlns:a16="http://schemas.microsoft.com/office/drawing/2014/main" id="{00000000-0008-0000-0100-000098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19</xdr:row>
          <xdr:rowOff>30480</xdr:rowOff>
        </xdr:from>
        <xdr:to>
          <xdr:col>4</xdr:col>
          <xdr:colOff>655320</xdr:colOff>
          <xdr:row>20</xdr:row>
          <xdr:rowOff>7620</xdr:rowOff>
        </xdr:to>
        <xdr:sp macro="" textlink="">
          <xdr:nvSpPr>
            <xdr:cNvPr id="2457" name="Group Box 409" hidden="1">
              <a:extLst>
                <a:ext uri="{63B3BB69-23CF-44E3-9099-C40C66FF867C}">
                  <a14:compatExt spid="_x0000_s2457"/>
                </a:ext>
                <a:ext uri="{FF2B5EF4-FFF2-40B4-BE49-F238E27FC236}">
                  <a16:creationId xmlns:a16="http://schemas.microsoft.com/office/drawing/2014/main" id="{00000000-0008-0000-0100-0000990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220980</xdr:colOff>
          <xdr:row>19</xdr:row>
          <xdr:rowOff>68580</xdr:rowOff>
        </xdr:from>
        <xdr:to>
          <xdr:col>2</xdr:col>
          <xdr:colOff>464820</xdr:colOff>
          <xdr:row>19</xdr:row>
          <xdr:rowOff>304800</xdr:rowOff>
        </xdr:to>
        <xdr:sp macro="" textlink="">
          <xdr:nvSpPr>
            <xdr:cNvPr id="2458" name="Option Button 410" hidden="1">
              <a:extLst>
                <a:ext uri="{63B3BB69-23CF-44E3-9099-C40C66FF867C}">
                  <a14:compatExt spid="_x0000_s2458"/>
                </a:ext>
                <a:ext uri="{FF2B5EF4-FFF2-40B4-BE49-F238E27FC236}">
                  <a16:creationId xmlns:a16="http://schemas.microsoft.com/office/drawing/2014/main" id="{00000000-0008-0000-0100-00009A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220980</xdr:colOff>
          <xdr:row>19</xdr:row>
          <xdr:rowOff>45720</xdr:rowOff>
        </xdr:from>
        <xdr:to>
          <xdr:col>3</xdr:col>
          <xdr:colOff>502920</xdr:colOff>
          <xdr:row>19</xdr:row>
          <xdr:rowOff>297180</xdr:rowOff>
        </xdr:to>
        <xdr:sp macro="" textlink="">
          <xdr:nvSpPr>
            <xdr:cNvPr id="2459" name="Option Button 411" hidden="1">
              <a:extLst>
                <a:ext uri="{63B3BB69-23CF-44E3-9099-C40C66FF867C}">
                  <a14:compatExt spid="_x0000_s2459"/>
                </a:ext>
                <a:ext uri="{FF2B5EF4-FFF2-40B4-BE49-F238E27FC236}">
                  <a16:creationId xmlns:a16="http://schemas.microsoft.com/office/drawing/2014/main" id="{00000000-0008-0000-0100-00009B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19</xdr:row>
          <xdr:rowOff>60960</xdr:rowOff>
        </xdr:from>
        <xdr:to>
          <xdr:col>4</xdr:col>
          <xdr:colOff>541020</xdr:colOff>
          <xdr:row>19</xdr:row>
          <xdr:rowOff>304800</xdr:rowOff>
        </xdr:to>
        <xdr:sp macro="" textlink="">
          <xdr:nvSpPr>
            <xdr:cNvPr id="2460" name="Option Button 412" hidden="1">
              <a:extLst>
                <a:ext uri="{63B3BB69-23CF-44E3-9099-C40C66FF867C}">
                  <a14:compatExt spid="_x0000_s2460"/>
                </a:ext>
                <a:ext uri="{FF2B5EF4-FFF2-40B4-BE49-F238E27FC236}">
                  <a16:creationId xmlns:a16="http://schemas.microsoft.com/office/drawing/2014/main" id="{00000000-0008-0000-0100-00009C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16</xdr:row>
          <xdr:rowOff>30480</xdr:rowOff>
        </xdr:from>
        <xdr:to>
          <xdr:col>4</xdr:col>
          <xdr:colOff>655320</xdr:colOff>
          <xdr:row>17</xdr:row>
          <xdr:rowOff>7620</xdr:rowOff>
        </xdr:to>
        <xdr:sp macro="" textlink="">
          <xdr:nvSpPr>
            <xdr:cNvPr id="2461" name="Group Box 413" hidden="1">
              <a:extLst>
                <a:ext uri="{63B3BB69-23CF-44E3-9099-C40C66FF867C}">
                  <a14:compatExt spid="_x0000_s2461"/>
                </a:ext>
                <a:ext uri="{FF2B5EF4-FFF2-40B4-BE49-F238E27FC236}">
                  <a16:creationId xmlns:a16="http://schemas.microsoft.com/office/drawing/2014/main" id="{00000000-0008-0000-0100-00009D0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220980</xdr:colOff>
          <xdr:row>16</xdr:row>
          <xdr:rowOff>68580</xdr:rowOff>
        </xdr:from>
        <xdr:to>
          <xdr:col>2</xdr:col>
          <xdr:colOff>457200</xdr:colOff>
          <xdr:row>16</xdr:row>
          <xdr:rowOff>312420</xdr:rowOff>
        </xdr:to>
        <xdr:sp macro="" textlink="">
          <xdr:nvSpPr>
            <xdr:cNvPr id="2462" name="Option Button 414" hidden="1">
              <a:extLst>
                <a:ext uri="{63B3BB69-23CF-44E3-9099-C40C66FF867C}">
                  <a14:compatExt spid="_x0000_s2462"/>
                </a:ext>
                <a:ext uri="{FF2B5EF4-FFF2-40B4-BE49-F238E27FC236}">
                  <a16:creationId xmlns:a16="http://schemas.microsoft.com/office/drawing/2014/main" id="{00000000-0008-0000-0100-00009E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16</xdr:row>
          <xdr:rowOff>60960</xdr:rowOff>
        </xdr:from>
        <xdr:to>
          <xdr:col>3</xdr:col>
          <xdr:colOff>487680</xdr:colOff>
          <xdr:row>16</xdr:row>
          <xdr:rowOff>304800</xdr:rowOff>
        </xdr:to>
        <xdr:sp macro="" textlink="">
          <xdr:nvSpPr>
            <xdr:cNvPr id="2463" name="Option Button 415" hidden="1">
              <a:extLst>
                <a:ext uri="{63B3BB69-23CF-44E3-9099-C40C66FF867C}">
                  <a14:compatExt spid="_x0000_s2463"/>
                </a:ext>
                <a:ext uri="{FF2B5EF4-FFF2-40B4-BE49-F238E27FC236}">
                  <a16:creationId xmlns:a16="http://schemas.microsoft.com/office/drawing/2014/main" id="{00000000-0008-0000-0100-00009F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16</xdr:row>
          <xdr:rowOff>68580</xdr:rowOff>
        </xdr:from>
        <xdr:to>
          <xdr:col>4</xdr:col>
          <xdr:colOff>495300</xdr:colOff>
          <xdr:row>16</xdr:row>
          <xdr:rowOff>312420</xdr:rowOff>
        </xdr:to>
        <xdr:sp macro="" textlink="">
          <xdr:nvSpPr>
            <xdr:cNvPr id="2464" name="Option Button 416" hidden="1">
              <a:extLst>
                <a:ext uri="{63B3BB69-23CF-44E3-9099-C40C66FF867C}">
                  <a14:compatExt spid="_x0000_s2464"/>
                </a:ext>
                <a:ext uri="{FF2B5EF4-FFF2-40B4-BE49-F238E27FC236}">
                  <a16:creationId xmlns:a16="http://schemas.microsoft.com/office/drawing/2014/main" id="{00000000-0008-0000-0100-0000A0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20</xdr:row>
          <xdr:rowOff>38100</xdr:rowOff>
        </xdr:from>
        <xdr:to>
          <xdr:col>4</xdr:col>
          <xdr:colOff>640080</xdr:colOff>
          <xdr:row>21</xdr:row>
          <xdr:rowOff>7620</xdr:rowOff>
        </xdr:to>
        <xdr:sp macro="" textlink="">
          <xdr:nvSpPr>
            <xdr:cNvPr id="2465" name="Group Box 417" hidden="1">
              <a:extLst>
                <a:ext uri="{63B3BB69-23CF-44E3-9099-C40C66FF867C}">
                  <a14:compatExt spid="_x0000_s2465"/>
                </a:ext>
                <a:ext uri="{FF2B5EF4-FFF2-40B4-BE49-F238E27FC236}">
                  <a16:creationId xmlns:a16="http://schemas.microsoft.com/office/drawing/2014/main" id="{00000000-0008-0000-0100-0000A10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11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20</xdr:row>
          <xdr:rowOff>76200</xdr:rowOff>
        </xdr:from>
        <xdr:to>
          <xdr:col>2</xdr:col>
          <xdr:colOff>487680</xdr:colOff>
          <xdr:row>20</xdr:row>
          <xdr:rowOff>312420</xdr:rowOff>
        </xdr:to>
        <xdr:sp macro="" textlink="">
          <xdr:nvSpPr>
            <xdr:cNvPr id="2466" name="Option Button 418" hidden="1">
              <a:extLst>
                <a:ext uri="{63B3BB69-23CF-44E3-9099-C40C66FF867C}">
                  <a14:compatExt spid="_x0000_s2466"/>
                </a:ext>
                <a:ext uri="{FF2B5EF4-FFF2-40B4-BE49-F238E27FC236}">
                  <a16:creationId xmlns:a16="http://schemas.microsoft.com/office/drawing/2014/main" id="{00000000-0008-0000-0100-0000A2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220980</xdr:colOff>
          <xdr:row>20</xdr:row>
          <xdr:rowOff>76200</xdr:rowOff>
        </xdr:from>
        <xdr:to>
          <xdr:col>3</xdr:col>
          <xdr:colOff>487680</xdr:colOff>
          <xdr:row>21</xdr:row>
          <xdr:rowOff>0</xdr:rowOff>
        </xdr:to>
        <xdr:sp macro="" textlink="">
          <xdr:nvSpPr>
            <xdr:cNvPr id="2467" name="Option Button 419" hidden="1">
              <a:extLst>
                <a:ext uri="{63B3BB69-23CF-44E3-9099-C40C66FF867C}">
                  <a14:compatExt spid="_x0000_s2467"/>
                </a:ext>
                <a:ext uri="{FF2B5EF4-FFF2-40B4-BE49-F238E27FC236}">
                  <a16:creationId xmlns:a16="http://schemas.microsoft.com/office/drawing/2014/main" id="{00000000-0008-0000-0100-0000A3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20</xdr:row>
          <xdr:rowOff>76200</xdr:rowOff>
        </xdr:from>
        <xdr:to>
          <xdr:col>4</xdr:col>
          <xdr:colOff>480060</xdr:colOff>
          <xdr:row>21</xdr:row>
          <xdr:rowOff>0</xdr:rowOff>
        </xdr:to>
        <xdr:sp macro="" textlink="">
          <xdr:nvSpPr>
            <xdr:cNvPr id="2468" name="Option Button 420" hidden="1">
              <a:extLst>
                <a:ext uri="{63B3BB69-23CF-44E3-9099-C40C66FF867C}">
                  <a14:compatExt spid="_x0000_s2468"/>
                </a:ext>
                <a:ext uri="{FF2B5EF4-FFF2-40B4-BE49-F238E27FC236}">
                  <a16:creationId xmlns:a16="http://schemas.microsoft.com/office/drawing/2014/main" id="{00000000-0008-0000-0100-0000A4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22</xdr:row>
          <xdr:rowOff>38100</xdr:rowOff>
        </xdr:from>
        <xdr:to>
          <xdr:col>4</xdr:col>
          <xdr:colOff>647700</xdr:colOff>
          <xdr:row>23</xdr:row>
          <xdr:rowOff>7620</xdr:rowOff>
        </xdr:to>
        <xdr:sp macro="" textlink="">
          <xdr:nvSpPr>
            <xdr:cNvPr id="2474" name="Group Box 426" hidden="1">
              <a:extLst>
                <a:ext uri="{63B3BB69-23CF-44E3-9099-C40C66FF867C}">
                  <a14:compatExt spid="_x0000_s2474"/>
                </a:ext>
                <a:ext uri="{FF2B5EF4-FFF2-40B4-BE49-F238E27FC236}">
                  <a16:creationId xmlns:a16="http://schemas.microsoft.com/office/drawing/2014/main" id="{00000000-0008-0000-0100-0000AA0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13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22</xdr:row>
          <xdr:rowOff>83820</xdr:rowOff>
        </xdr:from>
        <xdr:to>
          <xdr:col>2</xdr:col>
          <xdr:colOff>518160</xdr:colOff>
          <xdr:row>23</xdr:row>
          <xdr:rowOff>7620</xdr:rowOff>
        </xdr:to>
        <xdr:sp macro="" textlink="">
          <xdr:nvSpPr>
            <xdr:cNvPr id="2475" name="Option Button 427" hidden="1">
              <a:extLst>
                <a:ext uri="{63B3BB69-23CF-44E3-9099-C40C66FF867C}">
                  <a14:compatExt spid="_x0000_s2475"/>
                </a:ext>
                <a:ext uri="{FF2B5EF4-FFF2-40B4-BE49-F238E27FC236}">
                  <a16:creationId xmlns:a16="http://schemas.microsoft.com/office/drawing/2014/main" id="{00000000-0008-0000-0100-0000AB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22</xdr:row>
          <xdr:rowOff>68580</xdr:rowOff>
        </xdr:from>
        <xdr:to>
          <xdr:col>3</xdr:col>
          <xdr:colOff>502920</xdr:colOff>
          <xdr:row>22</xdr:row>
          <xdr:rowOff>312420</xdr:rowOff>
        </xdr:to>
        <xdr:sp macro="" textlink="">
          <xdr:nvSpPr>
            <xdr:cNvPr id="2476" name="Option Button 428" hidden="1">
              <a:extLst>
                <a:ext uri="{63B3BB69-23CF-44E3-9099-C40C66FF867C}">
                  <a14:compatExt spid="_x0000_s2476"/>
                </a:ext>
                <a:ext uri="{FF2B5EF4-FFF2-40B4-BE49-F238E27FC236}">
                  <a16:creationId xmlns:a16="http://schemas.microsoft.com/office/drawing/2014/main" id="{00000000-0008-0000-0100-0000AC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22</xdr:row>
          <xdr:rowOff>83820</xdr:rowOff>
        </xdr:from>
        <xdr:to>
          <xdr:col>4</xdr:col>
          <xdr:colOff>525780</xdr:colOff>
          <xdr:row>23</xdr:row>
          <xdr:rowOff>0</xdr:rowOff>
        </xdr:to>
        <xdr:sp macro="" textlink="">
          <xdr:nvSpPr>
            <xdr:cNvPr id="2477" name="Option Button 429" hidden="1">
              <a:extLst>
                <a:ext uri="{63B3BB69-23CF-44E3-9099-C40C66FF867C}">
                  <a14:compatExt spid="_x0000_s2477"/>
                </a:ext>
                <a:ext uri="{FF2B5EF4-FFF2-40B4-BE49-F238E27FC236}">
                  <a16:creationId xmlns:a16="http://schemas.microsoft.com/office/drawing/2014/main" id="{00000000-0008-0000-0100-0000AD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60960</xdr:colOff>
          <xdr:row>28</xdr:row>
          <xdr:rowOff>30480</xdr:rowOff>
        </xdr:from>
        <xdr:to>
          <xdr:col>5</xdr:col>
          <xdr:colOff>670</xdr:colOff>
          <xdr:row>29</xdr:row>
          <xdr:rowOff>7620</xdr:rowOff>
        </xdr:to>
        <xdr:sp macro="" textlink="">
          <xdr:nvSpPr>
            <xdr:cNvPr id="2515" name="Group Box 467" hidden="1">
              <a:extLst>
                <a:ext uri="{63B3BB69-23CF-44E3-9099-C40C66FF867C}">
                  <a14:compatExt spid="_x0000_s2515"/>
                </a:ext>
                <a:ext uri="{FF2B5EF4-FFF2-40B4-BE49-F238E27FC236}">
                  <a16:creationId xmlns:a16="http://schemas.microsoft.com/office/drawing/2014/main" id="{00000000-0008-0000-0100-0000D30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19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28</xdr:row>
          <xdr:rowOff>68580</xdr:rowOff>
        </xdr:from>
        <xdr:to>
          <xdr:col>2</xdr:col>
          <xdr:colOff>502920</xdr:colOff>
          <xdr:row>28</xdr:row>
          <xdr:rowOff>304800</xdr:rowOff>
        </xdr:to>
        <xdr:sp macro="" textlink="">
          <xdr:nvSpPr>
            <xdr:cNvPr id="2516" name="Option Button 468" hidden="1">
              <a:extLst>
                <a:ext uri="{63B3BB69-23CF-44E3-9099-C40C66FF867C}">
                  <a14:compatExt spid="_x0000_s2516"/>
                </a:ext>
                <a:ext uri="{FF2B5EF4-FFF2-40B4-BE49-F238E27FC236}">
                  <a16:creationId xmlns:a16="http://schemas.microsoft.com/office/drawing/2014/main" id="{00000000-0008-0000-0100-0000D4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220980</xdr:colOff>
          <xdr:row>28</xdr:row>
          <xdr:rowOff>68580</xdr:rowOff>
        </xdr:from>
        <xdr:to>
          <xdr:col>3</xdr:col>
          <xdr:colOff>502920</xdr:colOff>
          <xdr:row>28</xdr:row>
          <xdr:rowOff>312420</xdr:rowOff>
        </xdr:to>
        <xdr:sp macro="" textlink="">
          <xdr:nvSpPr>
            <xdr:cNvPr id="2519" name="Option Button 471" hidden="1">
              <a:extLst>
                <a:ext uri="{63B3BB69-23CF-44E3-9099-C40C66FF867C}">
                  <a14:compatExt spid="_x0000_s2519"/>
                </a:ext>
                <a:ext uri="{FF2B5EF4-FFF2-40B4-BE49-F238E27FC236}">
                  <a16:creationId xmlns:a16="http://schemas.microsoft.com/office/drawing/2014/main" id="{00000000-0008-0000-0100-0000D7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251460</xdr:colOff>
          <xdr:row>28</xdr:row>
          <xdr:rowOff>68580</xdr:rowOff>
        </xdr:from>
        <xdr:to>
          <xdr:col>4</xdr:col>
          <xdr:colOff>518160</xdr:colOff>
          <xdr:row>28</xdr:row>
          <xdr:rowOff>304800</xdr:rowOff>
        </xdr:to>
        <xdr:sp macro="" textlink="">
          <xdr:nvSpPr>
            <xdr:cNvPr id="2521" name="Option Button 473" hidden="1">
              <a:extLst>
                <a:ext uri="{63B3BB69-23CF-44E3-9099-C40C66FF867C}">
                  <a14:compatExt spid="_x0000_s2521"/>
                </a:ext>
                <a:ext uri="{FF2B5EF4-FFF2-40B4-BE49-F238E27FC236}">
                  <a16:creationId xmlns:a16="http://schemas.microsoft.com/office/drawing/2014/main" id="{00000000-0008-0000-0100-0000D9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23</xdr:row>
          <xdr:rowOff>38100</xdr:rowOff>
        </xdr:from>
        <xdr:to>
          <xdr:col>4</xdr:col>
          <xdr:colOff>647700</xdr:colOff>
          <xdr:row>24</xdr:row>
          <xdr:rowOff>0</xdr:rowOff>
        </xdr:to>
        <xdr:sp macro="" textlink="">
          <xdr:nvSpPr>
            <xdr:cNvPr id="2537" name="Group Box 489" hidden="1">
              <a:extLst>
                <a:ext uri="{63B3BB69-23CF-44E3-9099-C40C66FF867C}">
                  <a14:compatExt spid="_x0000_s2537"/>
                </a:ext>
                <a:ext uri="{FF2B5EF4-FFF2-40B4-BE49-F238E27FC236}">
                  <a16:creationId xmlns:a16="http://schemas.microsoft.com/office/drawing/2014/main" id="{00000000-0008-0000-0100-0000E90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14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23</xdr:row>
          <xdr:rowOff>68580</xdr:rowOff>
        </xdr:from>
        <xdr:to>
          <xdr:col>2</xdr:col>
          <xdr:colOff>480060</xdr:colOff>
          <xdr:row>23</xdr:row>
          <xdr:rowOff>312420</xdr:rowOff>
        </xdr:to>
        <xdr:sp macro="" textlink="">
          <xdr:nvSpPr>
            <xdr:cNvPr id="2541" name="Option Button 493" hidden="1">
              <a:extLst>
                <a:ext uri="{63B3BB69-23CF-44E3-9099-C40C66FF867C}">
                  <a14:compatExt spid="_x0000_s2541"/>
                </a:ext>
                <a:ext uri="{FF2B5EF4-FFF2-40B4-BE49-F238E27FC236}">
                  <a16:creationId xmlns:a16="http://schemas.microsoft.com/office/drawing/2014/main" id="{00000000-0008-0000-0100-0000ED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23</xdr:row>
          <xdr:rowOff>76200</xdr:rowOff>
        </xdr:from>
        <xdr:to>
          <xdr:col>3</xdr:col>
          <xdr:colOff>487680</xdr:colOff>
          <xdr:row>24</xdr:row>
          <xdr:rowOff>0</xdr:rowOff>
        </xdr:to>
        <xdr:sp macro="" textlink="">
          <xdr:nvSpPr>
            <xdr:cNvPr id="2542" name="Option Button 494" hidden="1">
              <a:extLst>
                <a:ext uri="{63B3BB69-23CF-44E3-9099-C40C66FF867C}">
                  <a14:compatExt spid="_x0000_s2542"/>
                </a:ext>
                <a:ext uri="{FF2B5EF4-FFF2-40B4-BE49-F238E27FC236}">
                  <a16:creationId xmlns:a16="http://schemas.microsoft.com/office/drawing/2014/main" id="{00000000-0008-0000-0100-0000EE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251460</xdr:colOff>
          <xdr:row>23</xdr:row>
          <xdr:rowOff>60960</xdr:rowOff>
        </xdr:from>
        <xdr:to>
          <xdr:col>4</xdr:col>
          <xdr:colOff>525780</xdr:colOff>
          <xdr:row>23</xdr:row>
          <xdr:rowOff>304800</xdr:rowOff>
        </xdr:to>
        <xdr:sp macro="" textlink="">
          <xdr:nvSpPr>
            <xdr:cNvPr id="2543" name="Option Button 495" hidden="1">
              <a:extLst>
                <a:ext uri="{63B3BB69-23CF-44E3-9099-C40C66FF867C}">
                  <a14:compatExt spid="_x0000_s2543"/>
                </a:ext>
                <a:ext uri="{FF2B5EF4-FFF2-40B4-BE49-F238E27FC236}">
                  <a16:creationId xmlns:a16="http://schemas.microsoft.com/office/drawing/2014/main" id="{00000000-0008-0000-0100-0000EF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24</xdr:row>
          <xdr:rowOff>22860</xdr:rowOff>
        </xdr:from>
        <xdr:to>
          <xdr:col>4</xdr:col>
          <xdr:colOff>655320</xdr:colOff>
          <xdr:row>25</xdr:row>
          <xdr:rowOff>7620</xdr:rowOff>
        </xdr:to>
        <xdr:sp macro="" textlink="">
          <xdr:nvSpPr>
            <xdr:cNvPr id="2544" name="Group Box 496" hidden="1">
              <a:extLst>
                <a:ext uri="{63B3BB69-23CF-44E3-9099-C40C66FF867C}">
                  <a14:compatExt spid="_x0000_s2544"/>
                </a:ext>
                <a:ext uri="{FF2B5EF4-FFF2-40B4-BE49-F238E27FC236}">
                  <a16:creationId xmlns:a16="http://schemas.microsoft.com/office/drawing/2014/main" id="{00000000-0008-0000-0100-0000F00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15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24</xdr:row>
          <xdr:rowOff>60960</xdr:rowOff>
        </xdr:from>
        <xdr:to>
          <xdr:col>2</xdr:col>
          <xdr:colOff>487680</xdr:colOff>
          <xdr:row>24</xdr:row>
          <xdr:rowOff>297180</xdr:rowOff>
        </xdr:to>
        <xdr:sp macro="" textlink="">
          <xdr:nvSpPr>
            <xdr:cNvPr id="2545" name="Option Button 497" hidden="1">
              <a:extLst>
                <a:ext uri="{63B3BB69-23CF-44E3-9099-C40C66FF867C}">
                  <a14:compatExt spid="_x0000_s2545"/>
                </a:ext>
                <a:ext uri="{FF2B5EF4-FFF2-40B4-BE49-F238E27FC236}">
                  <a16:creationId xmlns:a16="http://schemas.microsoft.com/office/drawing/2014/main" id="{00000000-0008-0000-0100-0000F1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24</xdr:row>
          <xdr:rowOff>60960</xdr:rowOff>
        </xdr:from>
        <xdr:to>
          <xdr:col>3</xdr:col>
          <xdr:colOff>525780</xdr:colOff>
          <xdr:row>24</xdr:row>
          <xdr:rowOff>297180</xdr:rowOff>
        </xdr:to>
        <xdr:sp macro="" textlink="">
          <xdr:nvSpPr>
            <xdr:cNvPr id="2546" name="Option Button 498" hidden="1">
              <a:extLst>
                <a:ext uri="{63B3BB69-23CF-44E3-9099-C40C66FF867C}">
                  <a14:compatExt spid="_x0000_s2546"/>
                </a:ext>
                <a:ext uri="{FF2B5EF4-FFF2-40B4-BE49-F238E27FC236}">
                  <a16:creationId xmlns:a16="http://schemas.microsoft.com/office/drawing/2014/main" id="{00000000-0008-0000-0100-0000F2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251460</xdr:colOff>
          <xdr:row>24</xdr:row>
          <xdr:rowOff>38100</xdr:rowOff>
        </xdr:from>
        <xdr:to>
          <xdr:col>4</xdr:col>
          <xdr:colOff>487680</xdr:colOff>
          <xdr:row>24</xdr:row>
          <xdr:rowOff>289560</xdr:rowOff>
        </xdr:to>
        <xdr:sp macro="" textlink="">
          <xdr:nvSpPr>
            <xdr:cNvPr id="2547" name="Option Button 499" hidden="1">
              <a:extLst>
                <a:ext uri="{63B3BB69-23CF-44E3-9099-C40C66FF867C}">
                  <a14:compatExt spid="_x0000_s2547"/>
                </a:ext>
                <a:ext uri="{FF2B5EF4-FFF2-40B4-BE49-F238E27FC236}">
                  <a16:creationId xmlns:a16="http://schemas.microsoft.com/office/drawing/2014/main" id="{00000000-0008-0000-0100-0000F3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30480</xdr:colOff>
          <xdr:row>25</xdr:row>
          <xdr:rowOff>38100</xdr:rowOff>
        </xdr:from>
        <xdr:to>
          <xdr:col>5</xdr:col>
          <xdr:colOff>670</xdr:colOff>
          <xdr:row>26</xdr:row>
          <xdr:rowOff>22860</xdr:rowOff>
        </xdr:to>
        <xdr:sp macro="" textlink="">
          <xdr:nvSpPr>
            <xdr:cNvPr id="2548" name="Group Box 500" hidden="1">
              <a:extLst>
                <a:ext uri="{63B3BB69-23CF-44E3-9099-C40C66FF867C}">
                  <a14:compatExt spid="_x0000_s2548"/>
                </a:ext>
                <a:ext uri="{FF2B5EF4-FFF2-40B4-BE49-F238E27FC236}">
                  <a16:creationId xmlns:a16="http://schemas.microsoft.com/office/drawing/2014/main" id="{00000000-0008-0000-0100-0000F40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16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220980</xdr:colOff>
          <xdr:row>25</xdr:row>
          <xdr:rowOff>68580</xdr:rowOff>
        </xdr:from>
        <xdr:to>
          <xdr:col>2</xdr:col>
          <xdr:colOff>449580</xdr:colOff>
          <xdr:row>25</xdr:row>
          <xdr:rowOff>312420</xdr:rowOff>
        </xdr:to>
        <xdr:sp macro="" textlink="">
          <xdr:nvSpPr>
            <xdr:cNvPr id="2549" name="Option Button 501" hidden="1">
              <a:extLst>
                <a:ext uri="{63B3BB69-23CF-44E3-9099-C40C66FF867C}">
                  <a14:compatExt spid="_x0000_s2549"/>
                </a:ext>
                <a:ext uri="{FF2B5EF4-FFF2-40B4-BE49-F238E27FC236}">
                  <a16:creationId xmlns:a16="http://schemas.microsoft.com/office/drawing/2014/main" id="{00000000-0008-0000-0100-0000F5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25</xdr:row>
          <xdr:rowOff>68580</xdr:rowOff>
        </xdr:from>
        <xdr:to>
          <xdr:col>3</xdr:col>
          <xdr:colOff>457200</xdr:colOff>
          <xdr:row>25</xdr:row>
          <xdr:rowOff>304800</xdr:rowOff>
        </xdr:to>
        <xdr:sp macro="" textlink="">
          <xdr:nvSpPr>
            <xdr:cNvPr id="2550" name="Option Button 502" hidden="1">
              <a:extLst>
                <a:ext uri="{63B3BB69-23CF-44E3-9099-C40C66FF867C}">
                  <a14:compatExt spid="_x0000_s2550"/>
                </a:ext>
                <a:ext uri="{FF2B5EF4-FFF2-40B4-BE49-F238E27FC236}">
                  <a16:creationId xmlns:a16="http://schemas.microsoft.com/office/drawing/2014/main" id="{00000000-0008-0000-0100-0000F6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25</xdr:row>
          <xdr:rowOff>68580</xdr:rowOff>
        </xdr:from>
        <xdr:to>
          <xdr:col>4</xdr:col>
          <xdr:colOff>449580</xdr:colOff>
          <xdr:row>25</xdr:row>
          <xdr:rowOff>304800</xdr:rowOff>
        </xdr:to>
        <xdr:sp macro="" textlink="">
          <xdr:nvSpPr>
            <xdr:cNvPr id="2551" name="Option Button 503" hidden="1">
              <a:extLst>
                <a:ext uri="{63B3BB69-23CF-44E3-9099-C40C66FF867C}">
                  <a14:compatExt spid="_x0000_s2551"/>
                </a:ext>
                <a:ext uri="{FF2B5EF4-FFF2-40B4-BE49-F238E27FC236}">
                  <a16:creationId xmlns:a16="http://schemas.microsoft.com/office/drawing/2014/main" id="{00000000-0008-0000-0100-0000F7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xdr:colOff>
          <xdr:row>29</xdr:row>
          <xdr:rowOff>38100</xdr:rowOff>
        </xdr:from>
        <xdr:to>
          <xdr:col>4</xdr:col>
          <xdr:colOff>647700</xdr:colOff>
          <xdr:row>33</xdr:row>
          <xdr:rowOff>121920</xdr:rowOff>
        </xdr:to>
        <xdr:sp macro="" textlink="">
          <xdr:nvSpPr>
            <xdr:cNvPr id="2552" name="Group Box 504" hidden="1">
              <a:extLst>
                <a:ext uri="{63B3BB69-23CF-44E3-9099-C40C66FF867C}">
                  <a14:compatExt spid="_x0000_s2552"/>
                </a:ext>
                <a:ext uri="{FF2B5EF4-FFF2-40B4-BE49-F238E27FC236}">
                  <a16:creationId xmlns:a16="http://schemas.microsoft.com/office/drawing/2014/main" id="{00000000-0008-0000-0100-0000F80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30480</xdr:colOff>
          <xdr:row>26</xdr:row>
          <xdr:rowOff>30480</xdr:rowOff>
        </xdr:from>
        <xdr:to>
          <xdr:col>4</xdr:col>
          <xdr:colOff>655320</xdr:colOff>
          <xdr:row>27</xdr:row>
          <xdr:rowOff>7620</xdr:rowOff>
        </xdr:to>
        <xdr:sp macro="" textlink="">
          <xdr:nvSpPr>
            <xdr:cNvPr id="2553" name="Group Box 505" hidden="1">
              <a:extLst>
                <a:ext uri="{63B3BB69-23CF-44E3-9099-C40C66FF867C}">
                  <a14:compatExt spid="_x0000_s2553"/>
                </a:ext>
                <a:ext uri="{FF2B5EF4-FFF2-40B4-BE49-F238E27FC236}">
                  <a16:creationId xmlns:a16="http://schemas.microsoft.com/office/drawing/2014/main" id="{00000000-0008-0000-0100-0000F90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26</xdr:row>
          <xdr:rowOff>68580</xdr:rowOff>
        </xdr:from>
        <xdr:to>
          <xdr:col>2</xdr:col>
          <xdr:colOff>487680</xdr:colOff>
          <xdr:row>26</xdr:row>
          <xdr:rowOff>304800</xdr:rowOff>
        </xdr:to>
        <xdr:sp macro="" textlink="">
          <xdr:nvSpPr>
            <xdr:cNvPr id="2554" name="Option Button 506" hidden="1">
              <a:extLst>
                <a:ext uri="{63B3BB69-23CF-44E3-9099-C40C66FF867C}">
                  <a14:compatExt spid="_x0000_s2554"/>
                </a:ext>
                <a:ext uri="{FF2B5EF4-FFF2-40B4-BE49-F238E27FC236}">
                  <a16:creationId xmlns:a16="http://schemas.microsoft.com/office/drawing/2014/main" id="{00000000-0008-0000-0100-0000FA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26</xdr:row>
          <xdr:rowOff>68580</xdr:rowOff>
        </xdr:from>
        <xdr:to>
          <xdr:col>3</xdr:col>
          <xdr:colOff>487680</xdr:colOff>
          <xdr:row>26</xdr:row>
          <xdr:rowOff>304800</xdr:rowOff>
        </xdr:to>
        <xdr:sp macro="" textlink="">
          <xdr:nvSpPr>
            <xdr:cNvPr id="2555" name="Option Button 507" hidden="1">
              <a:extLst>
                <a:ext uri="{63B3BB69-23CF-44E3-9099-C40C66FF867C}">
                  <a14:compatExt spid="_x0000_s2555"/>
                </a:ext>
                <a:ext uri="{FF2B5EF4-FFF2-40B4-BE49-F238E27FC236}">
                  <a16:creationId xmlns:a16="http://schemas.microsoft.com/office/drawing/2014/main" id="{00000000-0008-0000-0100-0000FB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26</xdr:row>
          <xdr:rowOff>60960</xdr:rowOff>
        </xdr:from>
        <xdr:to>
          <xdr:col>4</xdr:col>
          <xdr:colOff>449580</xdr:colOff>
          <xdr:row>26</xdr:row>
          <xdr:rowOff>297180</xdr:rowOff>
        </xdr:to>
        <xdr:sp macro="" textlink="">
          <xdr:nvSpPr>
            <xdr:cNvPr id="2556" name="Option Button 508" hidden="1">
              <a:extLst>
                <a:ext uri="{63B3BB69-23CF-44E3-9099-C40C66FF867C}">
                  <a14:compatExt spid="_x0000_s2556"/>
                </a:ext>
                <a:ext uri="{FF2B5EF4-FFF2-40B4-BE49-F238E27FC236}">
                  <a16:creationId xmlns:a16="http://schemas.microsoft.com/office/drawing/2014/main" id="{00000000-0008-0000-0100-0000FC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xdr:colOff>
          <xdr:row>27</xdr:row>
          <xdr:rowOff>38100</xdr:rowOff>
        </xdr:from>
        <xdr:to>
          <xdr:col>4</xdr:col>
          <xdr:colOff>640080</xdr:colOff>
          <xdr:row>28</xdr:row>
          <xdr:rowOff>7620</xdr:rowOff>
        </xdr:to>
        <xdr:sp macro="" textlink="">
          <xdr:nvSpPr>
            <xdr:cNvPr id="2557" name="Group Box 509" hidden="1">
              <a:extLst>
                <a:ext uri="{63B3BB69-23CF-44E3-9099-C40C66FF867C}">
                  <a14:compatExt spid="_x0000_s2557"/>
                </a:ext>
                <a:ext uri="{FF2B5EF4-FFF2-40B4-BE49-F238E27FC236}">
                  <a16:creationId xmlns:a16="http://schemas.microsoft.com/office/drawing/2014/main" id="{00000000-0008-0000-0100-0000FD0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18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27</xdr:row>
          <xdr:rowOff>83820</xdr:rowOff>
        </xdr:from>
        <xdr:to>
          <xdr:col>2</xdr:col>
          <xdr:colOff>487680</xdr:colOff>
          <xdr:row>28</xdr:row>
          <xdr:rowOff>7620</xdr:rowOff>
        </xdr:to>
        <xdr:sp macro="" textlink="">
          <xdr:nvSpPr>
            <xdr:cNvPr id="2558" name="Option Button 510" hidden="1">
              <a:extLst>
                <a:ext uri="{63B3BB69-23CF-44E3-9099-C40C66FF867C}">
                  <a14:compatExt spid="_x0000_s2558"/>
                </a:ext>
                <a:ext uri="{FF2B5EF4-FFF2-40B4-BE49-F238E27FC236}">
                  <a16:creationId xmlns:a16="http://schemas.microsoft.com/office/drawing/2014/main" id="{00000000-0008-0000-0100-0000FE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27</xdr:row>
          <xdr:rowOff>76200</xdr:rowOff>
        </xdr:from>
        <xdr:to>
          <xdr:col>3</xdr:col>
          <xdr:colOff>464820</xdr:colOff>
          <xdr:row>27</xdr:row>
          <xdr:rowOff>312420</xdr:rowOff>
        </xdr:to>
        <xdr:sp macro="" textlink="">
          <xdr:nvSpPr>
            <xdr:cNvPr id="2559" name="Option Button 511" hidden="1">
              <a:extLst>
                <a:ext uri="{63B3BB69-23CF-44E3-9099-C40C66FF867C}">
                  <a14:compatExt spid="_x0000_s2559"/>
                </a:ext>
                <a:ext uri="{FF2B5EF4-FFF2-40B4-BE49-F238E27FC236}">
                  <a16:creationId xmlns:a16="http://schemas.microsoft.com/office/drawing/2014/main" id="{00000000-0008-0000-0100-0000FF0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27</xdr:row>
          <xdr:rowOff>68580</xdr:rowOff>
        </xdr:from>
        <xdr:to>
          <xdr:col>4</xdr:col>
          <xdr:colOff>502920</xdr:colOff>
          <xdr:row>27</xdr:row>
          <xdr:rowOff>312420</xdr:rowOff>
        </xdr:to>
        <xdr:sp macro="" textlink="">
          <xdr:nvSpPr>
            <xdr:cNvPr id="2560" name="Option Button 512" hidden="1">
              <a:extLst>
                <a:ext uri="{63B3BB69-23CF-44E3-9099-C40C66FF867C}">
                  <a14:compatExt spid="_x0000_s2560"/>
                </a:ext>
                <a:ext uri="{FF2B5EF4-FFF2-40B4-BE49-F238E27FC236}">
                  <a16:creationId xmlns:a16="http://schemas.microsoft.com/office/drawing/2014/main" id="{00000000-0008-0000-0100-000000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83820</xdr:colOff>
          <xdr:row>30</xdr:row>
          <xdr:rowOff>22860</xdr:rowOff>
        </xdr:from>
        <xdr:to>
          <xdr:col>4</xdr:col>
          <xdr:colOff>556260</xdr:colOff>
          <xdr:row>31</xdr:row>
          <xdr:rowOff>22860</xdr:rowOff>
        </xdr:to>
        <xdr:sp macro="" textlink="">
          <xdr:nvSpPr>
            <xdr:cNvPr id="2619" name="Group Box 571" hidden="1">
              <a:extLst>
                <a:ext uri="{63B3BB69-23CF-44E3-9099-C40C66FF867C}">
                  <a14:compatExt spid="_x0000_s2619"/>
                </a:ext>
                <a:ext uri="{FF2B5EF4-FFF2-40B4-BE49-F238E27FC236}">
                  <a16:creationId xmlns:a16="http://schemas.microsoft.com/office/drawing/2014/main" id="{00000000-0008-0000-0100-00003B0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21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30</xdr:row>
          <xdr:rowOff>68580</xdr:rowOff>
        </xdr:from>
        <xdr:to>
          <xdr:col>2</xdr:col>
          <xdr:colOff>487680</xdr:colOff>
          <xdr:row>30</xdr:row>
          <xdr:rowOff>304800</xdr:rowOff>
        </xdr:to>
        <xdr:sp macro="" textlink="">
          <xdr:nvSpPr>
            <xdr:cNvPr id="2620" name="Option Button 572" hidden="1">
              <a:extLst>
                <a:ext uri="{63B3BB69-23CF-44E3-9099-C40C66FF867C}">
                  <a14:compatExt spid="_x0000_s2620"/>
                </a:ext>
                <a:ext uri="{FF2B5EF4-FFF2-40B4-BE49-F238E27FC236}">
                  <a16:creationId xmlns:a16="http://schemas.microsoft.com/office/drawing/2014/main" id="{00000000-0008-0000-0100-00003C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213360</xdr:colOff>
          <xdr:row>30</xdr:row>
          <xdr:rowOff>60960</xdr:rowOff>
        </xdr:from>
        <xdr:to>
          <xdr:col>3</xdr:col>
          <xdr:colOff>464820</xdr:colOff>
          <xdr:row>30</xdr:row>
          <xdr:rowOff>297180</xdr:rowOff>
        </xdr:to>
        <xdr:sp macro="" textlink="">
          <xdr:nvSpPr>
            <xdr:cNvPr id="2621" name="Option Button 573" hidden="1">
              <a:extLst>
                <a:ext uri="{63B3BB69-23CF-44E3-9099-C40C66FF867C}">
                  <a14:compatExt spid="_x0000_s2621"/>
                </a:ext>
                <a:ext uri="{FF2B5EF4-FFF2-40B4-BE49-F238E27FC236}">
                  <a16:creationId xmlns:a16="http://schemas.microsoft.com/office/drawing/2014/main" id="{00000000-0008-0000-0100-00003D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30</xdr:row>
          <xdr:rowOff>45720</xdr:rowOff>
        </xdr:from>
        <xdr:to>
          <xdr:col>4</xdr:col>
          <xdr:colOff>487680</xdr:colOff>
          <xdr:row>31</xdr:row>
          <xdr:rowOff>0</xdr:rowOff>
        </xdr:to>
        <xdr:sp macro="" textlink="">
          <xdr:nvSpPr>
            <xdr:cNvPr id="2622" name="Option Button 574" hidden="1">
              <a:extLst>
                <a:ext uri="{63B3BB69-23CF-44E3-9099-C40C66FF867C}">
                  <a14:compatExt spid="_x0000_s2622"/>
                </a:ext>
                <a:ext uri="{FF2B5EF4-FFF2-40B4-BE49-F238E27FC236}">
                  <a16:creationId xmlns:a16="http://schemas.microsoft.com/office/drawing/2014/main" id="{00000000-0008-0000-0100-00003E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31</xdr:row>
          <xdr:rowOff>38100</xdr:rowOff>
        </xdr:from>
        <xdr:to>
          <xdr:col>4</xdr:col>
          <xdr:colOff>533400</xdr:colOff>
          <xdr:row>32</xdr:row>
          <xdr:rowOff>7620</xdr:rowOff>
        </xdr:to>
        <xdr:sp macro="" textlink="">
          <xdr:nvSpPr>
            <xdr:cNvPr id="2627" name="Group Box 579" hidden="1">
              <a:extLst>
                <a:ext uri="{63B3BB69-23CF-44E3-9099-C40C66FF867C}">
                  <a14:compatExt spid="_x0000_s2627"/>
                </a:ext>
                <a:ext uri="{FF2B5EF4-FFF2-40B4-BE49-F238E27FC236}">
                  <a16:creationId xmlns:a16="http://schemas.microsoft.com/office/drawing/2014/main" id="{00000000-0008-0000-0100-0000430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33</xdr:row>
          <xdr:rowOff>30480</xdr:rowOff>
        </xdr:from>
        <xdr:to>
          <xdr:col>4</xdr:col>
          <xdr:colOff>632460</xdr:colOff>
          <xdr:row>34</xdr:row>
          <xdr:rowOff>7620</xdr:rowOff>
        </xdr:to>
        <xdr:sp macro="" textlink="">
          <xdr:nvSpPr>
            <xdr:cNvPr id="2635" name="Group Box 587" hidden="1">
              <a:extLst>
                <a:ext uri="{63B3BB69-23CF-44E3-9099-C40C66FF867C}">
                  <a14:compatExt spid="_x0000_s2635"/>
                </a:ext>
                <a:ext uri="{FF2B5EF4-FFF2-40B4-BE49-F238E27FC236}">
                  <a16:creationId xmlns:a16="http://schemas.microsoft.com/office/drawing/2014/main" id="{00000000-0008-0000-0100-00004B0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24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33</xdr:row>
          <xdr:rowOff>60960</xdr:rowOff>
        </xdr:from>
        <xdr:to>
          <xdr:col>2</xdr:col>
          <xdr:colOff>541020</xdr:colOff>
          <xdr:row>34</xdr:row>
          <xdr:rowOff>0</xdr:rowOff>
        </xdr:to>
        <xdr:sp macro="" textlink="">
          <xdr:nvSpPr>
            <xdr:cNvPr id="2636" name="Option Button 588" hidden="1">
              <a:extLst>
                <a:ext uri="{63B3BB69-23CF-44E3-9099-C40C66FF867C}">
                  <a14:compatExt spid="_x0000_s2636"/>
                </a:ext>
                <a:ext uri="{FF2B5EF4-FFF2-40B4-BE49-F238E27FC236}">
                  <a16:creationId xmlns:a16="http://schemas.microsoft.com/office/drawing/2014/main" id="{00000000-0008-0000-0100-00004C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220980</xdr:colOff>
          <xdr:row>33</xdr:row>
          <xdr:rowOff>45720</xdr:rowOff>
        </xdr:from>
        <xdr:to>
          <xdr:col>3</xdr:col>
          <xdr:colOff>487680</xdr:colOff>
          <xdr:row>33</xdr:row>
          <xdr:rowOff>297180</xdr:rowOff>
        </xdr:to>
        <xdr:sp macro="" textlink="">
          <xdr:nvSpPr>
            <xdr:cNvPr id="2637" name="Option Button 589" hidden="1">
              <a:extLst>
                <a:ext uri="{63B3BB69-23CF-44E3-9099-C40C66FF867C}">
                  <a14:compatExt spid="_x0000_s2637"/>
                </a:ext>
                <a:ext uri="{FF2B5EF4-FFF2-40B4-BE49-F238E27FC236}">
                  <a16:creationId xmlns:a16="http://schemas.microsoft.com/office/drawing/2014/main" id="{00000000-0008-0000-0100-00004D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33</xdr:row>
          <xdr:rowOff>60960</xdr:rowOff>
        </xdr:from>
        <xdr:to>
          <xdr:col>4</xdr:col>
          <xdr:colOff>525780</xdr:colOff>
          <xdr:row>33</xdr:row>
          <xdr:rowOff>304800</xdr:rowOff>
        </xdr:to>
        <xdr:sp macro="" textlink="">
          <xdr:nvSpPr>
            <xdr:cNvPr id="2638" name="Option Button 590" hidden="1">
              <a:extLst>
                <a:ext uri="{63B3BB69-23CF-44E3-9099-C40C66FF867C}">
                  <a14:compatExt spid="_x0000_s2638"/>
                </a:ext>
                <a:ext uri="{FF2B5EF4-FFF2-40B4-BE49-F238E27FC236}">
                  <a16:creationId xmlns:a16="http://schemas.microsoft.com/office/drawing/2014/main" id="{00000000-0008-0000-0100-00004E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xdr:colOff>
          <xdr:row>36</xdr:row>
          <xdr:rowOff>45720</xdr:rowOff>
        </xdr:from>
        <xdr:to>
          <xdr:col>4</xdr:col>
          <xdr:colOff>609600</xdr:colOff>
          <xdr:row>37</xdr:row>
          <xdr:rowOff>0</xdr:rowOff>
        </xdr:to>
        <xdr:sp macro="" textlink="">
          <xdr:nvSpPr>
            <xdr:cNvPr id="2647" name="Group Box 599" hidden="1">
              <a:extLst>
                <a:ext uri="{63B3BB69-23CF-44E3-9099-C40C66FF867C}">
                  <a14:compatExt spid="_x0000_s2647"/>
                </a:ext>
                <a:ext uri="{FF2B5EF4-FFF2-40B4-BE49-F238E27FC236}">
                  <a16:creationId xmlns:a16="http://schemas.microsoft.com/office/drawing/2014/main" id="{00000000-0008-0000-0100-0000570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27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220980</xdr:colOff>
          <xdr:row>36</xdr:row>
          <xdr:rowOff>45720</xdr:rowOff>
        </xdr:from>
        <xdr:to>
          <xdr:col>2</xdr:col>
          <xdr:colOff>541020</xdr:colOff>
          <xdr:row>37</xdr:row>
          <xdr:rowOff>0</xdr:rowOff>
        </xdr:to>
        <xdr:sp macro="" textlink="">
          <xdr:nvSpPr>
            <xdr:cNvPr id="2648" name="Option Button 600" hidden="1">
              <a:extLst>
                <a:ext uri="{63B3BB69-23CF-44E3-9099-C40C66FF867C}">
                  <a14:compatExt spid="_x0000_s2648"/>
                </a:ext>
                <a:ext uri="{FF2B5EF4-FFF2-40B4-BE49-F238E27FC236}">
                  <a16:creationId xmlns:a16="http://schemas.microsoft.com/office/drawing/2014/main" id="{00000000-0008-0000-0100-000058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220980</xdr:colOff>
          <xdr:row>36</xdr:row>
          <xdr:rowOff>60960</xdr:rowOff>
        </xdr:from>
        <xdr:to>
          <xdr:col>3</xdr:col>
          <xdr:colOff>495300</xdr:colOff>
          <xdr:row>36</xdr:row>
          <xdr:rowOff>304800</xdr:rowOff>
        </xdr:to>
        <xdr:sp macro="" textlink="">
          <xdr:nvSpPr>
            <xdr:cNvPr id="2649" name="Option Button 601" hidden="1">
              <a:extLst>
                <a:ext uri="{63B3BB69-23CF-44E3-9099-C40C66FF867C}">
                  <a14:compatExt spid="_x0000_s2649"/>
                </a:ext>
                <a:ext uri="{FF2B5EF4-FFF2-40B4-BE49-F238E27FC236}">
                  <a16:creationId xmlns:a16="http://schemas.microsoft.com/office/drawing/2014/main" id="{00000000-0008-0000-0100-000059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36</xdr:row>
          <xdr:rowOff>60960</xdr:rowOff>
        </xdr:from>
        <xdr:to>
          <xdr:col>4</xdr:col>
          <xdr:colOff>556260</xdr:colOff>
          <xdr:row>36</xdr:row>
          <xdr:rowOff>304800</xdr:rowOff>
        </xdr:to>
        <xdr:sp macro="" textlink="">
          <xdr:nvSpPr>
            <xdr:cNvPr id="2650" name="Option Button 602" hidden="1">
              <a:extLst>
                <a:ext uri="{63B3BB69-23CF-44E3-9099-C40C66FF867C}">
                  <a14:compatExt spid="_x0000_s2650"/>
                </a:ext>
                <a:ext uri="{FF2B5EF4-FFF2-40B4-BE49-F238E27FC236}">
                  <a16:creationId xmlns:a16="http://schemas.microsoft.com/office/drawing/2014/main" id="{00000000-0008-0000-0100-00005A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60960</xdr:colOff>
          <xdr:row>38</xdr:row>
          <xdr:rowOff>30480</xdr:rowOff>
        </xdr:from>
        <xdr:to>
          <xdr:col>4</xdr:col>
          <xdr:colOff>556260</xdr:colOff>
          <xdr:row>39</xdr:row>
          <xdr:rowOff>7620</xdr:rowOff>
        </xdr:to>
        <xdr:sp macro="" textlink="">
          <xdr:nvSpPr>
            <xdr:cNvPr id="2655" name="Group Box 607" hidden="1">
              <a:extLst>
                <a:ext uri="{63B3BB69-23CF-44E3-9099-C40C66FF867C}">
                  <a14:compatExt spid="_x0000_s2655"/>
                </a:ext>
                <a:ext uri="{FF2B5EF4-FFF2-40B4-BE49-F238E27FC236}">
                  <a16:creationId xmlns:a16="http://schemas.microsoft.com/office/drawing/2014/main" id="{00000000-0008-0000-0100-00005F0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29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220980</xdr:colOff>
          <xdr:row>38</xdr:row>
          <xdr:rowOff>99060</xdr:rowOff>
        </xdr:from>
        <xdr:to>
          <xdr:col>2</xdr:col>
          <xdr:colOff>518160</xdr:colOff>
          <xdr:row>38</xdr:row>
          <xdr:rowOff>274320</xdr:rowOff>
        </xdr:to>
        <xdr:sp macro="" textlink="">
          <xdr:nvSpPr>
            <xdr:cNvPr id="2656" name="Option Button 608" hidden="1">
              <a:extLst>
                <a:ext uri="{63B3BB69-23CF-44E3-9099-C40C66FF867C}">
                  <a14:compatExt spid="_x0000_s2656"/>
                </a:ext>
                <a:ext uri="{FF2B5EF4-FFF2-40B4-BE49-F238E27FC236}">
                  <a16:creationId xmlns:a16="http://schemas.microsoft.com/office/drawing/2014/main" id="{00000000-0008-0000-0100-000060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220980</xdr:colOff>
          <xdr:row>38</xdr:row>
          <xdr:rowOff>68580</xdr:rowOff>
        </xdr:from>
        <xdr:to>
          <xdr:col>3</xdr:col>
          <xdr:colOff>457200</xdr:colOff>
          <xdr:row>38</xdr:row>
          <xdr:rowOff>304800</xdr:rowOff>
        </xdr:to>
        <xdr:sp macro="" textlink="">
          <xdr:nvSpPr>
            <xdr:cNvPr id="2657" name="Option Button 609" hidden="1">
              <a:extLst>
                <a:ext uri="{63B3BB69-23CF-44E3-9099-C40C66FF867C}">
                  <a14:compatExt spid="_x0000_s2657"/>
                </a:ext>
                <a:ext uri="{FF2B5EF4-FFF2-40B4-BE49-F238E27FC236}">
                  <a16:creationId xmlns:a16="http://schemas.microsoft.com/office/drawing/2014/main" id="{00000000-0008-0000-0100-000061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220980</xdr:colOff>
          <xdr:row>38</xdr:row>
          <xdr:rowOff>60960</xdr:rowOff>
        </xdr:from>
        <xdr:to>
          <xdr:col>4</xdr:col>
          <xdr:colOff>533400</xdr:colOff>
          <xdr:row>38</xdr:row>
          <xdr:rowOff>297180</xdr:rowOff>
        </xdr:to>
        <xdr:sp macro="" textlink="">
          <xdr:nvSpPr>
            <xdr:cNvPr id="2658" name="Option Button 610" hidden="1">
              <a:extLst>
                <a:ext uri="{63B3BB69-23CF-44E3-9099-C40C66FF867C}">
                  <a14:compatExt spid="_x0000_s2658"/>
                </a:ext>
                <a:ext uri="{FF2B5EF4-FFF2-40B4-BE49-F238E27FC236}">
                  <a16:creationId xmlns:a16="http://schemas.microsoft.com/office/drawing/2014/main" id="{00000000-0008-0000-0100-000062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83820</xdr:colOff>
          <xdr:row>40</xdr:row>
          <xdr:rowOff>60960</xdr:rowOff>
        </xdr:from>
        <xdr:to>
          <xdr:col>4</xdr:col>
          <xdr:colOff>594360</xdr:colOff>
          <xdr:row>40</xdr:row>
          <xdr:rowOff>312420</xdr:rowOff>
        </xdr:to>
        <xdr:sp macro="" textlink="">
          <xdr:nvSpPr>
            <xdr:cNvPr id="2671" name="Group Box 623" hidden="1">
              <a:extLst>
                <a:ext uri="{63B3BB69-23CF-44E3-9099-C40C66FF867C}">
                  <a14:compatExt spid="_x0000_s2671"/>
                </a:ext>
                <a:ext uri="{FF2B5EF4-FFF2-40B4-BE49-F238E27FC236}">
                  <a16:creationId xmlns:a16="http://schemas.microsoft.com/office/drawing/2014/main" id="{00000000-0008-0000-0100-00006F0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グループ 623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220980</xdr:colOff>
          <xdr:row>40</xdr:row>
          <xdr:rowOff>60960</xdr:rowOff>
        </xdr:from>
        <xdr:to>
          <xdr:col>2</xdr:col>
          <xdr:colOff>525780</xdr:colOff>
          <xdr:row>40</xdr:row>
          <xdr:rowOff>297180</xdr:rowOff>
        </xdr:to>
        <xdr:sp macro="" textlink="">
          <xdr:nvSpPr>
            <xdr:cNvPr id="2672" name="Option Button 624" hidden="1">
              <a:extLst>
                <a:ext uri="{63B3BB69-23CF-44E3-9099-C40C66FF867C}">
                  <a14:compatExt spid="_x0000_s2672"/>
                </a:ext>
                <a:ext uri="{FF2B5EF4-FFF2-40B4-BE49-F238E27FC236}">
                  <a16:creationId xmlns:a16="http://schemas.microsoft.com/office/drawing/2014/main" id="{00000000-0008-0000-0100-000070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220980</xdr:colOff>
          <xdr:row>40</xdr:row>
          <xdr:rowOff>60960</xdr:rowOff>
        </xdr:from>
        <xdr:to>
          <xdr:col>3</xdr:col>
          <xdr:colOff>609600</xdr:colOff>
          <xdr:row>40</xdr:row>
          <xdr:rowOff>312420</xdr:rowOff>
        </xdr:to>
        <xdr:sp macro="" textlink="">
          <xdr:nvSpPr>
            <xdr:cNvPr id="2673" name="Option Button 625" hidden="1">
              <a:extLst>
                <a:ext uri="{63B3BB69-23CF-44E3-9099-C40C66FF867C}">
                  <a14:compatExt spid="_x0000_s2673"/>
                </a:ext>
                <a:ext uri="{FF2B5EF4-FFF2-40B4-BE49-F238E27FC236}">
                  <a16:creationId xmlns:a16="http://schemas.microsoft.com/office/drawing/2014/main" id="{00000000-0008-0000-0100-000071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40</xdr:row>
          <xdr:rowOff>68580</xdr:rowOff>
        </xdr:from>
        <xdr:to>
          <xdr:col>4</xdr:col>
          <xdr:colOff>579120</xdr:colOff>
          <xdr:row>40</xdr:row>
          <xdr:rowOff>304800</xdr:rowOff>
        </xdr:to>
        <xdr:sp macro="" textlink="">
          <xdr:nvSpPr>
            <xdr:cNvPr id="2674" name="Option Button 626" hidden="1">
              <a:extLst>
                <a:ext uri="{63B3BB69-23CF-44E3-9099-C40C66FF867C}">
                  <a14:compatExt spid="_x0000_s2674"/>
                </a:ext>
                <a:ext uri="{FF2B5EF4-FFF2-40B4-BE49-F238E27FC236}">
                  <a16:creationId xmlns:a16="http://schemas.microsoft.com/office/drawing/2014/main" id="{00000000-0008-0000-0100-000072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42</xdr:row>
          <xdr:rowOff>45720</xdr:rowOff>
        </xdr:from>
        <xdr:to>
          <xdr:col>4</xdr:col>
          <xdr:colOff>579120</xdr:colOff>
          <xdr:row>42</xdr:row>
          <xdr:rowOff>304800</xdr:rowOff>
        </xdr:to>
        <xdr:sp macro="" textlink="">
          <xdr:nvSpPr>
            <xdr:cNvPr id="2679" name="Group Box 631" hidden="1">
              <a:extLst>
                <a:ext uri="{63B3BB69-23CF-44E3-9099-C40C66FF867C}">
                  <a14:compatExt spid="_x0000_s2679"/>
                </a:ext>
                <a:ext uri="{FF2B5EF4-FFF2-40B4-BE49-F238E27FC236}">
                  <a16:creationId xmlns:a16="http://schemas.microsoft.com/office/drawing/2014/main" id="{00000000-0008-0000-0100-0000770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グループ 631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42</xdr:row>
          <xdr:rowOff>60960</xdr:rowOff>
        </xdr:from>
        <xdr:to>
          <xdr:col>2</xdr:col>
          <xdr:colOff>563880</xdr:colOff>
          <xdr:row>42</xdr:row>
          <xdr:rowOff>304800</xdr:rowOff>
        </xdr:to>
        <xdr:sp macro="" textlink="">
          <xdr:nvSpPr>
            <xdr:cNvPr id="2680" name="Option Button 632" hidden="1">
              <a:extLst>
                <a:ext uri="{63B3BB69-23CF-44E3-9099-C40C66FF867C}">
                  <a14:compatExt spid="_x0000_s2680"/>
                </a:ext>
                <a:ext uri="{FF2B5EF4-FFF2-40B4-BE49-F238E27FC236}">
                  <a16:creationId xmlns:a16="http://schemas.microsoft.com/office/drawing/2014/main" id="{00000000-0008-0000-0100-000078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42</xdr:row>
          <xdr:rowOff>68580</xdr:rowOff>
        </xdr:from>
        <xdr:to>
          <xdr:col>3</xdr:col>
          <xdr:colOff>579120</xdr:colOff>
          <xdr:row>42</xdr:row>
          <xdr:rowOff>304800</xdr:rowOff>
        </xdr:to>
        <xdr:sp macro="" textlink="">
          <xdr:nvSpPr>
            <xdr:cNvPr id="2681" name="Option Button 633" hidden="1">
              <a:extLst>
                <a:ext uri="{63B3BB69-23CF-44E3-9099-C40C66FF867C}">
                  <a14:compatExt spid="_x0000_s2681"/>
                </a:ext>
                <a:ext uri="{FF2B5EF4-FFF2-40B4-BE49-F238E27FC236}">
                  <a16:creationId xmlns:a16="http://schemas.microsoft.com/office/drawing/2014/main" id="{00000000-0008-0000-0100-000079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42</xdr:row>
          <xdr:rowOff>68580</xdr:rowOff>
        </xdr:from>
        <xdr:to>
          <xdr:col>4</xdr:col>
          <xdr:colOff>571500</xdr:colOff>
          <xdr:row>42</xdr:row>
          <xdr:rowOff>304800</xdr:rowOff>
        </xdr:to>
        <xdr:sp macro="" textlink="">
          <xdr:nvSpPr>
            <xdr:cNvPr id="2682" name="Option Button 634" hidden="1">
              <a:extLst>
                <a:ext uri="{63B3BB69-23CF-44E3-9099-C40C66FF867C}">
                  <a14:compatExt spid="_x0000_s2682"/>
                </a:ext>
                <a:ext uri="{FF2B5EF4-FFF2-40B4-BE49-F238E27FC236}">
                  <a16:creationId xmlns:a16="http://schemas.microsoft.com/office/drawing/2014/main" id="{00000000-0008-0000-0100-00007A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34</xdr:row>
          <xdr:rowOff>45720</xdr:rowOff>
        </xdr:from>
        <xdr:to>
          <xdr:col>4</xdr:col>
          <xdr:colOff>617220</xdr:colOff>
          <xdr:row>35</xdr:row>
          <xdr:rowOff>0</xdr:rowOff>
        </xdr:to>
        <xdr:sp macro="" textlink="">
          <xdr:nvSpPr>
            <xdr:cNvPr id="2691" name="Group Box 643" hidden="1">
              <a:extLst>
                <a:ext uri="{63B3BB69-23CF-44E3-9099-C40C66FF867C}">
                  <a14:compatExt spid="_x0000_s2691"/>
                </a:ext>
                <a:ext uri="{FF2B5EF4-FFF2-40B4-BE49-F238E27FC236}">
                  <a16:creationId xmlns:a16="http://schemas.microsoft.com/office/drawing/2014/main" id="{00000000-0008-0000-0100-0000830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グループ 643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34</xdr:row>
          <xdr:rowOff>68580</xdr:rowOff>
        </xdr:from>
        <xdr:to>
          <xdr:col>2</xdr:col>
          <xdr:colOff>563880</xdr:colOff>
          <xdr:row>34</xdr:row>
          <xdr:rowOff>312420</xdr:rowOff>
        </xdr:to>
        <xdr:sp macro="" textlink="">
          <xdr:nvSpPr>
            <xdr:cNvPr id="2692" name="Option Button 644" hidden="1">
              <a:extLst>
                <a:ext uri="{63B3BB69-23CF-44E3-9099-C40C66FF867C}">
                  <a14:compatExt spid="_x0000_s2692"/>
                </a:ext>
                <a:ext uri="{FF2B5EF4-FFF2-40B4-BE49-F238E27FC236}">
                  <a16:creationId xmlns:a16="http://schemas.microsoft.com/office/drawing/2014/main" id="{00000000-0008-0000-0100-000084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220980</xdr:colOff>
          <xdr:row>34</xdr:row>
          <xdr:rowOff>60960</xdr:rowOff>
        </xdr:from>
        <xdr:to>
          <xdr:col>3</xdr:col>
          <xdr:colOff>502920</xdr:colOff>
          <xdr:row>34</xdr:row>
          <xdr:rowOff>304800</xdr:rowOff>
        </xdr:to>
        <xdr:sp macro="" textlink="">
          <xdr:nvSpPr>
            <xdr:cNvPr id="2693" name="Option Button 645" hidden="1">
              <a:extLst>
                <a:ext uri="{63B3BB69-23CF-44E3-9099-C40C66FF867C}">
                  <a14:compatExt spid="_x0000_s2693"/>
                </a:ext>
                <a:ext uri="{FF2B5EF4-FFF2-40B4-BE49-F238E27FC236}">
                  <a16:creationId xmlns:a16="http://schemas.microsoft.com/office/drawing/2014/main" id="{00000000-0008-0000-0100-000085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34</xdr:row>
          <xdr:rowOff>68580</xdr:rowOff>
        </xdr:from>
        <xdr:to>
          <xdr:col>4</xdr:col>
          <xdr:colOff>518160</xdr:colOff>
          <xdr:row>34</xdr:row>
          <xdr:rowOff>312420</xdr:rowOff>
        </xdr:to>
        <xdr:sp macro="" textlink="">
          <xdr:nvSpPr>
            <xdr:cNvPr id="2694" name="Option Button 646" hidden="1">
              <a:extLst>
                <a:ext uri="{63B3BB69-23CF-44E3-9099-C40C66FF867C}">
                  <a14:compatExt spid="_x0000_s2694"/>
                </a:ext>
                <a:ext uri="{FF2B5EF4-FFF2-40B4-BE49-F238E27FC236}">
                  <a16:creationId xmlns:a16="http://schemas.microsoft.com/office/drawing/2014/main" id="{00000000-0008-0000-0100-000086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35</xdr:row>
          <xdr:rowOff>45720</xdr:rowOff>
        </xdr:from>
        <xdr:to>
          <xdr:col>4</xdr:col>
          <xdr:colOff>609600</xdr:colOff>
          <xdr:row>35</xdr:row>
          <xdr:rowOff>312420</xdr:rowOff>
        </xdr:to>
        <xdr:sp macro="" textlink="">
          <xdr:nvSpPr>
            <xdr:cNvPr id="2695" name="Group Box 647" hidden="1">
              <a:extLst>
                <a:ext uri="{63B3BB69-23CF-44E3-9099-C40C66FF867C}">
                  <a14:compatExt spid="_x0000_s2695"/>
                </a:ext>
                <a:ext uri="{FF2B5EF4-FFF2-40B4-BE49-F238E27FC236}">
                  <a16:creationId xmlns:a16="http://schemas.microsoft.com/office/drawing/2014/main" id="{00000000-0008-0000-0100-0000870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グループ 647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220980</xdr:colOff>
          <xdr:row>35</xdr:row>
          <xdr:rowOff>68580</xdr:rowOff>
        </xdr:from>
        <xdr:to>
          <xdr:col>2</xdr:col>
          <xdr:colOff>495300</xdr:colOff>
          <xdr:row>35</xdr:row>
          <xdr:rowOff>312420</xdr:rowOff>
        </xdr:to>
        <xdr:sp macro="" textlink="">
          <xdr:nvSpPr>
            <xdr:cNvPr id="2696" name="Option Button 648" hidden="1">
              <a:extLst>
                <a:ext uri="{63B3BB69-23CF-44E3-9099-C40C66FF867C}">
                  <a14:compatExt spid="_x0000_s2696"/>
                </a:ext>
                <a:ext uri="{FF2B5EF4-FFF2-40B4-BE49-F238E27FC236}">
                  <a16:creationId xmlns:a16="http://schemas.microsoft.com/office/drawing/2014/main" id="{00000000-0008-0000-0100-000088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35</xdr:row>
          <xdr:rowOff>68580</xdr:rowOff>
        </xdr:from>
        <xdr:to>
          <xdr:col>3</xdr:col>
          <xdr:colOff>502920</xdr:colOff>
          <xdr:row>35</xdr:row>
          <xdr:rowOff>304800</xdr:rowOff>
        </xdr:to>
        <xdr:sp macro="" textlink="">
          <xdr:nvSpPr>
            <xdr:cNvPr id="2697" name="Option Button 649" hidden="1">
              <a:extLst>
                <a:ext uri="{63B3BB69-23CF-44E3-9099-C40C66FF867C}">
                  <a14:compatExt spid="_x0000_s2697"/>
                </a:ext>
                <a:ext uri="{FF2B5EF4-FFF2-40B4-BE49-F238E27FC236}">
                  <a16:creationId xmlns:a16="http://schemas.microsoft.com/office/drawing/2014/main" id="{00000000-0008-0000-0100-000089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35</xdr:row>
          <xdr:rowOff>76200</xdr:rowOff>
        </xdr:from>
        <xdr:to>
          <xdr:col>4</xdr:col>
          <xdr:colOff>563880</xdr:colOff>
          <xdr:row>35</xdr:row>
          <xdr:rowOff>312420</xdr:rowOff>
        </xdr:to>
        <xdr:sp macro="" textlink="">
          <xdr:nvSpPr>
            <xdr:cNvPr id="2698" name="Option Button 650" hidden="1">
              <a:extLst>
                <a:ext uri="{63B3BB69-23CF-44E3-9099-C40C66FF867C}">
                  <a14:compatExt spid="_x0000_s2698"/>
                </a:ext>
                <a:ext uri="{FF2B5EF4-FFF2-40B4-BE49-F238E27FC236}">
                  <a16:creationId xmlns:a16="http://schemas.microsoft.com/office/drawing/2014/main" id="{00000000-0008-0000-0100-00008A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37</xdr:row>
          <xdr:rowOff>22860</xdr:rowOff>
        </xdr:from>
        <xdr:to>
          <xdr:col>4</xdr:col>
          <xdr:colOff>609600</xdr:colOff>
          <xdr:row>38</xdr:row>
          <xdr:rowOff>7620</xdr:rowOff>
        </xdr:to>
        <xdr:sp macro="" textlink="">
          <xdr:nvSpPr>
            <xdr:cNvPr id="2699" name="Group Box 651" hidden="1">
              <a:extLst>
                <a:ext uri="{63B3BB69-23CF-44E3-9099-C40C66FF867C}">
                  <a14:compatExt spid="_x0000_s2699"/>
                </a:ext>
                <a:ext uri="{FF2B5EF4-FFF2-40B4-BE49-F238E27FC236}">
                  <a16:creationId xmlns:a16="http://schemas.microsoft.com/office/drawing/2014/main" id="{00000000-0008-0000-0100-00008B0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グループ 651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37</xdr:row>
          <xdr:rowOff>76200</xdr:rowOff>
        </xdr:from>
        <xdr:to>
          <xdr:col>2</xdr:col>
          <xdr:colOff>457200</xdr:colOff>
          <xdr:row>37</xdr:row>
          <xdr:rowOff>312420</xdr:rowOff>
        </xdr:to>
        <xdr:sp macro="" textlink="">
          <xdr:nvSpPr>
            <xdr:cNvPr id="2700" name="Option Button 652" hidden="1">
              <a:extLst>
                <a:ext uri="{63B3BB69-23CF-44E3-9099-C40C66FF867C}">
                  <a14:compatExt spid="_x0000_s2700"/>
                </a:ext>
                <a:ext uri="{FF2B5EF4-FFF2-40B4-BE49-F238E27FC236}">
                  <a16:creationId xmlns:a16="http://schemas.microsoft.com/office/drawing/2014/main" id="{00000000-0008-0000-0100-00008C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37</xdr:row>
          <xdr:rowOff>68580</xdr:rowOff>
        </xdr:from>
        <xdr:to>
          <xdr:col>3</xdr:col>
          <xdr:colOff>541020</xdr:colOff>
          <xdr:row>37</xdr:row>
          <xdr:rowOff>304800</xdr:rowOff>
        </xdr:to>
        <xdr:sp macro="" textlink="">
          <xdr:nvSpPr>
            <xdr:cNvPr id="2701" name="Option Button 653" hidden="1">
              <a:extLst>
                <a:ext uri="{63B3BB69-23CF-44E3-9099-C40C66FF867C}">
                  <a14:compatExt spid="_x0000_s2701"/>
                </a:ext>
                <a:ext uri="{FF2B5EF4-FFF2-40B4-BE49-F238E27FC236}">
                  <a16:creationId xmlns:a16="http://schemas.microsoft.com/office/drawing/2014/main" id="{00000000-0008-0000-0100-00008D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37</xdr:row>
          <xdr:rowOff>68580</xdr:rowOff>
        </xdr:from>
        <xdr:to>
          <xdr:col>4</xdr:col>
          <xdr:colOff>556260</xdr:colOff>
          <xdr:row>37</xdr:row>
          <xdr:rowOff>312420</xdr:rowOff>
        </xdr:to>
        <xdr:sp macro="" textlink="">
          <xdr:nvSpPr>
            <xdr:cNvPr id="2702" name="Option Button 654" hidden="1">
              <a:extLst>
                <a:ext uri="{63B3BB69-23CF-44E3-9099-C40C66FF867C}">
                  <a14:compatExt spid="_x0000_s2702"/>
                </a:ext>
                <a:ext uri="{FF2B5EF4-FFF2-40B4-BE49-F238E27FC236}">
                  <a16:creationId xmlns:a16="http://schemas.microsoft.com/office/drawing/2014/main" id="{00000000-0008-0000-0100-00008E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83820</xdr:colOff>
          <xdr:row>41</xdr:row>
          <xdr:rowOff>30480</xdr:rowOff>
        </xdr:from>
        <xdr:to>
          <xdr:col>4</xdr:col>
          <xdr:colOff>601980</xdr:colOff>
          <xdr:row>42</xdr:row>
          <xdr:rowOff>7620</xdr:rowOff>
        </xdr:to>
        <xdr:sp macro="" textlink="">
          <xdr:nvSpPr>
            <xdr:cNvPr id="2707" name="Group Box 659" hidden="1">
              <a:extLst>
                <a:ext uri="{63B3BB69-23CF-44E3-9099-C40C66FF867C}">
                  <a14:compatExt spid="_x0000_s2707"/>
                </a:ext>
                <a:ext uri="{FF2B5EF4-FFF2-40B4-BE49-F238E27FC236}">
                  <a16:creationId xmlns:a16="http://schemas.microsoft.com/office/drawing/2014/main" id="{00000000-0008-0000-0100-0000930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グループ 659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220980</xdr:colOff>
          <xdr:row>41</xdr:row>
          <xdr:rowOff>68580</xdr:rowOff>
        </xdr:from>
        <xdr:to>
          <xdr:col>2</xdr:col>
          <xdr:colOff>487680</xdr:colOff>
          <xdr:row>41</xdr:row>
          <xdr:rowOff>312420</xdr:rowOff>
        </xdr:to>
        <xdr:sp macro="" textlink="">
          <xdr:nvSpPr>
            <xdr:cNvPr id="2708" name="Option Button 660" hidden="1">
              <a:extLst>
                <a:ext uri="{63B3BB69-23CF-44E3-9099-C40C66FF867C}">
                  <a14:compatExt spid="_x0000_s2708"/>
                </a:ext>
                <a:ext uri="{FF2B5EF4-FFF2-40B4-BE49-F238E27FC236}">
                  <a16:creationId xmlns:a16="http://schemas.microsoft.com/office/drawing/2014/main" id="{00000000-0008-0000-0100-000094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213360</xdr:colOff>
          <xdr:row>41</xdr:row>
          <xdr:rowOff>60960</xdr:rowOff>
        </xdr:from>
        <xdr:to>
          <xdr:col>3</xdr:col>
          <xdr:colOff>533400</xdr:colOff>
          <xdr:row>41</xdr:row>
          <xdr:rowOff>304800</xdr:rowOff>
        </xdr:to>
        <xdr:sp macro="" textlink="">
          <xdr:nvSpPr>
            <xdr:cNvPr id="2709" name="Option Button 661" hidden="1">
              <a:extLst>
                <a:ext uri="{63B3BB69-23CF-44E3-9099-C40C66FF867C}">
                  <a14:compatExt spid="_x0000_s2709"/>
                </a:ext>
                <a:ext uri="{FF2B5EF4-FFF2-40B4-BE49-F238E27FC236}">
                  <a16:creationId xmlns:a16="http://schemas.microsoft.com/office/drawing/2014/main" id="{00000000-0008-0000-0100-000095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41</xdr:row>
          <xdr:rowOff>60960</xdr:rowOff>
        </xdr:from>
        <xdr:to>
          <xdr:col>4</xdr:col>
          <xdr:colOff>533400</xdr:colOff>
          <xdr:row>41</xdr:row>
          <xdr:rowOff>312420</xdr:rowOff>
        </xdr:to>
        <xdr:sp macro="" textlink="">
          <xdr:nvSpPr>
            <xdr:cNvPr id="2710" name="Option Button 662" hidden="1">
              <a:extLst>
                <a:ext uri="{63B3BB69-23CF-44E3-9099-C40C66FF867C}">
                  <a14:compatExt spid="_x0000_s2710"/>
                </a:ext>
                <a:ext uri="{FF2B5EF4-FFF2-40B4-BE49-F238E27FC236}">
                  <a16:creationId xmlns:a16="http://schemas.microsoft.com/office/drawing/2014/main" id="{00000000-0008-0000-0100-000096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83820</xdr:colOff>
          <xdr:row>43</xdr:row>
          <xdr:rowOff>30480</xdr:rowOff>
        </xdr:from>
        <xdr:to>
          <xdr:col>4</xdr:col>
          <xdr:colOff>571500</xdr:colOff>
          <xdr:row>44</xdr:row>
          <xdr:rowOff>0</xdr:rowOff>
        </xdr:to>
        <xdr:sp macro="" textlink="">
          <xdr:nvSpPr>
            <xdr:cNvPr id="2711" name="Group Box 663" hidden="1">
              <a:extLst>
                <a:ext uri="{63B3BB69-23CF-44E3-9099-C40C66FF867C}">
                  <a14:compatExt spid="_x0000_s2711"/>
                </a:ext>
                <a:ext uri="{FF2B5EF4-FFF2-40B4-BE49-F238E27FC236}">
                  <a16:creationId xmlns:a16="http://schemas.microsoft.com/office/drawing/2014/main" id="{00000000-0008-0000-0100-0000970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グループ 663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220980</xdr:colOff>
          <xdr:row>43</xdr:row>
          <xdr:rowOff>68580</xdr:rowOff>
        </xdr:from>
        <xdr:to>
          <xdr:col>2</xdr:col>
          <xdr:colOff>449580</xdr:colOff>
          <xdr:row>43</xdr:row>
          <xdr:rowOff>304800</xdr:rowOff>
        </xdr:to>
        <xdr:sp macro="" textlink="">
          <xdr:nvSpPr>
            <xdr:cNvPr id="2712" name="Option Button 664" hidden="1">
              <a:extLst>
                <a:ext uri="{63B3BB69-23CF-44E3-9099-C40C66FF867C}">
                  <a14:compatExt spid="_x0000_s2712"/>
                </a:ext>
                <a:ext uri="{FF2B5EF4-FFF2-40B4-BE49-F238E27FC236}">
                  <a16:creationId xmlns:a16="http://schemas.microsoft.com/office/drawing/2014/main" id="{00000000-0008-0000-0100-000098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43</xdr:row>
          <xdr:rowOff>68580</xdr:rowOff>
        </xdr:from>
        <xdr:to>
          <xdr:col>3</xdr:col>
          <xdr:colOff>487680</xdr:colOff>
          <xdr:row>43</xdr:row>
          <xdr:rowOff>312420</xdr:rowOff>
        </xdr:to>
        <xdr:sp macro="" textlink="">
          <xdr:nvSpPr>
            <xdr:cNvPr id="2713" name="Option Button 665" hidden="1">
              <a:extLst>
                <a:ext uri="{63B3BB69-23CF-44E3-9099-C40C66FF867C}">
                  <a14:compatExt spid="_x0000_s2713"/>
                </a:ext>
                <a:ext uri="{FF2B5EF4-FFF2-40B4-BE49-F238E27FC236}">
                  <a16:creationId xmlns:a16="http://schemas.microsoft.com/office/drawing/2014/main" id="{00000000-0008-0000-0100-000099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43</xdr:row>
          <xdr:rowOff>60960</xdr:rowOff>
        </xdr:from>
        <xdr:to>
          <xdr:col>4</xdr:col>
          <xdr:colOff>533400</xdr:colOff>
          <xdr:row>43</xdr:row>
          <xdr:rowOff>297180</xdr:rowOff>
        </xdr:to>
        <xdr:sp macro="" textlink="">
          <xdr:nvSpPr>
            <xdr:cNvPr id="2714" name="Option Button 666" hidden="1">
              <a:extLst>
                <a:ext uri="{63B3BB69-23CF-44E3-9099-C40C66FF867C}">
                  <a14:compatExt spid="_x0000_s2714"/>
                </a:ext>
                <a:ext uri="{FF2B5EF4-FFF2-40B4-BE49-F238E27FC236}">
                  <a16:creationId xmlns:a16="http://schemas.microsoft.com/office/drawing/2014/main" id="{00000000-0008-0000-0100-00009A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44</xdr:row>
          <xdr:rowOff>45720</xdr:rowOff>
        </xdr:from>
        <xdr:to>
          <xdr:col>4</xdr:col>
          <xdr:colOff>571500</xdr:colOff>
          <xdr:row>45</xdr:row>
          <xdr:rowOff>7620</xdr:rowOff>
        </xdr:to>
        <xdr:sp macro="" textlink="">
          <xdr:nvSpPr>
            <xdr:cNvPr id="2715" name="Group Box 667" hidden="1">
              <a:extLst>
                <a:ext uri="{63B3BB69-23CF-44E3-9099-C40C66FF867C}">
                  <a14:compatExt spid="_x0000_s2715"/>
                </a:ext>
                <a:ext uri="{FF2B5EF4-FFF2-40B4-BE49-F238E27FC236}">
                  <a16:creationId xmlns:a16="http://schemas.microsoft.com/office/drawing/2014/main" id="{00000000-0008-0000-0100-00009B0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グループ 667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220980</xdr:colOff>
          <xdr:row>44</xdr:row>
          <xdr:rowOff>68580</xdr:rowOff>
        </xdr:from>
        <xdr:to>
          <xdr:col>2</xdr:col>
          <xdr:colOff>449580</xdr:colOff>
          <xdr:row>44</xdr:row>
          <xdr:rowOff>312420</xdr:rowOff>
        </xdr:to>
        <xdr:sp macro="" textlink="">
          <xdr:nvSpPr>
            <xdr:cNvPr id="2716" name="Option Button 668" hidden="1">
              <a:extLst>
                <a:ext uri="{63B3BB69-23CF-44E3-9099-C40C66FF867C}">
                  <a14:compatExt spid="_x0000_s2716"/>
                </a:ext>
                <a:ext uri="{FF2B5EF4-FFF2-40B4-BE49-F238E27FC236}">
                  <a16:creationId xmlns:a16="http://schemas.microsoft.com/office/drawing/2014/main" id="{00000000-0008-0000-0100-00009C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220980</xdr:colOff>
          <xdr:row>44</xdr:row>
          <xdr:rowOff>68580</xdr:rowOff>
        </xdr:from>
        <xdr:to>
          <xdr:col>3</xdr:col>
          <xdr:colOff>502920</xdr:colOff>
          <xdr:row>44</xdr:row>
          <xdr:rowOff>312420</xdr:rowOff>
        </xdr:to>
        <xdr:sp macro="" textlink="">
          <xdr:nvSpPr>
            <xdr:cNvPr id="2717" name="Option Button 669" hidden="1">
              <a:extLst>
                <a:ext uri="{63B3BB69-23CF-44E3-9099-C40C66FF867C}">
                  <a14:compatExt spid="_x0000_s2717"/>
                </a:ext>
                <a:ext uri="{FF2B5EF4-FFF2-40B4-BE49-F238E27FC236}">
                  <a16:creationId xmlns:a16="http://schemas.microsoft.com/office/drawing/2014/main" id="{00000000-0008-0000-0100-00009D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220980</xdr:colOff>
          <xdr:row>44</xdr:row>
          <xdr:rowOff>60960</xdr:rowOff>
        </xdr:from>
        <xdr:to>
          <xdr:col>4</xdr:col>
          <xdr:colOff>541020</xdr:colOff>
          <xdr:row>44</xdr:row>
          <xdr:rowOff>304800</xdr:rowOff>
        </xdr:to>
        <xdr:sp macro="" textlink="">
          <xdr:nvSpPr>
            <xdr:cNvPr id="2718" name="Option Button 670" hidden="1">
              <a:extLst>
                <a:ext uri="{63B3BB69-23CF-44E3-9099-C40C66FF867C}">
                  <a14:compatExt spid="_x0000_s2718"/>
                </a:ext>
                <a:ext uri="{FF2B5EF4-FFF2-40B4-BE49-F238E27FC236}">
                  <a16:creationId xmlns:a16="http://schemas.microsoft.com/office/drawing/2014/main" id="{00000000-0008-0000-0100-00009E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99060</xdr:colOff>
          <xdr:row>28</xdr:row>
          <xdr:rowOff>365760</xdr:rowOff>
        </xdr:from>
        <xdr:to>
          <xdr:col>4</xdr:col>
          <xdr:colOff>556260</xdr:colOff>
          <xdr:row>30</xdr:row>
          <xdr:rowOff>7620</xdr:rowOff>
        </xdr:to>
        <xdr:sp macro="" textlink="">
          <xdr:nvSpPr>
            <xdr:cNvPr id="2719" name="Group Box 671" hidden="1">
              <a:extLst>
                <a:ext uri="{63B3BB69-23CF-44E3-9099-C40C66FF867C}">
                  <a14:compatExt spid="_x0000_s2719"/>
                </a:ext>
                <a:ext uri="{FF2B5EF4-FFF2-40B4-BE49-F238E27FC236}">
                  <a16:creationId xmlns:a16="http://schemas.microsoft.com/office/drawing/2014/main" id="{00000000-0008-0000-0100-00009F0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グループ 671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29</xdr:row>
          <xdr:rowOff>68580</xdr:rowOff>
        </xdr:from>
        <xdr:to>
          <xdr:col>2</xdr:col>
          <xdr:colOff>525780</xdr:colOff>
          <xdr:row>29</xdr:row>
          <xdr:rowOff>304800</xdr:rowOff>
        </xdr:to>
        <xdr:sp macro="" textlink="">
          <xdr:nvSpPr>
            <xdr:cNvPr id="2720" name="Option Button 672" hidden="1">
              <a:extLst>
                <a:ext uri="{63B3BB69-23CF-44E3-9099-C40C66FF867C}">
                  <a14:compatExt spid="_x0000_s2720"/>
                </a:ext>
                <a:ext uri="{FF2B5EF4-FFF2-40B4-BE49-F238E27FC236}">
                  <a16:creationId xmlns:a16="http://schemas.microsoft.com/office/drawing/2014/main" id="{00000000-0008-0000-0100-0000A0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220980</xdr:colOff>
          <xdr:row>29</xdr:row>
          <xdr:rowOff>60960</xdr:rowOff>
        </xdr:from>
        <xdr:to>
          <xdr:col>3</xdr:col>
          <xdr:colOff>495300</xdr:colOff>
          <xdr:row>29</xdr:row>
          <xdr:rowOff>304800</xdr:rowOff>
        </xdr:to>
        <xdr:sp macro="" textlink="">
          <xdr:nvSpPr>
            <xdr:cNvPr id="2721" name="Option Button 673" hidden="1">
              <a:extLst>
                <a:ext uri="{63B3BB69-23CF-44E3-9099-C40C66FF867C}">
                  <a14:compatExt spid="_x0000_s2721"/>
                </a:ext>
                <a:ext uri="{FF2B5EF4-FFF2-40B4-BE49-F238E27FC236}">
                  <a16:creationId xmlns:a16="http://schemas.microsoft.com/office/drawing/2014/main" id="{00000000-0008-0000-0100-0000A1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29</xdr:row>
          <xdr:rowOff>60960</xdr:rowOff>
        </xdr:from>
        <xdr:to>
          <xdr:col>4</xdr:col>
          <xdr:colOff>533400</xdr:colOff>
          <xdr:row>29</xdr:row>
          <xdr:rowOff>304800</xdr:rowOff>
        </xdr:to>
        <xdr:sp macro="" textlink="">
          <xdr:nvSpPr>
            <xdr:cNvPr id="2722" name="Option Button 674" hidden="1">
              <a:extLst>
                <a:ext uri="{63B3BB69-23CF-44E3-9099-C40C66FF867C}">
                  <a14:compatExt spid="_x0000_s2722"/>
                </a:ext>
                <a:ext uri="{FF2B5EF4-FFF2-40B4-BE49-F238E27FC236}">
                  <a16:creationId xmlns:a16="http://schemas.microsoft.com/office/drawing/2014/main" id="{00000000-0008-0000-0100-0000A2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32</xdr:row>
          <xdr:rowOff>22860</xdr:rowOff>
        </xdr:from>
        <xdr:to>
          <xdr:col>4</xdr:col>
          <xdr:colOff>556260</xdr:colOff>
          <xdr:row>33</xdr:row>
          <xdr:rowOff>7620</xdr:rowOff>
        </xdr:to>
        <xdr:sp macro="" textlink="">
          <xdr:nvSpPr>
            <xdr:cNvPr id="2723" name="Group Box 675" hidden="1">
              <a:extLst>
                <a:ext uri="{63B3BB69-23CF-44E3-9099-C40C66FF867C}">
                  <a14:compatExt spid="_x0000_s2723"/>
                </a:ext>
                <a:ext uri="{FF2B5EF4-FFF2-40B4-BE49-F238E27FC236}">
                  <a16:creationId xmlns:a16="http://schemas.microsoft.com/office/drawing/2014/main" id="{00000000-0008-0000-0100-0000A30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グループ 675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32</xdr:row>
          <xdr:rowOff>68580</xdr:rowOff>
        </xdr:from>
        <xdr:to>
          <xdr:col>2</xdr:col>
          <xdr:colOff>571500</xdr:colOff>
          <xdr:row>32</xdr:row>
          <xdr:rowOff>304800</xdr:rowOff>
        </xdr:to>
        <xdr:sp macro="" textlink="">
          <xdr:nvSpPr>
            <xdr:cNvPr id="2724" name="Option Button 676" hidden="1">
              <a:extLst>
                <a:ext uri="{63B3BB69-23CF-44E3-9099-C40C66FF867C}">
                  <a14:compatExt spid="_x0000_s2724"/>
                </a:ext>
                <a:ext uri="{FF2B5EF4-FFF2-40B4-BE49-F238E27FC236}">
                  <a16:creationId xmlns:a16="http://schemas.microsoft.com/office/drawing/2014/main" id="{00000000-0008-0000-0100-0000A4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213360</xdr:colOff>
          <xdr:row>32</xdr:row>
          <xdr:rowOff>68580</xdr:rowOff>
        </xdr:from>
        <xdr:to>
          <xdr:col>3</xdr:col>
          <xdr:colOff>525780</xdr:colOff>
          <xdr:row>32</xdr:row>
          <xdr:rowOff>304800</xdr:rowOff>
        </xdr:to>
        <xdr:sp macro="" textlink="">
          <xdr:nvSpPr>
            <xdr:cNvPr id="2725" name="Option Button 677" hidden="1">
              <a:extLst>
                <a:ext uri="{63B3BB69-23CF-44E3-9099-C40C66FF867C}">
                  <a14:compatExt spid="_x0000_s2725"/>
                </a:ext>
                <a:ext uri="{FF2B5EF4-FFF2-40B4-BE49-F238E27FC236}">
                  <a16:creationId xmlns:a16="http://schemas.microsoft.com/office/drawing/2014/main" id="{00000000-0008-0000-0100-0000A5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32</xdr:row>
          <xdr:rowOff>68580</xdr:rowOff>
        </xdr:from>
        <xdr:to>
          <xdr:col>4</xdr:col>
          <xdr:colOff>525780</xdr:colOff>
          <xdr:row>32</xdr:row>
          <xdr:rowOff>304800</xdr:rowOff>
        </xdr:to>
        <xdr:sp macro="" textlink="">
          <xdr:nvSpPr>
            <xdr:cNvPr id="2726" name="Option Button 678" hidden="1">
              <a:extLst>
                <a:ext uri="{63B3BB69-23CF-44E3-9099-C40C66FF867C}">
                  <a14:compatExt spid="_x0000_s2726"/>
                </a:ext>
                <a:ext uri="{FF2B5EF4-FFF2-40B4-BE49-F238E27FC236}">
                  <a16:creationId xmlns:a16="http://schemas.microsoft.com/office/drawing/2014/main" id="{00000000-0008-0000-0100-0000A6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83820</xdr:colOff>
          <xdr:row>45</xdr:row>
          <xdr:rowOff>30480</xdr:rowOff>
        </xdr:from>
        <xdr:to>
          <xdr:col>4</xdr:col>
          <xdr:colOff>563880</xdr:colOff>
          <xdr:row>46</xdr:row>
          <xdr:rowOff>0</xdr:rowOff>
        </xdr:to>
        <xdr:sp macro="" textlink="">
          <xdr:nvSpPr>
            <xdr:cNvPr id="2738" name="Group Box 690" hidden="1">
              <a:extLst>
                <a:ext uri="{63B3BB69-23CF-44E3-9099-C40C66FF867C}">
                  <a14:compatExt spid="_x0000_s2738"/>
                </a:ext>
                <a:ext uri="{FF2B5EF4-FFF2-40B4-BE49-F238E27FC236}">
                  <a16:creationId xmlns:a16="http://schemas.microsoft.com/office/drawing/2014/main" id="{00000000-0008-0000-0100-0000B20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グループ 690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45</xdr:row>
          <xdr:rowOff>76200</xdr:rowOff>
        </xdr:from>
        <xdr:to>
          <xdr:col>2</xdr:col>
          <xdr:colOff>533400</xdr:colOff>
          <xdr:row>45</xdr:row>
          <xdr:rowOff>312420</xdr:rowOff>
        </xdr:to>
        <xdr:sp macro="" textlink="">
          <xdr:nvSpPr>
            <xdr:cNvPr id="2739" name="Option Button 691" hidden="1">
              <a:extLst>
                <a:ext uri="{63B3BB69-23CF-44E3-9099-C40C66FF867C}">
                  <a14:compatExt spid="_x0000_s2739"/>
                </a:ext>
                <a:ext uri="{FF2B5EF4-FFF2-40B4-BE49-F238E27FC236}">
                  <a16:creationId xmlns:a16="http://schemas.microsoft.com/office/drawing/2014/main" id="{00000000-0008-0000-0100-0000B3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45</xdr:row>
          <xdr:rowOff>76200</xdr:rowOff>
        </xdr:from>
        <xdr:to>
          <xdr:col>3</xdr:col>
          <xdr:colOff>464820</xdr:colOff>
          <xdr:row>45</xdr:row>
          <xdr:rowOff>312420</xdr:rowOff>
        </xdr:to>
        <xdr:sp macro="" textlink="">
          <xdr:nvSpPr>
            <xdr:cNvPr id="2740" name="Option Button 692" hidden="1">
              <a:extLst>
                <a:ext uri="{63B3BB69-23CF-44E3-9099-C40C66FF867C}">
                  <a14:compatExt spid="_x0000_s2740"/>
                </a:ext>
                <a:ext uri="{FF2B5EF4-FFF2-40B4-BE49-F238E27FC236}">
                  <a16:creationId xmlns:a16="http://schemas.microsoft.com/office/drawing/2014/main" id="{00000000-0008-0000-0100-0000B4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45</xdr:row>
          <xdr:rowOff>76200</xdr:rowOff>
        </xdr:from>
        <xdr:to>
          <xdr:col>4</xdr:col>
          <xdr:colOff>563880</xdr:colOff>
          <xdr:row>45</xdr:row>
          <xdr:rowOff>312420</xdr:rowOff>
        </xdr:to>
        <xdr:sp macro="" textlink="">
          <xdr:nvSpPr>
            <xdr:cNvPr id="2741" name="Option Button 693" hidden="1">
              <a:extLst>
                <a:ext uri="{63B3BB69-23CF-44E3-9099-C40C66FF867C}">
                  <a14:compatExt spid="_x0000_s2741"/>
                </a:ext>
                <a:ext uri="{FF2B5EF4-FFF2-40B4-BE49-F238E27FC236}">
                  <a16:creationId xmlns:a16="http://schemas.microsoft.com/office/drawing/2014/main" id="{00000000-0008-0000-0100-0000B5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60960</xdr:colOff>
          <xdr:row>46</xdr:row>
          <xdr:rowOff>22860</xdr:rowOff>
        </xdr:from>
        <xdr:to>
          <xdr:col>4</xdr:col>
          <xdr:colOff>594360</xdr:colOff>
          <xdr:row>47</xdr:row>
          <xdr:rowOff>7620</xdr:rowOff>
        </xdr:to>
        <xdr:sp macro="" textlink="">
          <xdr:nvSpPr>
            <xdr:cNvPr id="2742" name="Group Box 694" hidden="1">
              <a:extLst>
                <a:ext uri="{63B3BB69-23CF-44E3-9099-C40C66FF867C}">
                  <a14:compatExt spid="_x0000_s2742"/>
                </a:ext>
                <a:ext uri="{FF2B5EF4-FFF2-40B4-BE49-F238E27FC236}">
                  <a16:creationId xmlns:a16="http://schemas.microsoft.com/office/drawing/2014/main" id="{00000000-0008-0000-0100-0000B60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グループ 694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220980</xdr:colOff>
          <xdr:row>46</xdr:row>
          <xdr:rowOff>76200</xdr:rowOff>
        </xdr:from>
        <xdr:to>
          <xdr:col>2</xdr:col>
          <xdr:colOff>525780</xdr:colOff>
          <xdr:row>46</xdr:row>
          <xdr:rowOff>312420</xdr:rowOff>
        </xdr:to>
        <xdr:sp macro="" textlink="">
          <xdr:nvSpPr>
            <xdr:cNvPr id="2743" name="Option Button 695" hidden="1">
              <a:extLst>
                <a:ext uri="{63B3BB69-23CF-44E3-9099-C40C66FF867C}">
                  <a14:compatExt spid="_x0000_s2743"/>
                </a:ext>
                <a:ext uri="{FF2B5EF4-FFF2-40B4-BE49-F238E27FC236}">
                  <a16:creationId xmlns:a16="http://schemas.microsoft.com/office/drawing/2014/main" id="{00000000-0008-0000-0100-0000B7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220980</xdr:colOff>
          <xdr:row>46</xdr:row>
          <xdr:rowOff>68580</xdr:rowOff>
        </xdr:from>
        <xdr:to>
          <xdr:col>3</xdr:col>
          <xdr:colOff>502920</xdr:colOff>
          <xdr:row>46</xdr:row>
          <xdr:rowOff>312420</xdr:rowOff>
        </xdr:to>
        <xdr:sp macro="" textlink="">
          <xdr:nvSpPr>
            <xdr:cNvPr id="2744" name="Option Button 696" hidden="1">
              <a:extLst>
                <a:ext uri="{63B3BB69-23CF-44E3-9099-C40C66FF867C}">
                  <a14:compatExt spid="_x0000_s2744"/>
                </a:ext>
                <a:ext uri="{FF2B5EF4-FFF2-40B4-BE49-F238E27FC236}">
                  <a16:creationId xmlns:a16="http://schemas.microsoft.com/office/drawing/2014/main" id="{00000000-0008-0000-0100-0000B8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220980</xdr:colOff>
          <xdr:row>46</xdr:row>
          <xdr:rowOff>68580</xdr:rowOff>
        </xdr:from>
        <xdr:to>
          <xdr:col>4</xdr:col>
          <xdr:colOff>502920</xdr:colOff>
          <xdr:row>46</xdr:row>
          <xdr:rowOff>304800</xdr:rowOff>
        </xdr:to>
        <xdr:sp macro="" textlink="">
          <xdr:nvSpPr>
            <xdr:cNvPr id="2745" name="Option Button 697" hidden="1">
              <a:extLst>
                <a:ext uri="{63B3BB69-23CF-44E3-9099-C40C66FF867C}">
                  <a14:compatExt spid="_x0000_s2745"/>
                </a:ext>
                <a:ext uri="{FF2B5EF4-FFF2-40B4-BE49-F238E27FC236}">
                  <a16:creationId xmlns:a16="http://schemas.microsoft.com/office/drawing/2014/main" id="{00000000-0008-0000-0100-0000B9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47</xdr:row>
          <xdr:rowOff>22860</xdr:rowOff>
        </xdr:from>
        <xdr:to>
          <xdr:col>4</xdr:col>
          <xdr:colOff>609600</xdr:colOff>
          <xdr:row>48</xdr:row>
          <xdr:rowOff>22860</xdr:rowOff>
        </xdr:to>
        <xdr:sp macro="" textlink="">
          <xdr:nvSpPr>
            <xdr:cNvPr id="2746" name="Group Box 698" hidden="1">
              <a:extLst>
                <a:ext uri="{63B3BB69-23CF-44E3-9099-C40C66FF867C}">
                  <a14:compatExt spid="_x0000_s2746"/>
                </a:ext>
                <a:ext uri="{FF2B5EF4-FFF2-40B4-BE49-F238E27FC236}">
                  <a16:creationId xmlns:a16="http://schemas.microsoft.com/office/drawing/2014/main" id="{00000000-0008-0000-0100-0000BA0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グループ 698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236220</xdr:colOff>
          <xdr:row>47</xdr:row>
          <xdr:rowOff>68580</xdr:rowOff>
        </xdr:from>
        <xdr:to>
          <xdr:col>2</xdr:col>
          <xdr:colOff>541020</xdr:colOff>
          <xdr:row>47</xdr:row>
          <xdr:rowOff>312420</xdr:rowOff>
        </xdr:to>
        <xdr:sp macro="" textlink="">
          <xdr:nvSpPr>
            <xdr:cNvPr id="2747" name="Option Button 699" hidden="1">
              <a:extLst>
                <a:ext uri="{63B3BB69-23CF-44E3-9099-C40C66FF867C}">
                  <a14:compatExt spid="_x0000_s2747"/>
                </a:ext>
                <a:ext uri="{FF2B5EF4-FFF2-40B4-BE49-F238E27FC236}">
                  <a16:creationId xmlns:a16="http://schemas.microsoft.com/office/drawing/2014/main" id="{00000000-0008-0000-0100-0000BB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220980</xdr:colOff>
          <xdr:row>47</xdr:row>
          <xdr:rowOff>68580</xdr:rowOff>
        </xdr:from>
        <xdr:to>
          <xdr:col>3</xdr:col>
          <xdr:colOff>518160</xdr:colOff>
          <xdr:row>47</xdr:row>
          <xdr:rowOff>304800</xdr:rowOff>
        </xdr:to>
        <xdr:sp macro="" textlink="">
          <xdr:nvSpPr>
            <xdr:cNvPr id="2748" name="Option Button 700" hidden="1">
              <a:extLst>
                <a:ext uri="{63B3BB69-23CF-44E3-9099-C40C66FF867C}">
                  <a14:compatExt spid="_x0000_s2748"/>
                </a:ext>
                <a:ext uri="{FF2B5EF4-FFF2-40B4-BE49-F238E27FC236}">
                  <a16:creationId xmlns:a16="http://schemas.microsoft.com/office/drawing/2014/main" id="{00000000-0008-0000-0100-0000BC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47</xdr:row>
          <xdr:rowOff>60960</xdr:rowOff>
        </xdr:from>
        <xdr:to>
          <xdr:col>4</xdr:col>
          <xdr:colOff>571500</xdr:colOff>
          <xdr:row>47</xdr:row>
          <xdr:rowOff>312420</xdr:rowOff>
        </xdr:to>
        <xdr:sp macro="" textlink="">
          <xdr:nvSpPr>
            <xdr:cNvPr id="2749" name="Option Button 701" hidden="1">
              <a:extLst>
                <a:ext uri="{63B3BB69-23CF-44E3-9099-C40C66FF867C}">
                  <a14:compatExt spid="_x0000_s2749"/>
                </a:ext>
                <a:ext uri="{FF2B5EF4-FFF2-40B4-BE49-F238E27FC236}">
                  <a16:creationId xmlns:a16="http://schemas.microsoft.com/office/drawing/2014/main" id="{00000000-0008-0000-0100-0000BD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49</xdr:row>
          <xdr:rowOff>7620</xdr:rowOff>
        </xdr:from>
        <xdr:to>
          <xdr:col>4</xdr:col>
          <xdr:colOff>655320</xdr:colOff>
          <xdr:row>50</xdr:row>
          <xdr:rowOff>0</xdr:rowOff>
        </xdr:to>
        <xdr:sp macro="" textlink="">
          <xdr:nvSpPr>
            <xdr:cNvPr id="2754" name="Group Box 706" hidden="1">
              <a:extLst>
                <a:ext uri="{63B3BB69-23CF-44E3-9099-C40C66FF867C}">
                  <a14:compatExt spid="_x0000_s2754"/>
                </a:ext>
                <a:ext uri="{FF2B5EF4-FFF2-40B4-BE49-F238E27FC236}">
                  <a16:creationId xmlns:a16="http://schemas.microsoft.com/office/drawing/2014/main" id="{00000000-0008-0000-0100-0000C20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グループ 706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49</xdr:row>
          <xdr:rowOff>68580</xdr:rowOff>
        </xdr:from>
        <xdr:to>
          <xdr:col>2</xdr:col>
          <xdr:colOff>563880</xdr:colOff>
          <xdr:row>49</xdr:row>
          <xdr:rowOff>304800</xdr:rowOff>
        </xdr:to>
        <xdr:sp macro="" textlink="">
          <xdr:nvSpPr>
            <xdr:cNvPr id="2755" name="Option Button 707" hidden="1">
              <a:extLst>
                <a:ext uri="{63B3BB69-23CF-44E3-9099-C40C66FF867C}">
                  <a14:compatExt spid="_x0000_s2755"/>
                </a:ext>
                <a:ext uri="{FF2B5EF4-FFF2-40B4-BE49-F238E27FC236}">
                  <a16:creationId xmlns:a16="http://schemas.microsoft.com/office/drawing/2014/main" id="{00000000-0008-0000-0100-0000C3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49</xdr:row>
          <xdr:rowOff>68580</xdr:rowOff>
        </xdr:from>
        <xdr:to>
          <xdr:col>3</xdr:col>
          <xdr:colOff>441960</xdr:colOff>
          <xdr:row>49</xdr:row>
          <xdr:rowOff>304800</xdr:rowOff>
        </xdr:to>
        <xdr:sp macro="" textlink="">
          <xdr:nvSpPr>
            <xdr:cNvPr id="2756" name="Option Button 708" hidden="1">
              <a:extLst>
                <a:ext uri="{63B3BB69-23CF-44E3-9099-C40C66FF867C}">
                  <a14:compatExt spid="_x0000_s2756"/>
                </a:ext>
                <a:ext uri="{FF2B5EF4-FFF2-40B4-BE49-F238E27FC236}">
                  <a16:creationId xmlns:a16="http://schemas.microsoft.com/office/drawing/2014/main" id="{00000000-0008-0000-0100-0000C4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49</xdr:row>
          <xdr:rowOff>68580</xdr:rowOff>
        </xdr:from>
        <xdr:to>
          <xdr:col>4</xdr:col>
          <xdr:colOff>594360</xdr:colOff>
          <xdr:row>49</xdr:row>
          <xdr:rowOff>304800</xdr:rowOff>
        </xdr:to>
        <xdr:sp macro="" textlink="">
          <xdr:nvSpPr>
            <xdr:cNvPr id="2757" name="Option Button 709" hidden="1">
              <a:extLst>
                <a:ext uri="{63B3BB69-23CF-44E3-9099-C40C66FF867C}">
                  <a14:compatExt spid="_x0000_s2757"/>
                </a:ext>
                <a:ext uri="{FF2B5EF4-FFF2-40B4-BE49-F238E27FC236}">
                  <a16:creationId xmlns:a16="http://schemas.microsoft.com/office/drawing/2014/main" id="{00000000-0008-0000-0100-0000C5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68580</xdr:colOff>
          <xdr:row>48</xdr:row>
          <xdr:rowOff>38100</xdr:rowOff>
        </xdr:from>
        <xdr:to>
          <xdr:col>4</xdr:col>
          <xdr:colOff>609600</xdr:colOff>
          <xdr:row>48</xdr:row>
          <xdr:rowOff>312420</xdr:rowOff>
        </xdr:to>
        <xdr:sp macro="" textlink="">
          <xdr:nvSpPr>
            <xdr:cNvPr id="2758" name="Group Box 710" hidden="1">
              <a:extLst>
                <a:ext uri="{63B3BB69-23CF-44E3-9099-C40C66FF867C}">
                  <a14:compatExt spid="_x0000_s2758"/>
                </a:ext>
                <a:ext uri="{FF2B5EF4-FFF2-40B4-BE49-F238E27FC236}">
                  <a16:creationId xmlns:a16="http://schemas.microsoft.com/office/drawing/2014/main" id="{00000000-0008-0000-0100-0000C60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グループ 710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48</xdr:row>
          <xdr:rowOff>60960</xdr:rowOff>
        </xdr:from>
        <xdr:to>
          <xdr:col>2</xdr:col>
          <xdr:colOff>579120</xdr:colOff>
          <xdr:row>48</xdr:row>
          <xdr:rowOff>304800</xdr:rowOff>
        </xdr:to>
        <xdr:sp macro="" textlink="">
          <xdr:nvSpPr>
            <xdr:cNvPr id="2759" name="Option Button 711" hidden="1">
              <a:extLst>
                <a:ext uri="{63B3BB69-23CF-44E3-9099-C40C66FF867C}">
                  <a14:compatExt spid="_x0000_s2759"/>
                </a:ext>
                <a:ext uri="{FF2B5EF4-FFF2-40B4-BE49-F238E27FC236}">
                  <a16:creationId xmlns:a16="http://schemas.microsoft.com/office/drawing/2014/main" id="{00000000-0008-0000-0100-0000C7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220980</xdr:colOff>
          <xdr:row>48</xdr:row>
          <xdr:rowOff>68580</xdr:rowOff>
        </xdr:from>
        <xdr:to>
          <xdr:col>3</xdr:col>
          <xdr:colOff>464820</xdr:colOff>
          <xdr:row>48</xdr:row>
          <xdr:rowOff>312420</xdr:rowOff>
        </xdr:to>
        <xdr:sp macro="" textlink="">
          <xdr:nvSpPr>
            <xdr:cNvPr id="2760" name="Option Button 712" hidden="1">
              <a:extLst>
                <a:ext uri="{63B3BB69-23CF-44E3-9099-C40C66FF867C}">
                  <a14:compatExt spid="_x0000_s2760"/>
                </a:ext>
                <a:ext uri="{FF2B5EF4-FFF2-40B4-BE49-F238E27FC236}">
                  <a16:creationId xmlns:a16="http://schemas.microsoft.com/office/drawing/2014/main" id="{00000000-0008-0000-0100-0000C8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48</xdr:row>
          <xdr:rowOff>68580</xdr:rowOff>
        </xdr:from>
        <xdr:to>
          <xdr:col>4</xdr:col>
          <xdr:colOff>563880</xdr:colOff>
          <xdr:row>48</xdr:row>
          <xdr:rowOff>304800</xdr:rowOff>
        </xdr:to>
        <xdr:sp macro="" textlink="">
          <xdr:nvSpPr>
            <xdr:cNvPr id="2761" name="Option Button 713" hidden="1">
              <a:extLst>
                <a:ext uri="{63B3BB69-23CF-44E3-9099-C40C66FF867C}">
                  <a14:compatExt spid="_x0000_s2761"/>
                </a:ext>
                <a:ext uri="{FF2B5EF4-FFF2-40B4-BE49-F238E27FC236}">
                  <a16:creationId xmlns:a16="http://schemas.microsoft.com/office/drawing/2014/main" id="{00000000-0008-0000-0100-0000C9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68580</xdr:colOff>
          <xdr:row>39</xdr:row>
          <xdr:rowOff>7620</xdr:rowOff>
        </xdr:from>
        <xdr:to>
          <xdr:col>4</xdr:col>
          <xdr:colOff>571500</xdr:colOff>
          <xdr:row>40</xdr:row>
          <xdr:rowOff>22860</xdr:rowOff>
        </xdr:to>
        <xdr:sp macro="" textlink="">
          <xdr:nvSpPr>
            <xdr:cNvPr id="2762" name="Group Box 714" hidden="1">
              <a:extLst>
                <a:ext uri="{63B3BB69-23CF-44E3-9099-C40C66FF867C}">
                  <a14:compatExt spid="_x0000_s2762"/>
                </a:ext>
                <a:ext uri="{FF2B5EF4-FFF2-40B4-BE49-F238E27FC236}">
                  <a16:creationId xmlns:a16="http://schemas.microsoft.com/office/drawing/2014/main" id="{00000000-0008-0000-0100-0000CA0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グループ 714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220980</xdr:colOff>
          <xdr:row>39</xdr:row>
          <xdr:rowOff>76200</xdr:rowOff>
        </xdr:from>
        <xdr:to>
          <xdr:col>2</xdr:col>
          <xdr:colOff>518160</xdr:colOff>
          <xdr:row>39</xdr:row>
          <xdr:rowOff>312420</xdr:rowOff>
        </xdr:to>
        <xdr:sp macro="" textlink="">
          <xdr:nvSpPr>
            <xdr:cNvPr id="2763" name="Option Button 715" hidden="1">
              <a:extLst>
                <a:ext uri="{63B3BB69-23CF-44E3-9099-C40C66FF867C}">
                  <a14:compatExt spid="_x0000_s2763"/>
                </a:ext>
                <a:ext uri="{FF2B5EF4-FFF2-40B4-BE49-F238E27FC236}">
                  <a16:creationId xmlns:a16="http://schemas.microsoft.com/office/drawing/2014/main" id="{00000000-0008-0000-0100-0000CB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39</xdr:row>
          <xdr:rowOff>68580</xdr:rowOff>
        </xdr:from>
        <xdr:to>
          <xdr:col>3</xdr:col>
          <xdr:colOff>502920</xdr:colOff>
          <xdr:row>39</xdr:row>
          <xdr:rowOff>312420</xdr:rowOff>
        </xdr:to>
        <xdr:sp macro="" textlink="">
          <xdr:nvSpPr>
            <xdr:cNvPr id="2764" name="Option Button 716" hidden="1">
              <a:extLst>
                <a:ext uri="{63B3BB69-23CF-44E3-9099-C40C66FF867C}">
                  <a14:compatExt spid="_x0000_s2764"/>
                </a:ext>
                <a:ext uri="{FF2B5EF4-FFF2-40B4-BE49-F238E27FC236}">
                  <a16:creationId xmlns:a16="http://schemas.microsoft.com/office/drawing/2014/main" id="{00000000-0008-0000-0100-0000CC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39</xdr:row>
          <xdr:rowOff>76200</xdr:rowOff>
        </xdr:from>
        <xdr:to>
          <xdr:col>4</xdr:col>
          <xdr:colOff>571500</xdr:colOff>
          <xdr:row>39</xdr:row>
          <xdr:rowOff>312420</xdr:rowOff>
        </xdr:to>
        <xdr:sp macro="" textlink="">
          <xdr:nvSpPr>
            <xdr:cNvPr id="2765" name="Option Button 717" hidden="1">
              <a:extLst>
                <a:ext uri="{63B3BB69-23CF-44E3-9099-C40C66FF867C}">
                  <a14:compatExt spid="_x0000_s2765"/>
                </a:ext>
                <a:ext uri="{FF2B5EF4-FFF2-40B4-BE49-F238E27FC236}">
                  <a16:creationId xmlns:a16="http://schemas.microsoft.com/office/drawing/2014/main" id="{00000000-0008-0000-0100-0000CD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365760</xdr:colOff>
          <xdr:row>17</xdr:row>
          <xdr:rowOff>236220</xdr:rowOff>
        </xdr:from>
        <xdr:to>
          <xdr:col>12</xdr:col>
          <xdr:colOff>861060</xdr:colOff>
          <xdr:row>19</xdr:row>
          <xdr:rowOff>190500</xdr:rowOff>
        </xdr:to>
        <xdr:sp macro="" textlink="">
          <xdr:nvSpPr>
            <xdr:cNvPr id="2766" name="Group Box 718" hidden="1">
              <a:extLst>
                <a:ext uri="{63B3BB69-23CF-44E3-9099-C40C66FF867C}">
                  <a14:compatExt spid="_x0000_s2766"/>
                </a:ext>
                <a:ext uri="{FF2B5EF4-FFF2-40B4-BE49-F238E27FC236}">
                  <a16:creationId xmlns:a16="http://schemas.microsoft.com/office/drawing/2014/main" id="{00000000-0008-0000-0100-0000CE0A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27432" rIns="0" bIns="0" anchor="t" upright="1"/>
            <a:lstStyle/>
            <a:p>
              <a:pPr algn="l" rtl="0">
                <a:defRPr sz="1000"/>
              </a:pPr>
              <a:r>
                <a:rPr lang="ja-JP" altLang="en-US" sz="900" b="0" i="0" u="none" strike="noStrike" baseline="0">
                  <a:solidFill>
                    <a:srgbClr val="000000"/>
                  </a:solidFill>
                  <a:latin typeface="Meiryo UI"/>
                  <a:ea typeface="Meiryo UI"/>
                </a:rPr>
                <a:t>グループ 718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21</xdr:row>
          <xdr:rowOff>83820</xdr:rowOff>
        </xdr:from>
        <xdr:to>
          <xdr:col>2</xdr:col>
          <xdr:colOff>525780</xdr:colOff>
          <xdr:row>21</xdr:row>
          <xdr:rowOff>312420</xdr:rowOff>
        </xdr:to>
        <xdr:sp macro="" textlink="">
          <xdr:nvSpPr>
            <xdr:cNvPr id="2767" name="Option Button 719" hidden="1">
              <a:extLst>
                <a:ext uri="{63B3BB69-23CF-44E3-9099-C40C66FF867C}">
                  <a14:compatExt spid="_x0000_s2767"/>
                </a:ext>
                <a:ext uri="{FF2B5EF4-FFF2-40B4-BE49-F238E27FC236}">
                  <a16:creationId xmlns:a16="http://schemas.microsoft.com/office/drawing/2014/main" id="{00000000-0008-0000-0100-0000CF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21</xdr:row>
          <xdr:rowOff>76200</xdr:rowOff>
        </xdr:from>
        <xdr:to>
          <xdr:col>3</xdr:col>
          <xdr:colOff>525780</xdr:colOff>
          <xdr:row>21</xdr:row>
          <xdr:rowOff>312420</xdr:rowOff>
        </xdr:to>
        <xdr:sp macro="" textlink="">
          <xdr:nvSpPr>
            <xdr:cNvPr id="2768" name="Option Button 720" hidden="1">
              <a:extLst>
                <a:ext uri="{63B3BB69-23CF-44E3-9099-C40C66FF867C}">
                  <a14:compatExt spid="_x0000_s2768"/>
                </a:ext>
                <a:ext uri="{FF2B5EF4-FFF2-40B4-BE49-F238E27FC236}">
                  <a16:creationId xmlns:a16="http://schemas.microsoft.com/office/drawing/2014/main" id="{00000000-0008-0000-0100-0000D0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21</xdr:row>
          <xdr:rowOff>83820</xdr:rowOff>
        </xdr:from>
        <xdr:to>
          <xdr:col>4</xdr:col>
          <xdr:colOff>518160</xdr:colOff>
          <xdr:row>21</xdr:row>
          <xdr:rowOff>304800</xdr:rowOff>
        </xdr:to>
        <xdr:sp macro="" textlink="">
          <xdr:nvSpPr>
            <xdr:cNvPr id="2769" name="Option Button 721" hidden="1">
              <a:extLst>
                <a:ext uri="{63B3BB69-23CF-44E3-9099-C40C66FF867C}">
                  <a14:compatExt spid="_x0000_s2769"/>
                </a:ext>
                <a:ext uri="{FF2B5EF4-FFF2-40B4-BE49-F238E27FC236}">
                  <a16:creationId xmlns:a16="http://schemas.microsoft.com/office/drawing/2014/main" id="{00000000-0008-0000-0100-0000D1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4</xdr:col>
      <xdr:colOff>180621</xdr:colOff>
      <xdr:row>12</xdr:row>
      <xdr:rowOff>265399</xdr:rowOff>
    </xdr:from>
    <xdr:to>
      <xdr:col>16</xdr:col>
      <xdr:colOff>111258</xdr:colOff>
      <xdr:row>27</xdr:row>
      <xdr:rowOff>163077</xdr:rowOff>
    </xdr:to>
    <xdr:grpSp>
      <xdr:nvGrpSpPr>
        <xdr:cNvPr id="42" name="グループ化 41">
          <a:extLst>
            <a:ext uri="{FF2B5EF4-FFF2-40B4-BE49-F238E27FC236}">
              <a16:creationId xmlns:a16="http://schemas.microsoft.com/office/drawing/2014/main" id="{00000000-0008-0000-0200-00002A000000}"/>
            </a:ext>
          </a:extLst>
        </xdr:cNvPr>
        <xdr:cNvGrpSpPr/>
      </xdr:nvGrpSpPr>
      <xdr:grpSpPr>
        <a:xfrm>
          <a:off x="1146412" y="3428585"/>
          <a:ext cx="3652032" cy="3751980"/>
          <a:chOff x="1035228" y="3029856"/>
          <a:chExt cx="3685776" cy="3680244"/>
        </a:xfrm>
      </xdr:grpSpPr>
      <xdr:grpSp>
        <xdr:nvGrpSpPr>
          <xdr:cNvPr id="41" name="グループ化 40">
            <a:extLst>
              <a:ext uri="{FF2B5EF4-FFF2-40B4-BE49-F238E27FC236}">
                <a16:creationId xmlns:a16="http://schemas.microsoft.com/office/drawing/2014/main" id="{00000000-0008-0000-0200-000029000000}"/>
              </a:ext>
            </a:extLst>
          </xdr:cNvPr>
          <xdr:cNvGrpSpPr/>
        </xdr:nvGrpSpPr>
        <xdr:grpSpPr>
          <a:xfrm>
            <a:off x="1035228" y="3029856"/>
            <a:ext cx="3685776" cy="3680244"/>
            <a:chOff x="1012034" y="2947001"/>
            <a:chExt cx="3610715" cy="3583242"/>
          </a:xfrm>
        </xdr:grpSpPr>
        <xdr:grpSp>
          <xdr:nvGrpSpPr>
            <xdr:cNvPr id="12" name="図形グループ 11">
              <a:extLst>
                <a:ext uri="{FF2B5EF4-FFF2-40B4-BE49-F238E27FC236}">
                  <a16:creationId xmlns:a16="http://schemas.microsoft.com/office/drawing/2014/main" id="{00000000-0008-0000-0200-00000C000000}"/>
                </a:ext>
              </a:extLst>
            </xdr:cNvPr>
            <xdr:cNvGrpSpPr/>
          </xdr:nvGrpSpPr>
          <xdr:grpSpPr>
            <a:xfrm>
              <a:off x="1012034" y="2947001"/>
              <a:ext cx="3610715" cy="3583242"/>
              <a:chOff x="3175000" y="6286500"/>
              <a:chExt cx="2603500" cy="2603500"/>
            </a:xfrm>
          </xdr:grpSpPr>
          <xdr:sp macro="" textlink="">
            <xdr:nvSpPr>
              <xdr:cNvPr id="7" name="パイ 6">
                <a:extLst>
                  <a:ext uri="{FF2B5EF4-FFF2-40B4-BE49-F238E27FC236}">
                    <a16:creationId xmlns:a16="http://schemas.microsoft.com/office/drawing/2014/main" id="{00000000-0008-0000-0200-000007000000}"/>
                  </a:ext>
                </a:extLst>
              </xdr:cNvPr>
              <xdr:cNvSpPr/>
            </xdr:nvSpPr>
            <xdr:spPr>
              <a:xfrm rot="5400000">
                <a:off x="3175000" y="6286500"/>
                <a:ext cx="2603500" cy="2603500"/>
              </a:xfrm>
              <a:prstGeom prst="pie">
                <a:avLst>
                  <a:gd name="adj1" fmla="val 0"/>
                  <a:gd name="adj2" fmla="val 5399676"/>
                </a:avLst>
              </a:prstGeom>
              <a:solidFill>
                <a:schemeClr val="accent6">
                  <a:lumMod val="40000"/>
                  <a:lumOff val="60000"/>
                  <a:alpha val="50000"/>
                </a:schemeClr>
              </a:solidFill>
              <a:ln>
                <a:solidFill>
                  <a:schemeClr val="accent1">
                    <a:shade val="50000"/>
                    <a:alpha val="3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grpSp>
            <xdr:nvGrpSpPr>
              <xdr:cNvPr id="11" name="図形グループ 10">
                <a:extLst>
                  <a:ext uri="{FF2B5EF4-FFF2-40B4-BE49-F238E27FC236}">
                    <a16:creationId xmlns:a16="http://schemas.microsoft.com/office/drawing/2014/main" id="{00000000-0008-0000-0200-00000B000000}"/>
                  </a:ext>
                </a:extLst>
              </xdr:cNvPr>
              <xdr:cNvGrpSpPr/>
            </xdr:nvGrpSpPr>
            <xdr:grpSpPr>
              <a:xfrm>
                <a:off x="3175000" y="6286500"/>
                <a:ext cx="2603500" cy="2603500"/>
                <a:chOff x="3175000" y="6286500"/>
                <a:chExt cx="2603500" cy="2603500"/>
              </a:xfrm>
            </xdr:grpSpPr>
            <xdr:sp macro="" textlink="">
              <xdr:nvSpPr>
                <xdr:cNvPr id="5" name="パイ 4">
                  <a:extLst>
                    <a:ext uri="{FF2B5EF4-FFF2-40B4-BE49-F238E27FC236}">
                      <a16:creationId xmlns:a16="http://schemas.microsoft.com/office/drawing/2014/main" id="{00000000-0008-0000-0200-000005000000}"/>
                    </a:ext>
                  </a:extLst>
                </xdr:cNvPr>
                <xdr:cNvSpPr/>
              </xdr:nvSpPr>
              <xdr:spPr>
                <a:xfrm>
                  <a:off x="3175000" y="6286500"/>
                  <a:ext cx="2603500" cy="2603500"/>
                </a:xfrm>
                <a:prstGeom prst="pie">
                  <a:avLst>
                    <a:gd name="adj1" fmla="val 0"/>
                    <a:gd name="adj2" fmla="val 5399676"/>
                  </a:avLst>
                </a:prstGeom>
                <a:solidFill>
                  <a:schemeClr val="accent2">
                    <a:lumMod val="40000"/>
                    <a:lumOff val="60000"/>
                    <a:alpha val="44000"/>
                  </a:schemeClr>
                </a:solidFill>
                <a:ln>
                  <a:solidFill>
                    <a:schemeClr val="accent1">
                      <a:shade val="50000"/>
                      <a:alpha val="3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grpSp>
              <xdr:nvGrpSpPr>
                <xdr:cNvPr id="10" name="図形グループ 9">
                  <a:extLst>
                    <a:ext uri="{FF2B5EF4-FFF2-40B4-BE49-F238E27FC236}">
                      <a16:creationId xmlns:a16="http://schemas.microsoft.com/office/drawing/2014/main" id="{00000000-0008-0000-0200-00000A000000}"/>
                    </a:ext>
                  </a:extLst>
                </xdr:cNvPr>
                <xdr:cNvGrpSpPr/>
              </xdr:nvGrpSpPr>
              <xdr:grpSpPr>
                <a:xfrm rot="10800000">
                  <a:off x="3175000" y="6286500"/>
                  <a:ext cx="2603500" cy="2603500"/>
                  <a:chOff x="3632200" y="6743700"/>
                  <a:chExt cx="2603500" cy="2603500"/>
                </a:xfrm>
              </xdr:grpSpPr>
              <xdr:sp macro="" textlink="">
                <xdr:nvSpPr>
                  <xdr:cNvPr id="8" name="パイ 7">
                    <a:extLst>
                      <a:ext uri="{FF2B5EF4-FFF2-40B4-BE49-F238E27FC236}">
                        <a16:creationId xmlns:a16="http://schemas.microsoft.com/office/drawing/2014/main" id="{00000000-0008-0000-0200-000008000000}"/>
                      </a:ext>
                    </a:extLst>
                  </xdr:cNvPr>
                  <xdr:cNvSpPr/>
                </xdr:nvSpPr>
                <xdr:spPr>
                  <a:xfrm>
                    <a:off x="3632200" y="6743700"/>
                    <a:ext cx="2603500" cy="2603500"/>
                  </a:xfrm>
                  <a:prstGeom prst="pie">
                    <a:avLst>
                      <a:gd name="adj1" fmla="val 0"/>
                      <a:gd name="adj2" fmla="val 5399676"/>
                    </a:avLst>
                  </a:prstGeom>
                  <a:solidFill>
                    <a:schemeClr val="accent1">
                      <a:lumMod val="60000"/>
                      <a:lumOff val="40000"/>
                      <a:alpha val="47000"/>
                    </a:schemeClr>
                  </a:solidFill>
                  <a:ln>
                    <a:solidFill>
                      <a:schemeClr val="accent1">
                        <a:shade val="50000"/>
                        <a:alpha val="3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9" name="パイ 8">
                    <a:extLst>
                      <a:ext uri="{FF2B5EF4-FFF2-40B4-BE49-F238E27FC236}">
                        <a16:creationId xmlns:a16="http://schemas.microsoft.com/office/drawing/2014/main" id="{00000000-0008-0000-0200-000009000000}"/>
                      </a:ext>
                    </a:extLst>
                  </xdr:cNvPr>
                  <xdr:cNvSpPr/>
                </xdr:nvSpPr>
                <xdr:spPr>
                  <a:xfrm rot="5400000">
                    <a:off x="3632200" y="6743700"/>
                    <a:ext cx="2603500" cy="2603500"/>
                  </a:xfrm>
                  <a:prstGeom prst="pie">
                    <a:avLst>
                      <a:gd name="adj1" fmla="val 0"/>
                      <a:gd name="adj2" fmla="val 5399676"/>
                    </a:avLst>
                  </a:prstGeom>
                  <a:solidFill>
                    <a:srgbClr val="FFFF00">
                      <a:alpha val="16000"/>
                    </a:srgb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grpSp>
          </xdr:grpSp>
        </xdr:grpSp>
        <xdr:cxnSp macro="">
          <xdr:nvCxnSpPr>
            <xdr:cNvPr id="32" name="直線コネクタ 31">
              <a:extLst>
                <a:ext uri="{FF2B5EF4-FFF2-40B4-BE49-F238E27FC236}">
                  <a16:creationId xmlns:a16="http://schemas.microsoft.com/office/drawing/2014/main" id="{00000000-0008-0000-0200-000020000000}"/>
                </a:ext>
              </a:extLst>
            </xdr:cNvPr>
            <xdr:cNvCxnSpPr/>
          </xdr:nvCxnSpPr>
          <xdr:spPr>
            <a:xfrm flipV="1">
              <a:off x="1540360" y="3471266"/>
              <a:ext cx="2546348" cy="2534684"/>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7" name="直線コネクタ 36">
              <a:extLst>
                <a:ext uri="{FF2B5EF4-FFF2-40B4-BE49-F238E27FC236}">
                  <a16:creationId xmlns:a16="http://schemas.microsoft.com/office/drawing/2014/main" id="{00000000-0008-0000-0200-000025000000}"/>
                </a:ext>
              </a:extLst>
            </xdr:cNvPr>
            <xdr:cNvCxnSpPr/>
          </xdr:nvCxnSpPr>
          <xdr:spPr>
            <a:xfrm>
              <a:off x="1549949" y="3470041"/>
              <a:ext cx="2538934" cy="2527296"/>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27" name="グループ化 26">
            <a:extLst>
              <a:ext uri="{FF2B5EF4-FFF2-40B4-BE49-F238E27FC236}">
                <a16:creationId xmlns:a16="http://schemas.microsoft.com/office/drawing/2014/main" id="{00000000-0008-0000-0200-00001B000000}"/>
              </a:ext>
            </a:extLst>
          </xdr:cNvPr>
          <xdr:cNvGrpSpPr/>
        </xdr:nvGrpSpPr>
        <xdr:grpSpPr>
          <a:xfrm>
            <a:off x="1398099" y="3381939"/>
            <a:ext cx="2962684" cy="2969032"/>
            <a:chOff x="7038813" y="2804840"/>
            <a:chExt cx="2942144" cy="2942143"/>
          </a:xfrm>
          <a:noFill/>
        </xdr:grpSpPr>
        <xdr:grpSp>
          <xdr:nvGrpSpPr>
            <xdr:cNvPr id="25" name="グループ化 24">
              <a:extLst>
                <a:ext uri="{FF2B5EF4-FFF2-40B4-BE49-F238E27FC236}">
                  <a16:creationId xmlns:a16="http://schemas.microsoft.com/office/drawing/2014/main" id="{00000000-0008-0000-0200-000019000000}"/>
                </a:ext>
              </a:extLst>
            </xdr:cNvPr>
            <xdr:cNvGrpSpPr/>
          </xdr:nvGrpSpPr>
          <xdr:grpSpPr>
            <a:xfrm>
              <a:off x="7038813" y="2804840"/>
              <a:ext cx="2942144" cy="2942143"/>
              <a:chOff x="7038813" y="2804840"/>
              <a:chExt cx="2942144" cy="2942143"/>
            </a:xfrm>
            <a:grpFill/>
          </xdr:grpSpPr>
          <xdr:sp macro="" textlink="">
            <xdr:nvSpPr>
              <xdr:cNvPr id="24" name="楕円 23">
                <a:extLst>
                  <a:ext uri="{FF2B5EF4-FFF2-40B4-BE49-F238E27FC236}">
                    <a16:creationId xmlns:a16="http://schemas.microsoft.com/office/drawing/2014/main" id="{00000000-0008-0000-0200-000018000000}"/>
                  </a:ext>
                </a:extLst>
              </xdr:cNvPr>
              <xdr:cNvSpPr/>
            </xdr:nvSpPr>
            <xdr:spPr>
              <a:xfrm>
                <a:off x="7038813" y="2804840"/>
                <a:ext cx="2942144" cy="2942143"/>
              </a:xfrm>
              <a:prstGeom prst="ellipse">
                <a:avLst/>
              </a:prstGeom>
              <a:grp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 name="楕円 22">
                <a:extLst>
                  <a:ext uri="{FF2B5EF4-FFF2-40B4-BE49-F238E27FC236}">
                    <a16:creationId xmlns:a16="http://schemas.microsoft.com/office/drawing/2014/main" id="{00000000-0008-0000-0200-000017000000}"/>
                  </a:ext>
                </a:extLst>
              </xdr:cNvPr>
              <xdr:cNvSpPr/>
            </xdr:nvSpPr>
            <xdr:spPr>
              <a:xfrm>
                <a:off x="7581900" y="3362324"/>
                <a:ext cx="1857375" cy="1857375"/>
              </a:xfrm>
              <a:prstGeom prst="ellipse">
                <a:avLst/>
              </a:prstGeom>
              <a:grp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6" name="楕円 25">
              <a:extLst>
                <a:ext uri="{FF2B5EF4-FFF2-40B4-BE49-F238E27FC236}">
                  <a16:creationId xmlns:a16="http://schemas.microsoft.com/office/drawing/2014/main" id="{00000000-0008-0000-0200-00001A000000}"/>
                </a:ext>
              </a:extLst>
            </xdr:cNvPr>
            <xdr:cNvSpPr/>
          </xdr:nvSpPr>
          <xdr:spPr>
            <a:xfrm>
              <a:off x="8153399" y="3914775"/>
              <a:ext cx="714375" cy="714375"/>
            </a:xfrm>
            <a:prstGeom prst="ellipse">
              <a:avLst/>
            </a:prstGeom>
            <a:grp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2</xdr:col>
      <xdr:colOff>14320</xdr:colOff>
      <xdr:row>12</xdr:row>
      <xdr:rowOff>322943</xdr:rowOff>
    </xdr:from>
    <xdr:to>
      <xdr:col>3</xdr:col>
      <xdr:colOff>272458</xdr:colOff>
      <xdr:row>14</xdr:row>
      <xdr:rowOff>240902</xdr:rowOff>
    </xdr:to>
    <xdr:sp macro="" textlink="">
      <xdr:nvSpPr>
        <xdr:cNvPr id="13" name="テキスト ボックス 12">
          <a:extLst>
            <a:ext uri="{FF2B5EF4-FFF2-40B4-BE49-F238E27FC236}">
              <a16:creationId xmlns:a16="http://schemas.microsoft.com/office/drawing/2014/main" id="{00000000-0008-0000-0200-00000D000000}"/>
            </a:ext>
          </a:extLst>
        </xdr:cNvPr>
        <xdr:cNvSpPr txBox="1"/>
      </xdr:nvSpPr>
      <xdr:spPr>
        <a:xfrm>
          <a:off x="296182" y="2888861"/>
          <a:ext cx="540000" cy="54000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3600" b="1"/>
            <a:t>A</a:t>
          </a:r>
          <a:r>
            <a:rPr kumimoji="1" lang="en-US" altLang="ja-JP" sz="3600" b="1" baseline="0"/>
            <a:t> </a:t>
          </a:r>
          <a:endParaRPr kumimoji="1" lang="ja-JP" altLang="en-US" sz="3600" b="1"/>
        </a:p>
      </xdr:txBody>
    </xdr:sp>
    <xdr:clientData/>
  </xdr:twoCellAnchor>
  <xdr:twoCellAnchor>
    <xdr:from>
      <xdr:col>17</xdr:col>
      <xdr:colOff>5378</xdr:colOff>
      <xdr:row>25</xdr:row>
      <xdr:rowOff>187325</xdr:rowOff>
    </xdr:from>
    <xdr:to>
      <xdr:col>18</xdr:col>
      <xdr:colOff>263516</xdr:colOff>
      <xdr:row>27</xdr:row>
      <xdr:rowOff>241356</xdr:rowOff>
    </xdr:to>
    <xdr:sp macro="" textlink="">
      <xdr:nvSpPr>
        <xdr:cNvPr id="14" name="テキスト ボックス 13">
          <a:extLst>
            <a:ext uri="{FF2B5EF4-FFF2-40B4-BE49-F238E27FC236}">
              <a16:creationId xmlns:a16="http://schemas.microsoft.com/office/drawing/2014/main" id="{00000000-0008-0000-0200-00000E000000}"/>
            </a:ext>
          </a:extLst>
        </xdr:cNvPr>
        <xdr:cNvSpPr txBox="1"/>
      </xdr:nvSpPr>
      <xdr:spPr>
        <a:xfrm>
          <a:off x="4515174" y="6048116"/>
          <a:ext cx="540000" cy="54000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3600" b="1"/>
            <a:t>C</a:t>
          </a:r>
          <a:endParaRPr kumimoji="1" lang="ja-JP" altLang="en-US" sz="3600" b="1"/>
        </a:p>
      </xdr:txBody>
    </xdr:sp>
    <xdr:clientData/>
  </xdr:twoCellAnchor>
  <xdr:twoCellAnchor>
    <xdr:from>
      <xdr:col>2</xdr:col>
      <xdr:colOff>5053</xdr:colOff>
      <xdr:row>25</xdr:row>
      <xdr:rowOff>195230</xdr:rowOff>
    </xdr:from>
    <xdr:to>
      <xdr:col>3</xdr:col>
      <xdr:colOff>263191</xdr:colOff>
      <xdr:row>28</xdr:row>
      <xdr:rowOff>6276</xdr:rowOff>
    </xdr:to>
    <xdr:sp macro="" textlink="">
      <xdr:nvSpPr>
        <xdr:cNvPr id="15" name="テキスト ボックス 14">
          <a:extLst>
            <a:ext uri="{FF2B5EF4-FFF2-40B4-BE49-F238E27FC236}">
              <a16:creationId xmlns:a16="http://schemas.microsoft.com/office/drawing/2014/main" id="{00000000-0008-0000-0200-00000F000000}"/>
            </a:ext>
          </a:extLst>
        </xdr:cNvPr>
        <xdr:cNvSpPr txBox="1"/>
      </xdr:nvSpPr>
      <xdr:spPr>
        <a:xfrm>
          <a:off x="286915" y="6056021"/>
          <a:ext cx="540000" cy="54000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3600" b="1"/>
            <a:t>B</a:t>
          </a:r>
          <a:endParaRPr kumimoji="1" lang="ja-JP" altLang="en-US" sz="3600" b="1"/>
        </a:p>
      </xdr:txBody>
    </xdr:sp>
    <xdr:clientData/>
  </xdr:twoCellAnchor>
  <xdr:twoCellAnchor>
    <xdr:from>
      <xdr:col>17</xdr:col>
      <xdr:colOff>20087</xdr:colOff>
      <xdr:row>12</xdr:row>
      <xdr:rowOff>323397</xdr:rowOff>
    </xdr:from>
    <xdr:to>
      <xdr:col>18</xdr:col>
      <xdr:colOff>278225</xdr:colOff>
      <xdr:row>14</xdr:row>
      <xdr:rowOff>241356</xdr:rowOff>
    </xdr:to>
    <xdr:sp macro="" textlink="">
      <xdr:nvSpPr>
        <xdr:cNvPr id="16" name="テキスト ボックス 15">
          <a:extLst>
            <a:ext uri="{FF2B5EF4-FFF2-40B4-BE49-F238E27FC236}">
              <a16:creationId xmlns:a16="http://schemas.microsoft.com/office/drawing/2014/main" id="{00000000-0008-0000-0200-000010000000}"/>
            </a:ext>
          </a:extLst>
        </xdr:cNvPr>
        <xdr:cNvSpPr txBox="1"/>
      </xdr:nvSpPr>
      <xdr:spPr>
        <a:xfrm>
          <a:off x="4529883" y="2889315"/>
          <a:ext cx="540000" cy="54000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3600" b="1"/>
            <a:t>D</a:t>
          </a:r>
          <a:endParaRPr kumimoji="1" lang="ja-JP" altLang="en-US" sz="3600" b="1"/>
        </a:p>
      </xdr:txBody>
    </xdr:sp>
    <xdr:clientData/>
  </xdr:twoCellAnchor>
  <xdr:twoCellAnchor>
    <xdr:from>
      <xdr:col>8</xdr:col>
      <xdr:colOff>68857</xdr:colOff>
      <xdr:row>10</xdr:row>
      <xdr:rowOff>197058</xdr:rowOff>
    </xdr:from>
    <xdr:to>
      <xdr:col>12</xdr:col>
      <xdr:colOff>146081</xdr:colOff>
      <xdr:row>12</xdr:row>
      <xdr:rowOff>305296</xdr:rowOff>
    </xdr:to>
    <xdr:sp macro="" textlink="">
      <xdr:nvSpPr>
        <xdr:cNvPr id="17" name="テキスト ボックス 16">
          <a:extLst>
            <a:ext uri="{FF2B5EF4-FFF2-40B4-BE49-F238E27FC236}">
              <a16:creationId xmlns:a16="http://schemas.microsoft.com/office/drawing/2014/main" id="{00000000-0008-0000-0200-000011000000}"/>
            </a:ext>
          </a:extLst>
        </xdr:cNvPr>
        <xdr:cNvSpPr txBox="1"/>
      </xdr:nvSpPr>
      <xdr:spPr>
        <a:xfrm>
          <a:off x="2372578" y="3220692"/>
          <a:ext cx="1317689" cy="307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b="1"/>
            <a:t>認知的</a:t>
          </a:r>
        </a:p>
      </xdr:txBody>
    </xdr:sp>
    <xdr:clientData/>
  </xdr:twoCellAnchor>
  <xdr:twoCellAnchor>
    <xdr:from>
      <xdr:col>16</xdr:col>
      <xdr:colOff>192067</xdr:colOff>
      <xdr:row>19</xdr:row>
      <xdr:rowOff>80406</xdr:rowOff>
    </xdr:from>
    <xdr:to>
      <xdr:col>19</xdr:col>
      <xdr:colOff>92776</xdr:colOff>
      <xdr:row>20</xdr:row>
      <xdr:rowOff>191654</xdr:rowOff>
    </xdr:to>
    <xdr:sp macro="" textlink="">
      <xdr:nvSpPr>
        <xdr:cNvPr id="18" name="テキスト ボックス 17">
          <a:extLst>
            <a:ext uri="{FF2B5EF4-FFF2-40B4-BE49-F238E27FC236}">
              <a16:creationId xmlns:a16="http://schemas.microsoft.com/office/drawing/2014/main" id="{00000000-0008-0000-0200-000012000000}"/>
            </a:ext>
          </a:extLst>
        </xdr:cNvPr>
        <xdr:cNvSpPr txBox="1"/>
      </xdr:nvSpPr>
      <xdr:spPr>
        <a:xfrm>
          <a:off x="4861791" y="4558393"/>
          <a:ext cx="754248" cy="35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b="1"/>
            <a:t>右脳</a:t>
          </a:r>
          <a:endParaRPr kumimoji="1" lang="en-US" altLang="ja-JP" sz="1400" b="1"/>
        </a:p>
      </xdr:txBody>
    </xdr:sp>
    <xdr:clientData/>
  </xdr:twoCellAnchor>
  <xdr:twoCellAnchor>
    <xdr:from>
      <xdr:col>1</xdr:col>
      <xdr:colOff>173182</xdr:colOff>
      <xdr:row>19</xdr:row>
      <xdr:rowOff>107908</xdr:rowOff>
    </xdr:from>
    <xdr:to>
      <xdr:col>4</xdr:col>
      <xdr:colOff>70696</xdr:colOff>
      <xdr:row>20</xdr:row>
      <xdr:rowOff>166996</xdr:rowOff>
    </xdr:to>
    <xdr:sp macro="" textlink="">
      <xdr:nvSpPr>
        <xdr:cNvPr id="19" name="テキスト ボックス 18">
          <a:extLst>
            <a:ext uri="{FF2B5EF4-FFF2-40B4-BE49-F238E27FC236}">
              <a16:creationId xmlns:a16="http://schemas.microsoft.com/office/drawing/2014/main" id="{00000000-0008-0000-0200-000013000000}"/>
            </a:ext>
          </a:extLst>
        </xdr:cNvPr>
        <xdr:cNvSpPr txBox="1"/>
      </xdr:nvSpPr>
      <xdr:spPr>
        <a:xfrm>
          <a:off x="575211" y="4585895"/>
          <a:ext cx="751053" cy="306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b="1"/>
            <a:t>左脳</a:t>
          </a:r>
          <a:endParaRPr kumimoji="1" lang="en-US" altLang="ja-JP" sz="1400" b="1"/>
        </a:p>
      </xdr:txBody>
    </xdr:sp>
    <xdr:clientData/>
  </xdr:twoCellAnchor>
  <xdr:twoCellAnchor>
    <xdr:from>
      <xdr:col>8</xdr:col>
      <xdr:colOff>64768</xdr:colOff>
      <xdr:row>27</xdr:row>
      <xdr:rowOff>135689</xdr:rowOff>
    </xdr:from>
    <xdr:to>
      <xdr:col>12</xdr:col>
      <xdr:colOff>141992</xdr:colOff>
      <xdr:row>29</xdr:row>
      <xdr:rowOff>12941</xdr:rowOff>
    </xdr:to>
    <xdr:sp macro="" textlink="">
      <xdr:nvSpPr>
        <xdr:cNvPr id="20" name="テキスト ボックス 19">
          <a:extLst>
            <a:ext uri="{FF2B5EF4-FFF2-40B4-BE49-F238E27FC236}">
              <a16:creationId xmlns:a16="http://schemas.microsoft.com/office/drawing/2014/main" id="{00000000-0008-0000-0200-000014000000}"/>
            </a:ext>
          </a:extLst>
        </xdr:cNvPr>
        <xdr:cNvSpPr txBox="1"/>
      </xdr:nvSpPr>
      <xdr:spPr>
        <a:xfrm>
          <a:off x="2368489" y="7146532"/>
          <a:ext cx="1317689" cy="364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b="1"/>
            <a:t>情動的</a:t>
          </a:r>
          <a:endParaRPr kumimoji="1" lang="en-US" altLang="ja-JP" sz="1400" b="1"/>
        </a:p>
      </xdr:txBody>
    </xdr:sp>
    <xdr:clientData/>
  </xdr:twoCellAnchor>
  <xdr:twoCellAnchor>
    <xdr:from>
      <xdr:col>5</xdr:col>
      <xdr:colOff>226002</xdr:colOff>
      <xdr:row>14</xdr:row>
      <xdr:rowOff>27187</xdr:rowOff>
    </xdr:from>
    <xdr:to>
      <xdr:col>14</xdr:col>
      <xdr:colOff>247809</xdr:colOff>
      <xdr:row>25</xdr:row>
      <xdr:rowOff>178672</xdr:rowOff>
    </xdr:to>
    <xdr:graphicFrame macro="">
      <xdr:nvGraphicFramePr>
        <xdr:cNvPr id="22" name="グラフ 21">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123826</xdr:colOff>
      <xdr:row>5</xdr:row>
      <xdr:rowOff>66674</xdr:rowOff>
    </xdr:from>
    <xdr:to>
      <xdr:col>14</xdr:col>
      <xdr:colOff>358709</xdr:colOff>
      <xdr:row>22</xdr:row>
      <xdr:rowOff>47625</xdr:rowOff>
    </xdr:to>
    <xdr:pic>
      <xdr:nvPicPr>
        <xdr:cNvPr id="10" name="図 9">
          <a:extLst>
            <a:ext uri="{FF2B5EF4-FFF2-40B4-BE49-F238E27FC236}">
              <a16:creationId xmlns:a16="http://schemas.microsoft.com/office/drawing/2014/main" id="{00000000-0008-0000-0300-00000A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609" t="699" r="1979" b="1920"/>
        <a:stretch/>
      </xdr:blipFill>
      <xdr:spPr bwMode="auto">
        <a:xfrm>
          <a:off x="5857876" y="1304924"/>
          <a:ext cx="4806883" cy="4191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47625</xdr:colOff>
      <xdr:row>6</xdr:row>
      <xdr:rowOff>76199</xdr:rowOff>
    </xdr:from>
    <xdr:to>
      <xdr:col>13</xdr:col>
      <xdr:colOff>180975</xdr:colOff>
      <xdr:row>8</xdr:row>
      <xdr:rowOff>95250</xdr:rowOff>
    </xdr:to>
    <xdr:sp macro="" textlink="">
      <xdr:nvSpPr>
        <xdr:cNvPr id="5" name="正方形/長方形 4">
          <a:extLst>
            <a:ext uri="{FF2B5EF4-FFF2-40B4-BE49-F238E27FC236}">
              <a16:creationId xmlns:a16="http://schemas.microsoft.com/office/drawing/2014/main" id="{00000000-0008-0000-0300-000005000000}"/>
            </a:ext>
          </a:extLst>
        </xdr:cNvPr>
        <xdr:cNvSpPr/>
      </xdr:nvSpPr>
      <xdr:spPr>
        <a:xfrm>
          <a:off x="6543675" y="1562099"/>
          <a:ext cx="3181350" cy="514351"/>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28575</xdr:colOff>
      <xdr:row>25</xdr:row>
      <xdr:rowOff>57150</xdr:rowOff>
    </xdr:from>
    <xdr:to>
      <xdr:col>9</xdr:col>
      <xdr:colOff>0</xdr:colOff>
      <xdr:row>29</xdr:row>
      <xdr:rowOff>38100</xdr:rowOff>
    </xdr:to>
    <xdr:pic>
      <xdr:nvPicPr>
        <xdr:cNvPr id="7" name="図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8625" y="7239000"/>
          <a:ext cx="6067425" cy="971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57149</xdr:colOff>
      <xdr:row>4</xdr:row>
      <xdr:rowOff>228600</xdr:rowOff>
    </xdr:from>
    <xdr:to>
      <xdr:col>7</xdr:col>
      <xdr:colOff>316148</xdr:colOff>
      <xdr:row>21</xdr:row>
      <xdr:rowOff>238125</xdr:rowOff>
    </xdr:to>
    <xdr:pic>
      <xdr:nvPicPr>
        <xdr:cNvPr id="9" name="図 8">
          <a:extLst>
            <a:ext uri="{FF2B5EF4-FFF2-40B4-BE49-F238E27FC236}">
              <a16:creationId xmlns:a16="http://schemas.microsoft.com/office/drawing/2014/main" id="{00000000-0008-0000-0300-000009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609" t="698" r="1979" b="1745"/>
        <a:stretch/>
      </xdr:blipFill>
      <xdr:spPr bwMode="auto">
        <a:xfrm>
          <a:off x="457199" y="1219200"/>
          <a:ext cx="4830999" cy="421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 Id="rId138" Type="http://schemas.openxmlformats.org/officeDocument/2006/relationships/ctrlProp" Target="../ctrlProps/ctrlProp135.xml"/><Relationship Id="rId154" Type="http://schemas.openxmlformats.org/officeDocument/2006/relationships/ctrlProp" Target="../ctrlProps/ctrlProp151.xml"/><Relationship Id="rId159" Type="http://schemas.openxmlformats.org/officeDocument/2006/relationships/ctrlProp" Target="../ctrlProps/ctrlProp156.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28" Type="http://schemas.openxmlformats.org/officeDocument/2006/relationships/ctrlProp" Target="../ctrlProps/ctrlProp125.xml"/><Relationship Id="rId144" Type="http://schemas.openxmlformats.org/officeDocument/2006/relationships/ctrlProp" Target="../ctrlProps/ctrlProp141.xml"/><Relationship Id="rId149" Type="http://schemas.openxmlformats.org/officeDocument/2006/relationships/ctrlProp" Target="../ctrlProps/ctrlProp146.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160" Type="http://schemas.openxmlformats.org/officeDocument/2006/relationships/ctrlProp" Target="../ctrlProps/ctrlProp157.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134" Type="http://schemas.openxmlformats.org/officeDocument/2006/relationships/ctrlProp" Target="../ctrlProps/ctrlProp131.xml"/><Relationship Id="rId139" Type="http://schemas.openxmlformats.org/officeDocument/2006/relationships/ctrlProp" Target="../ctrlProps/ctrlProp136.xml"/><Relationship Id="rId80" Type="http://schemas.openxmlformats.org/officeDocument/2006/relationships/ctrlProp" Target="../ctrlProps/ctrlProp77.xml"/><Relationship Id="rId85" Type="http://schemas.openxmlformats.org/officeDocument/2006/relationships/ctrlProp" Target="../ctrlProps/ctrlProp82.xml"/><Relationship Id="rId150" Type="http://schemas.openxmlformats.org/officeDocument/2006/relationships/ctrlProp" Target="../ctrlProps/ctrlProp147.xml"/><Relationship Id="rId155" Type="http://schemas.openxmlformats.org/officeDocument/2006/relationships/ctrlProp" Target="../ctrlProps/ctrlProp15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124" Type="http://schemas.openxmlformats.org/officeDocument/2006/relationships/ctrlProp" Target="../ctrlProps/ctrlProp121.xml"/><Relationship Id="rId129" Type="http://schemas.openxmlformats.org/officeDocument/2006/relationships/ctrlProp" Target="../ctrlProps/ctrlProp126.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40" Type="http://schemas.openxmlformats.org/officeDocument/2006/relationships/ctrlProp" Target="../ctrlProps/ctrlProp137.xml"/><Relationship Id="rId145" Type="http://schemas.openxmlformats.org/officeDocument/2006/relationships/ctrlProp" Target="../ctrlProps/ctrlProp142.xml"/><Relationship Id="rId161" Type="http://schemas.openxmlformats.org/officeDocument/2006/relationships/ctrlProp" Target="../ctrlProps/ctrlProp158.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6" Type="http://schemas.openxmlformats.org/officeDocument/2006/relationships/ctrlProp" Target="../ctrlProps/ctrlProp103.xml"/><Relationship Id="rId114" Type="http://schemas.openxmlformats.org/officeDocument/2006/relationships/ctrlProp" Target="../ctrlProps/ctrlProp111.xml"/><Relationship Id="rId119" Type="http://schemas.openxmlformats.org/officeDocument/2006/relationships/ctrlProp" Target="../ctrlProps/ctrlProp116.xml"/><Relationship Id="rId127" Type="http://schemas.openxmlformats.org/officeDocument/2006/relationships/ctrlProp" Target="../ctrlProps/ctrlProp12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130" Type="http://schemas.openxmlformats.org/officeDocument/2006/relationships/ctrlProp" Target="../ctrlProps/ctrlProp127.xml"/><Relationship Id="rId135" Type="http://schemas.openxmlformats.org/officeDocument/2006/relationships/ctrlProp" Target="../ctrlProps/ctrlProp132.xml"/><Relationship Id="rId143" Type="http://schemas.openxmlformats.org/officeDocument/2006/relationships/ctrlProp" Target="../ctrlProps/ctrlProp140.xml"/><Relationship Id="rId148" Type="http://schemas.openxmlformats.org/officeDocument/2006/relationships/ctrlProp" Target="../ctrlProps/ctrlProp145.xml"/><Relationship Id="rId151" Type="http://schemas.openxmlformats.org/officeDocument/2006/relationships/ctrlProp" Target="../ctrlProps/ctrlProp148.xml"/><Relationship Id="rId156" Type="http://schemas.openxmlformats.org/officeDocument/2006/relationships/ctrlProp" Target="../ctrlProps/ctrlProp153.xml"/><Relationship Id="rId164" Type="http://schemas.openxmlformats.org/officeDocument/2006/relationships/ctrlProp" Target="../ctrlProps/ctrlProp161.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125" Type="http://schemas.openxmlformats.org/officeDocument/2006/relationships/ctrlProp" Target="../ctrlProps/ctrlProp122.xml"/><Relationship Id="rId141" Type="http://schemas.openxmlformats.org/officeDocument/2006/relationships/ctrlProp" Target="../ctrlProps/ctrlProp138.xml"/><Relationship Id="rId146" Type="http://schemas.openxmlformats.org/officeDocument/2006/relationships/ctrlProp" Target="../ctrlProps/ctrlProp143.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162" Type="http://schemas.openxmlformats.org/officeDocument/2006/relationships/ctrlProp" Target="../ctrlProps/ctrlProp159.xml"/><Relationship Id="rId2" Type="http://schemas.openxmlformats.org/officeDocument/2006/relationships/drawing" Target="../drawings/drawing2.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131" Type="http://schemas.openxmlformats.org/officeDocument/2006/relationships/ctrlProp" Target="../ctrlProps/ctrlProp128.xml"/><Relationship Id="rId136" Type="http://schemas.openxmlformats.org/officeDocument/2006/relationships/ctrlProp" Target="../ctrlProps/ctrlProp133.xml"/><Relationship Id="rId157" Type="http://schemas.openxmlformats.org/officeDocument/2006/relationships/ctrlProp" Target="../ctrlProps/ctrlProp154.xml"/><Relationship Id="rId61" Type="http://schemas.openxmlformats.org/officeDocument/2006/relationships/ctrlProp" Target="../ctrlProps/ctrlProp58.xml"/><Relationship Id="rId82" Type="http://schemas.openxmlformats.org/officeDocument/2006/relationships/ctrlProp" Target="../ctrlProps/ctrlProp79.xml"/><Relationship Id="rId152" Type="http://schemas.openxmlformats.org/officeDocument/2006/relationships/ctrlProp" Target="../ctrlProps/ctrlProp14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142" Type="http://schemas.openxmlformats.org/officeDocument/2006/relationships/ctrlProp" Target="../ctrlProps/ctrlProp139.xml"/><Relationship Id="rId163" Type="http://schemas.openxmlformats.org/officeDocument/2006/relationships/ctrlProp" Target="../ctrlProps/ctrlProp160.xml"/><Relationship Id="rId3" Type="http://schemas.openxmlformats.org/officeDocument/2006/relationships/vmlDrawing" Target="../drawings/vmlDrawing1.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32" Type="http://schemas.openxmlformats.org/officeDocument/2006/relationships/ctrlProp" Target="../ctrlProps/ctrlProp129.xml"/><Relationship Id="rId153" Type="http://schemas.openxmlformats.org/officeDocument/2006/relationships/ctrlProp" Target="../ctrlProps/ctrlProp150.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info@steams-jp.com" TargetMode="External"/><Relationship Id="rId1" Type="http://schemas.openxmlformats.org/officeDocument/2006/relationships/hyperlink" Target="https://pando.life/steamsla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494AD-DBF5-4434-BE7C-0108EE233025}">
  <dimension ref="B1:E29"/>
  <sheetViews>
    <sheetView tabSelected="1" workbookViewId="0">
      <selection activeCell="D4" sqref="D4"/>
    </sheetView>
  </sheetViews>
  <sheetFormatPr defaultRowHeight="19.8"/>
  <cols>
    <col min="2" max="2" width="4.08984375" customWidth="1"/>
    <col min="3" max="3" width="27.54296875" bestFit="1" customWidth="1"/>
    <col min="4" max="5" width="27.453125" bestFit="1" customWidth="1"/>
  </cols>
  <sheetData>
    <row r="1" spans="2:4">
      <c r="B1" t="s">
        <v>144</v>
      </c>
    </row>
    <row r="2" spans="2:4">
      <c r="B2" t="s">
        <v>129</v>
      </c>
    </row>
    <row r="4" spans="2:4">
      <c r="B4" t="s">
        <v>130</v>
      </c>
    </row>
    <row r="5" spans="2:4">
      <c r="C5" s="95" t="s">
        <v>131</v>
      </c>
    </row>
    <row r="6" spans="2:4">
      <c r="C6" s="95" t="s">
        <v>132</v>
      </c>
    </row>
    <row r="7" spans="2:4">
      <c r="C7" s="95" t="s">
        <v>133</v>
      </c>
    </row>
    <row r="9" spans="2:4">
      <c r="B9" t="s">
        <v>152</v>
      </c>
    </row>
    <row r="10" spans="2:4">
      <c r="C10" s="95" t="s">
        <v>143</v>
      </c>
      <c r="D10" s="95" t="s">
        <v>138</v>
      </c>
    </row>
    <row r="11" spans="2:4">
      <c r="C11" s="95" t="s">
        <v>135</v>
      </c>
      <c r="D11" s="95" t="s">
        <v>139</v>
      </c>
    </row>
    <row r="12" spans="2:4">
      <c r="C12" s="95" t="s">
        <v>134</v>
      </c>
      <c r="D12" s="95" t="s">
        <v>140</v>
      </c>
    </row>
    <row r="13" spans="2:4">
      <c r="C13" s="95" t="s">
        <v>136</v>
      </c>
      <c r="D13" s="95" t="s">
        <v>141</v>
      </c>
    </row>
    <row r="14" spans="2:4">
      <c r="C14" s="95" t="s">
        <v>137</v>
      </c>
      <c r="D14" s="95" t="s">
        <v>142</v>
      </c>
    </row>
    <row r="16" spans="2:4">
      <c r="B16" t="s">
        <v>145</v>
      </c>
    </row>
    <row r="17" spans="2:5">
      <c r="C17" t="s">
        <v>153</v>
      </c>
    </row>
    <row r="18" spans="2:5">
      <c r="C18" s="96" t="s">
        <v>143</v>
      </c>
      <c r="D18" s="96" t="s">
        <v>151</v>
      </c>
    </row>
    <row r="19" spans="2:5">
      <c r="C19" s="95" t="s">
        <v>135</v>
      </c>
      <c r="D19" s="96">
        <v>40</v>
      </c>
    </row>
    <row r="20" spans="2:5">
      <c r="C20" s="95" t="s">
        <v>134</v>
      </c>
      <c r="D20" s="96">
        <v>56</v>
      </c>
    </row>
    <row r="21" spans="2:5">
      <c r="C21" s="95" t="s">
        <v>136</v>
      </c>
      <c r="D21" s="96">
        <v>56</v>
      </c>
    </row>
    <row r="22" spans="2:5">
      <c r="C22" s="95" t="s">
        <v>137</v>
      </c>
      <c r="D22" s="96">
        <v>48</v>
      </c>
    </row>
    <row r="24" spans="2:5">
      <c r="B24" t="s">
        <v>146</v>
      </c>
    </row>
    <row r="25" spans="2:5">
      <c r="C25" s="96" t="s">
        <v>150</v>
      </c>
      <c r="D25" s="96" t="s">
        <v>143</v>
      </c>
      <c r="E25" s="96" t="s">
        <v>151</v>
      </c>
    </row>
    <row r="26" spans="2:5">
      <c r="C26" s="96" t="s">
        <v>147</v>
      </c>
      <c r="D26" s="96" t="s">
        <v>134</v>
      </c>
      <c r="E26" s="96">
        <v>56</v>
      </c>
    </row>
    <row r="27" spans="2:5">
      <c r="C27" s="96" t="s">
        <v>147</v>
      </c>
      <c r="D27" s="96" t="s">
        <v>136</v>
      </c>
      <c r="E27" s="96">
        <v>56</v>
      </c>
    </row>
    <row r="28" spans="2:5">
      <c r="C28" s="96" t="s">
        <v>148</v>
      </c>
      <c r="D28" s="96" t="s">
        <v>137</v>
      </c>
      <c r="E28" s="96">
        <v>48</v>
      </c>
    </row>
    <row r="29" spans="2:5">
      <c r="C29" s="96" t="s">
        <v>149</v>
      </c>
      <c r="D29" s="96" t="s">
        <v>135</v>
      </c>
      <c r="E29" s="96">
        <v>40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00C74-9EFA-4DAD-AF00-0EAD040A8393}">
  <sheetPr codeName="Sheet2"/>
  <dimension ref="B2:B40"/>
  <sheetViews>
    <sheetView workbookViewId="0">
      <selection activeCell="B10" sqref="B10"/>
    </sheetView>
  </sheetViews>
  <sheetFormatPr defaultColWidth="8.90625" defaultRowHeight="19.8"/>
  <cols>
    <col min="1" max="1" width="3.08984375" style="29" customWidth="1"/>
    <col min="2" max="2" width="60.1796875" style="29" customWidth="1"/>
    <col min="3" max="16384" width="8.90625" style="29"/>
  </cols>
  <sheetData>
    <row r="2" spans="2:2">
      <c r="B2" s="28" t="s">
        <v>73</v>
      </c>
    </row>
    <row r="3" spans="2:2" ht="79.2">
      <c r="B3" s="30" t="s">
        <v>67</v>
      </c>
    </row>
    <row r="5" spans="2:2">
      <c r="B5" s="28" t="s">
        <v>107</v>
      </c>
    </row>
    <row r="6" spans="2:2" ht="59.4">
      <c r="B6" s="30" t="s">
        <v>106</v>
      </c>
    </row>
    <row r="8" spans="2:2">
      <c r="B8" s="28" t="s">
        <v>108</v>
      </c>
    </row>
    <row r="9" spans="2:2">
      <c r="B9" s="47" t="s">
        <v>113</v>
      </c>
    </row>
    <row r="10" spans="2:2">
      <c r="B10" s="28" t="s">
        <v>69</v>
      </c>
    </row>
    <row r="11" spans="2:2" ht="39.6">
      <c r="B11" s="30" t="s">
        <v>68</v>
      </c>
    </row>
    <row r="20" spans="2:2">
      <c r="B20" s="28" t="s">
        <v>70</v>
      </c>
    </row>
    <row r="21" spans="2:2" ht="79.2">
      <c r="B21" s="30" t="s">
        <v>71</v>
      </c>
    </row>
    <row r="33" spans="2:2">
      <c r="B33" s="28" t="s">
        <v>114</v>
      </c>
    </row>
    <row r="34" spans="2:2">
      <c r="B34" s="30" t="s">
        <v>115</v>
      </c>
    </row>
    <row r="35" spans="2:2">
      <c r="B35" s="30" t="s">
        <v>116</v>
      </c>
    </row>
    <row r="36" spans="2:2">
      <c r="B36" s="30" t="s">
        <v>117</v>
      </c>
    </row>
    <row r="37" spans="2:2">
      <c r="B37" s="30"/>
    </row>
    <row r="38" spans="2:2">
      <c r="B38" s="29" t="s">
        <v>83</v>
      </c>
    </row>
    <row r="39" spans="2:2">
      <c r="B39" s="29" t="s">
        <v>120</v>
      </c>
    </row>
    <row r="40" spans="2:2">
      <c r="B40" s="29" t="s">
        <v>101</v>
      </c>
    </row>
  </sheetData>
  <sheetProtection algorithmName="SHA-512" hashValue="wYN1USR13PbqbqSTWQuCJPWBKkMNlC8ZP8z71Bg/rcwwTxURGLLObYn0subEx+w8chEkLa+fI8DpOuINhNXR5A==" saltValue="5i8Jr1+nxPzuuVfZj7qHTg==" spinCount="100000" sheet="1" objects="1" scenarios="1"/>
  <phoneticPr fontId="1"/>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368"/>
  <sheetViews>
    <sheetView topLeftCell="A71" zoomScale="91" zoomScaleNormal="91" workbookViewId="0">
      <selection activeCell="C75" sqref="C75"/>
    </sheetView>
  </sheetViews>
  <sheetFormatPr defaultColWidth="13.36328125" defaultRowHeight="19.8"/>
  <cols>
    <col min="1" max="1" width="7.1796875" style="5" customWidth="1"/>
    <col min="2" max="2" width="31.453125" style="5" customWidth="1"/>
    <col min="3" max="3" width="8" style="5" customWidth="1"/>
    <col min="4" max="5" width="8" style="21" customWidth="1"/>
    <col min="6" max="6" width="8.6328125" style="22" customWidth="1"/>
    <col min="7" max="7" width="6.90625" style="21" bestFit="1" customWidth="1"/>
    <col min="8" max="8" width="6.90625" style="23" bestFit="1" customWidth="1"/>
    <col min="9" max="9" width="7.08984375" style="23" bestFit="1" customWidth="1"/>
    <col min="10" max="10" width="7.08984375" style="23" customWidth="1"/>
    <col min="11" max="11" width="5.08984375" style="5" bestFit="1" customWidth="1"/>
    <col min="12" max="12" width="6" style="5" bestFit="1" customWidth="1"/>
    <col min="13" max="13" width="16.90625" style="5" bestFit="1" customWidth="1"/>
    <col min="14" max="16" width="13.36328125" style="5"/>
    <col min="17" max="17" width="4.81640625" style="5" customWidth="1"/>
    <col min="18" max="16384" width="13.36328125" style="5"/>
  </cols>
  <sheetData>
    <row r="1" spans="1:10" ht="36.6">
      <c r="A1" s="51" t="s">
        <v>109</v>
      </c>
      <c r="B1" s="51"/>
      <c r="C1" s="51"/>
      <c r="D1" s="51"/>
      <c r="E1" s="51"/>
    </row>
    <row r="2" spans="1:10">
      <c r="D2" s="12"/>
      <c r="E2" s="12"/>
      <c r="F2" s="17"/>
      <c r="G2" s="12"/>
      <c r="H2" s="13"/>
      <c r="I2" s="13"/>
      <c r="J2" s="13"/>
    </row>
    <row r="3" spans="1:10">
      <c r="A3" s="24" t="s">
        <v>6</v>
      </c>
      <c r="B3" s="1"/>
      <c r="C3" s="10" t="s">
        <v>62</v>
      </c>
      <c r="D3" s="12"/>
      <c r="E3" s="12"/>
      <c r="F3" s="17"/>
      <c r="G3" s="12"/>
      <c r="H3" s="13"/>
      <c r="I3" s="13"/>
      <c r="J3" s="13"/>
    </row>
    <row r="4" spans="1:10">
      <c r="A4" s="24" t="s">
        <v>54</v>
      </c>
      <c r="B4" s="2"/>
      <c r="D4" s="12"/>
      <c r="E4" s="12"/>
      <c r="F4" s="17"/>
      <c r="G4" s="12"/>
      <c r="H4" s="13"/>
      <c r="I4" s="13"/>
      <c r="J4" s="13"/>
    </row>
    <row r="5" spans="1:10">
      <c r="A5" s="24" t="s">
        <v>2</v>
      </c>
      <c r="B5" s="50"/>
      <c r="D5" s="12"/>
      <c r="E5" s="12"/>
      <c r="F5" s="17"/>
      <c r="G5" s="12"/>
      <c r="H5" s="13"/>
      <c r="I5" s="13"/>
      <c r="J5" s="13"/>
    </row>
    <row r="6" spans="1:10">
      <c r="A6" s="24" t="s">
        <v>3</v>
      </c>
      <c r="B6" s="2"/>
      <c r="D6" s="12"/>
      <c r="E6" s="12"/>
      <c r="F6" s="17"/>
      <c r="G6" s="12"/>
      <c r="H6" s="13"/>
      <c r="I6" s="13"/>
      <c r="J6" s="13"/>
    </row>
    <row r="7" spans="1:10">
      <c r="A7" s="24" t="s">
        <v>4</v>
      </c>
      <c r="B7" s="2"/>
      <c r="C7" s="10" t="s">
        <v>124</v>
      </c>
      <c r="D7" s="12"/>
      <c r="E7" s="12"/>
      <c r="F7" s="17"/>
      <c r="G7" s="12"/>
      <c r="H7" s="13"/>
      <c r="I7" s="13"/>
      <c r="J7" s="13"/>
    </row>
    <row r="8" spans="1:10">
      <c r="D8" s="12"/>
      <c r="E8" s="12"/>
      <c r="F8" s="17"/>
      <c r="G8" s="12"/>
      <c r="H8" s="13"/>
      <c r="I8" s="13"/>
      <c r="J8" s="13"/>
    </row>
    <row r="9" spans="1:10">
      <c r="A9" s="5" t="s">
        <v>123</v>
      </c>
      <c r="D9" s="12"/>
      <c r="E9" s="12"/>
      <c r="F9" s="20"/>
      <c r="G9" s="12"/>
      <c r="H9" s="13"/>
      <c r="I9" s="13"/>
      <c r="J9" s="13"/>
    </row>
    <row r="10" spans="1:10" ht="46.5" customHeight="1">
      <c r="A10" s="24" t="s">
        <v>0</v>
      </c>
      <c r="B10" s="24" t="s">
        <v>1</v>
      </c>
      <c r="C10" s="14" t="s">
        <v>66</v>
      </c>
      <c r="D10" s="14" t="s">
        <v>65</v>
      </c>
      <c r="E10" s="14" t="s">
        <v>64</v>
      </c>
      <c r="H10" s="5"/>
      <c r="I10" s="5"/>
      <c r="J10" s="5"/>
    </row>
    <row r="11" spans="1:10" ht="25.5" customHeight="1">
      <c r="A11" s="31">
        <v>1</v>
      </c>
      <c r="B11" s="15" t="s">
        <v>16</v>
      </c>
      <c r="C11" s="4"/>
      <c r="D11" s="4"/>
      <c r="E11" s="4"/>
      <c r="H11" s="5"/>
      <c r="I11" s="5"/>
      <c r="J11" s="5"/>
    </row>
    <row r="12" spans="1:10" ht="25.5" customHeight="1">
      <c r="A12" s="31">
        <v>2</v>
      </c>
      <c r="B12" s="7" t="s">
        <v>36</v>
      </c>
      <c r="C12" s="4"/>
      <c r="D12" s="4"/>
      <c r="E12" s="4"/>
      <c r="H12" s="5"/>
      <c r="I12" s="5"/>
      <c r="J12" s="5"/>
    </row>
    <row r="13" spans="1:10" ht="25.5" customHeight="1">
      <c r="A13" s="31">
        <v>3</v>
      </c>
      <c r="B13" s="7" t="s">
        <v>37</v>
      </c>
      <c r="C13" s="3"/>
      <c r="D13" s="3"/>
      <c r="E13" s="3"/>
      <c r="H13" s="5"/>
      <c r="I13" s="5"/>
      <c r="J13" s="5"/>
    </row>
    <row r="14" spans="1:10" ht="25.5" customHeight="1">
      <c r="A14" s="31">
        <v>4</v>
      </c>
      <c r="B14" s="7" t="s">
        <v>17</v>
      </c>
      <c r="C14" s="3"/>
      <c r="D14" s="3"/>
      <c r="E14" s="3"/>
      <c r="H14" s="5"/>
      <c r="I14" s="5"/>
      <c r="J14" s="5"/>
    </row>
    <row r="15" spans="1:10" ht="25.5" customHeight="1">
      <c r="A15" s="31">
        <v>5</v>
      </c>
      <c r="B15" s="7" t="s">
        <v>18</v>
      </c>
      <c r="C15" s="3"/>
      <c r="D15" s="3"/>
      <c r="E15" s="3"/>
      <c r="H15" s="5"/>
      <c r="I15" s="5"/>
      <c r="J15" s="5"/>
    </row>
    <row r="16" spans="1:10" ht="25.5" customHeight="1">
      <c r="A16" s="31">
        <v>6</v>
      </c>
      <c r="B16" s="7" t="s">
        <v>38</v>
      </c>
      <c r="C16" s="3"/>
      <c r="D16" s="3"/>
      <c r="E16" s="3"/>
      <c r="H16" s="5"/>
      <c r="I16" s="5"/>
      <c r="J16" s="5"/>
    </row>
    <row r="17" spans="1:7" s="5" customFormat="1" ht="25.5" customHeight="1">
      <c r="A17" s="31">
        <v>7</v>
      </c>
      <c r="B17" s="7" t="s">
        <v>39</v>
      </c>
      <c r="C17" s="3"/>
      <c r="D17" s="3"/>
      <c r="E17" s="3"/>
      <c r="F17" s="22"/>
      <c r="G17" s="21"/>
    </row>
    <row r="18" spans="1:7" s="5" customFormat="1" ht="25.5" customHeight="1">
      <c r="A18" s="31">
        <v>8</v>
      </c>
      <c r="B18" s="7" t="s">
        <v>19</v>
      </c>
      <c r="C18" s="3"/>
      <c r="D18" s="3"/>
      <c r="E18" s="3"/>
      <c r="F18" s="22"/>
      <c r="G18" s="21"/>
    </row>
    <row r="19" spans="1:7" s="5" customFormat="1" ht="25.5" customHeight="1">
      <c r="A19" s="31">
        <v>9</v>
      </c>
      <c r="B19" s="7" t="s">
        <v>20</v>
      </c>
      <c r="C19" s="3"/>
      <c r="D19" s="3"/>
      <c r="E19" s="3"/>
      <c r="F19" s="22"/>
      <c r="G19" s="21"/>
    </row>
    <row r="20" spans="1:7" s="5" customFormat="1" ht="25.5" customHeight="1">
      <c r="A20" s="31">
        <v>10</v>
      </c>
      <c r="B20" s="7" t="s">
        <v>122</v>
      </c>
      <c r="C20" s="3"/>
      <c r="D20" s="3"/>
      <c r="E20" s="3"/>
      <c r="F20" s="22"/>
      <c r="G20" s="21"/>
    </row>
    <row r="21" spans="1:7" s="5" customFormat="1" ht="25.5" customHeight="1">
      <c r="A21" s="31">
        <v>11</v>
      </c>
      <c r="B21" s="7" t="s">
        <v>40</v>
      </c>
      <c r="C21" s="3"/>
      <c r="D21" s="3"/>
      <c r="E21" s="3"/>
      <c r="F21" s="22"/>
      <c r="G21" s="21"/>
    </row>
    <row r="22" spans="1:7" s="5" customFormat="1" ht="25.5" customHeight="1">
      <c r="A22" s="31">
        <v>12</v>
      </c>
      <c r="B22" s="7" t="s">
        <v>21</v>
      </c>
      <c r="C22" s="3"/>
      <c r="D22" s="3"/>
      <c r="E22" s="3"/>
      <c r="F22" s="22"/>
      <c r="G22" s="21"/>
    </row>
    <row r="23" spans="1:7" s="5" customFormat="1" ht="25.5" customHeight="1">
      <c r="A23" s="31">
        <v>13</v>
      </c>
      <c r="B23" s="7" t="s">
        <v>22</v>
      </c>
      <c r="C23" s="3"/>
      <c r="D23" s="3"/>
      <c r="E23" s="3"/>
      <c r="F23" s="22"/>
      <c r="G23" s="21"/>
    </row>
    <row r="24" spans="1:7" s="5" customFormat="1" ht="25.5" customHeight="1">
      <c r="A24" s="31">
        <v>14</v>
      </c>
      <c r="B24" s="7" t="s">
        <v>41</v>
      </c>
      <c r="C24" s="3"/>
      <c r="D24" s="3"/>
      <c r="E24" s="3"/>
      <c r="F24" s="22"/>
      <c r="G24" s="21"/>
    </row>
    <row r="25" spans="1:7" s="5" customFormat="1" ht="25.5" customHeight="1">
      <c r="A25" s="31">
        <v>15</v>
      </c>
      <c r="B25" s="7" t="s">
        <v>125</v>
      </c>
      <c r="C25" s="3"/>
      <c r="D25" s="3"/>
      <c r="E25" s="3"/>
      <c r="F25" s="22"/>
      <c r="G25" s="21"/>
    </row>
    <row r="26" spans="1:7" s="5" customFormat="1" ht="25.5" customHeight="1">
      <c r="A26" s="31">
        <v>16</v>
      </c>
      <c r="B26" s="7" t="s">
        <v>23</v>
      </c>
      <c r="C26" s="3"/>
      <c r="D26" s="3"/>
      <c r="E26" s="3"/>
      <c r="F26" s="22"/>
      <c r="G26" s="21"/>
    </row>
    <row r="27" spans="1:7" s="5" customFormat="1" ht="25.5" customHeight="1">
      <c r="A27" s="31">
        <v>17</v>
      </c>
      <c r="B27" s="7" t="s">
        <v>24</v>
      </c>
      <c r="C27" s="3"/>
      <c r="D27" s="3"/>
      <c r="E27" s="3"/>
      <c r="F27" s="22"/>
      <c r="G27" s="21"/>
    </row>
    <row r="28" spans="1:7" s="5" customFormat="1" ht="25.5" customHeight="1">
      <c r="A28" s="31">
        <v>18</v>
      </c>
      <c r="B28" s="7" t="s">
        <v>126</v>
      </c>
      <c r="C28" s="3"/>
      <c r="D28" s="3"/>
      <c r="E28" s="3"/>
      <c r="F28" s="22"/>
      <c r="G28" s="21"/>
    </row>
    <row r="29" spans="1:7" s="5" customFormat="1" ht="25.5" customHeight="1">
      <c r="A29" s="31">
        <v>19</v>
      </c>
      <c r="B29" s="16" t="s">
        <v>127</v>
      </c>
      <c r="C29" s="3"/>
      <c r="D29" s="3"/>
      <c r="E29" s="3"/>
      <c r="F29" s="22"/>
      <c r="G29" s="21"/>
    </row>
    <row r="30" spans="1:7" s="5" customFormat="1" ht="25.5" customHeight="1">
      <c r="A30" s="31">
        <v>20</v>
      </c>
      <c r="B30" s="7" t="s">
        <v>25</v>
      </c>
      <c r="C30" s="3"/>
      <c r="D30" s="3"/>
      <c r="E30" s="3"/>
      <c r="F30" s="22"/>
      <c r="G30" s="21"/>
    </row>
    <row r="31" spans="1:7" s="5" customFormat="1" ht="25.5" customHeight="1">
      <c r="A31" s="31">
        <v>21</v>
      </c>
      <c r="B31" s="7" t="s">
        <v>26</v>
      </c>
      <c r="C31" s="3"/>
      <c r="D31" s="3"/>
      <c r="E31" s="3"/>
      <c r="F31" s="22"/>
      <c r="G31" s="21"/>
    </row>
    <row r="32" spans="1:7" s="5" customFormat="1" ht="25.5" customHeight="1">
      <c r="A32" s="31">
        <v>22</v>
      </c>
      <c r="B32" s="7" t="s">
        <v>42</v>
      </c>
      <c r="C32" s="3"/>
      <c r="D32" s="3"/>
      <c r="E32" s="3"/>
      <c r="F32" s="22"/>
      <c r="G32" s="21"/>
    </row>
    <row r="33" spans="1:7" s="5" customFormat="1" ht="25.5" customHeight="1">
      <c r="A33" s="31">
        <v>23</v>
      </c>
      <c r="B33" s="7" t="s">
        <v>128</v>
      </c>
      <c r="C33" s="3"/>
      <c r="D33" s="3"/>
      <c r="E33" s="3"/>
      <c r="F33" s="22"/>
      <c r="G33" s="21"/>
    </row>
    <row r="34" spans="1:7" s="5" customFormat="1" ht="25.5" customHeight="1">
      <c r="A34" s="31">
        <v>24</v>
      </c>
      <c r="B34" s="7" t="s">
        <v>27</v>
      </c>
      <c r="C34" s="3"/>
      <c r="D34" s="3"/>
      <c r="E34" s="3"/>
      <c r="F34" s="22"/>
      <c r="G34" s="21"/>
    </row>
    <row r="35" spans="1:7" s="5" customFormat="1" ht="25.5" customHeight="1">
      <c r="A35" s="31">
        <v>25</v>
      </c>
      <c r="B35" s="7" t="s">
        <v>28</v>
      </c>
      <c r="C35" s="3"/>
      <c r="D35" s="3"/>
      <c r="E35" s="3"/>
      <c r="F35" s="22"/>
      <c r="G35" s="21"/>
    </row>
    <row r="36" spans="1:7" s="5" customFormat="1" ht="25.5" customHeight="1">
      <c r="A36" s="31">
        <v>26</v>
      </c>
      <c r="B36" s="7" t="s">
        <v>43</v>
      </c>
      <c r="C36" s="3"/>
      <c r="D36" s="3"/>
      <c r="E36" s="3"/>
      <c r="F36" s="22"/>
      <c r="G36" s="21"/>
    </row>
    <row r="37" spans="1:7" s="5" customFormat="1" ht="25.5" customHeight="1">
      <c r="A37" s="31">
        <v>27</v>
      </c>
      <c r="B37" s="7" t="s">
        <v>44</v>
      </c>
      <c r="C37" s="3"/>
      <c r="D37" s="3"/>
      <c r="E37" s="3"/>
      <c r="F37" s="22"/>
      <c r="G37" s="21"/>
    </row>
    <row r="38" spans="1:7" s="5" customFormat="1" ht="25.5" customHeight="1">
      <c r="A38" s="31">
        <v>28</v>
      </c>
      <c r="B38" s="7" t="s">
        <v>29</v>
      </c>
      <c r="C38" s="3"/>
      <c r="D38" s="3"/>
      <c r="E38" s="3"/>
      <c r="F38" s="22"/>
      <c r="G38" s="21"/>
    </row>
    <row r="39" spans="1:7" s="5" customFormat="1" ht="25.5" customHeight="1">
      <c r="A39" s="31">
        <v>29</v>
      </c>
      <c r="B39" s="7" t="s">
        <v>30</v>
      </c>
      <c r="C39" s="3"/>
      <c r="D39" s="3"/>
      <c r="E39" s="3"/>
      <c r="F39" s="22"/>
      <c r="G39" s="21"/>
    </row>
    <row r="40" spans="1:7" s="5" customFormat="1" ht="25.5" customHeight="1">
      <c r="A40" s="31">
        <v>30</v>
      </c>
      <c r="B40" s="7" t="s">
        <v>45</v>
      </c>
      <c r="C40" s="3"/>
      <c r="D40" s="3"/>
      <c r="E40" s="3"/>
      <c r="F40" s="22"/>
      <c r="G40" s="21"/>
    </row>
    <row r="41" spans="1:7" s="5" customFormat="1" ht="25.5" customHeight="1">
      <c r="A41" s="31">
        <v>31</v>
      </c>
      <c r="B41" s="7" t="s">
        <v>46</v>
      </c>
      <c r="C41" s="3"/>
      <c r="D41" s="3"/>
      <c r="E41" s="3"/>
      <c r="F41" s="22"/>
      <c r="G41" s="21"/>
    </row>
    <row r="42" spans="1:7" s="5" customFormat="1" ht="25.5" customHeight="1">
      <c r="A42" s="31">
        <v>32</v>
      </c>
      <c r="B42" s="7" t="s">
        <v>31</v>
      </c>
      <c r="C42" s="3"/>
      <c r="D42" s="3"/>
      <c r="E42" s="3"/>
      <c r="F42" s="22"/>
      <c r="G42" s="21"/>
    </row>
    <row r="43" spans="1:7" s="5" customFormat="1" ht="25.5" customHeight="1">
      <c r="A43" s="31">
        <v>33</v>
      </c>
      <c r="B43" s="7" t="s">
        <v>32</v>
      </c>
      <c r="C43" s="3"/>
      <c r="D43" s="3"/>
      <c r="E43" s="3"/>
      <c r="F43" s="22"/>
      <c r="G43" s="21"/>
    </row>
    <row r="44" spans="1:7" s="5" customFormat="1" ht="25.5" customHeight="1">
      <c r="A44" s="31">
        <v>34</v>
      </c>
      <c r="B44" s="7" t="s">
        <v>47</v>
      </c>
      <c r="C44" s="3"/>
      <c r="D44" s="3"/>
      <c r="E44" s="3"/>
      <c r="F44" s="22"/>
      <c r="G44" s="21"/>
    </row>
    <row r="45" spans="1:7" s="5" customFormat="1" ht="25.5" customHeight="1">
      <c r="A45" s="31">
        <v>35</v>
      </c>
      <c r="B45" s="7" t="s">
        <v>48</v>
      </c>
      <c r="C45" s="3"/>
      <c r="D45" s="3"/>
      <c r="E45" s="3"/>
      <c r="F45" s="22"/>
      <c r="G45" s="21"/>
    </row>
    <row r="46" spans="1:7" s="5" customFormat="1" ht="25.5" customHeight="1">
      <c r="A46" s="31">
        <v>36</v>
      </c>
      <c r="B46" s="7" t="s">
        <v>33</v>
      </c>
      <c r="C46" s="3"/>
      <c r="D46" s="3"/>
      <c r="E46" s="3"/>
      <c r="F46" s="22"/>
      <c r="G46" s="21"/>
    </row>
    <row r="47" spans="1:7" s="5" customFormat="1" ht="25.5" customHeight="1">
      <c r="A47" s="31">
        <v>37</v>
      </c>
      <c r="B47" s="7" t="s">
        <v>34</v>
      </c>
      <c r="C47" s="3"/>
      <c r="D47" s="3"/>
      <c r="E47" s="3"/>
      <c r="F47" s="22"/>
      <c r="G47" s="21"/>
    </row>
    <row r="48" spans="1:7" s="5" customFormat="1" ht="25.5" customHeight="1">
      <c r="A48" s="31">
        <v>38</v>
      </c>
      <c r="B48" s="7" t="s">
        <v>49</v>
      </c>
      <c r="C48" s="3"/>
      <c r="D48" s="3"/>
      <c r="E48" s="3"/>
      <c r="F48" s="22"/>
      <c r="G48" s="21"/>
    </row>
    <row r="49" spans="1:13" ht="25.5" customHeight="1">
      <c r="A49" s="31">
        <v>39</v>
      </c>
      <c r="B49" s="7" t="s">
        <v>50</v>
      </c>
      <c r="C49" s="3"/>
      <c r="D49" s="3"/>
      <c r="E49" s="3"/>
      <c r="H49" s="5"/>
      <c r="I49" s="5"/>
      <c r="J49" s="5"/>
    </row>
    <row r="50" spans="1:13" ht="25.5" customHeight="1">
      <c r="A50" s="31">
        <v>40</v>
      </c>
      <c r="B50" s="7" t="s">
        <v>35</v>
      </c>
      <c r="C50" s="3"/>
      <c r="D50" s="3"/>
      <c r="E50" s="3"/>
      <c r="H50" s="5"/>
      <c r="I50" s="5"/>
      <c r="J50" s="5"/>
    </row>
    <row r="51" spans="1:13" s="41" customFormat="1" ht="28.5" customHeight="1">
      <c r="A51" s="52" t="s">
        <v>83</v>
      </c>
      <c r="B51" s="52"/>
      <c r="C51" s="52"/>
      <c r="D51" s="52"/>
      <c r="E51" s="52"/>
      <c r="F51" s="40"/>
      <c r="G51" s="36"/>
    </row>
    <row r="52" spans="1:13" s="41" customFormat="1" ht="25.5" customHeight="1">
      <c r="A52" s="53" t="s">
        <v>121</v>
      </c>
      <c r="B52" s="53"/>
      <c r="C52" s="53"/>
      <c r="D52" s="53"/>
      <c r="E52" s="53"/>
      <c r="F52" s="40"/>
      <c r="G52" s="36"/>
    </row>
    <row r="53" spans="1:13" s="41" customFormat="1" ht="25.5" customHeight="1">
      <c r="A53" s="53" t="s">
        <v>102</v>
      </c>
      <c r="B53" s="53"/>
      <c r="C53" s="53"/>
      <c r="D53" s="53"/>
      <c r="E53" s="53"/>
      <c r="F53" s="40"/>
      <c r="G53" s="36"/>
    </row>
    <row r="54" spans="1:13" s="23" customFormat="1">
      <c r="A54" s="86"/>
      <c r="B54" s="86"/>
      <c r="C54" s="86"/>
      <c r="D54" s="87"/>
      <c r="E54" s="87"/>
      <c r="F54" s="22"/>
      <c r="G54" s="21"/>
    </row>
    <row r="55" spans="1:13" s="23" customFormat="1">
      <c r="A55" s="88" t="s">
        <v>51</v>
      </c>
      <c r="B55" s="87" t="s">
        <v>7</v>
      </c>
      <c r="C55" s="87" t="s">
        <v>8</v>
      </c>
      <c r="D55" s="87"/>
      <c r="E55" s="87" t="s">
        <v>14</v>
      </c>
      <c r="F55" s="88" t="s">
        <v>15</v>
      </c>
      <c r="G55" s="87" t="s">
        <v>63</v>
      </c>
      <c r="H55" s="87" t="s">
        <v>72</v>
      </c>
      <c r="I55" s="88" t="s">
        <v>51</v>
      </c>
      <c r="J55" s="87" t="s">
        <v>7</v>
      </c>
      <c r="K55" s="87" t="s">
        <v>74</v>
      </c>
    </row>
    <row r="56" spans="1:13" s="23" customFormat="1">
      <c r="A56" s="88" t="s">
        <v>10</v>
      </c>
      <c r="B56" s="86" t="s">
        <v>55</v>
      </c>
      <c r="C56" s="89">
        <f>SUM(B63,B67,B71,B75,B79,B83,B87,B91,B95,B99)</f>
        <v>10</v>
      </c>
      <c r="D56" s="90">
        <f>C56/$C$60*2</f>
        <v>0.4</v>
      </c>
      <c r="E56" s="91">
        <f>D56*-1*100</f>
        <v>-40</v>
      </c>
      <c r="F56" s="92">
        <f>D56*100</f>
        <v>40</v>
      </c>
      <c r="G56" s="89">
        <f>D56*100</f>
        <v>40</v>
      </c>
      <c r="H56" s="89">
        <f>RANK(G56,G56:G59,0)</f>
        <v>4</v>
      </c>
      <c r="I56" s="88" t="s">
        <v>10</v>
      </c>
      <c r="J56" s="86" t="s">
        <v>55</v>
      </c>
      <c r="K56" s="23">
        <v>1</v>
      </c>
      <c r="L56" s="23" t="str">
        <f>IFERROR(VLOOKUP(K56,$H$56:$I$59,2,FALSE),"")</f>
        <v>B</v>
      </c>
      <c r="M56" s="23" t="str">
        <f>IFERROR(VLOOKUP(K56,$H$56:$J$59,3,FALSE),"")</f>
        <v>（計画・堅実脳）</v>
      </c>
    </row>
    <row r="57" spans="1:13" s="23" customFormat="1">
      <c r="A57" s="88" t="s">
        <v>57</v>
      </c>
      <c r="B57" s="86" t="s">
        <v>56</v>
      </c>
      <c r="C57" s="89">
        <f>SUM(B64,B68,B72,B76,B80,B84,B88,B92,B96,B100)</f>
        <v>14</v>
      </c>
      <c r="D57" s="90">
        <f>C57/$C$60*2</f>
        <v>0.56000000000000005</v>
      </c>
      <c r="E57" s="91">
        <f>D57*-1*100</f>
        <v>-56.000000000000007</v>
      </c>
      <c r="F57" s="92">
        <f>D57*-1*100</f>
        <v>-56.000000000000007</v>
      </c>
      <c r="G57" s="89">
        <f t="shared" ref="G57:G59" si="0">D57*100</f>
        <v>56.000000000000007</v>
      </c>
      <c r="H57" s="89">
        <f>RANK(G57,G56:G59,0)</f>
        <v>1</v>
      </c>
      <c r="I57" s="88" t="s">
        <v>57</v>
      </c>
      <c r="J57" s="86" t="s">
        <v>56</v>
      </c>
      <c r="K57" s="23">
        <v>2</v>
      </c>
      <c r="L57" s="23" t="str">
        <f>IFERROR(VLOOKUP(K57,$H$56:$I$59,2,FALSE),"")</f>
        <v/>
      </c>
      <c r="M57" s="23" t="str">
        <f>IFERROR(VLOOKUP(K57,$H$56:$J$59,3,FALSE),"")</f>
        <v/>
      </c>
    </row>
    <row r="58" spans="1:13" s="23" customFormat="1">
      <c r="A58" s="88" t="s">
        <v>58</v>
      </c>
      <c r="B58" s="86" t="s">
        <v>60</v>
      </c>
      <c r="C58" s="89">
        <f>SUM(B65,B69,B73,B77,B81,B85,B89,B93,B97,B101)</f>
        <v>14</v>
      </c>
      <c r="D58" s="90">
        <f>C58/$C$60*2</f>
        <v>0.56000000000000005</v>
      </c>
      <c r="E58" s="91">
        <f>D58*100</f>
        <v>56.000000000000007</v>
      </c>
      <c r="F58" s="92">
        <f>D58*-1*100</f>
        <v>-56.000000000000007</v>
      </c>
      <c r="G58" s="89">
        <f t="shared" si="0"/>
        <v>56.000000000000007</v>
      </c>
      <c r="H58" s="89">
        <f>RANK(G58,G56:G59,0)</f>
        <v>1</v>
      </c>
      <c r="I58" s="88" t="s">
        <v>58</v>
      </c>
      <c r="J58" s="86" t="s">
        <v>60</v>
      </c>
      <c r="K58" s="23">
        <v>3</v>
      </c>
      <c r="L58" s="23" t="str">
        <f>IFERROR(VLOOKUP(K58,$H$56:$I$59,2,FALSE),"")</f>
        <v>D</v>
      </c>
      <c r="M58" s="23" t="str">
        <f>IFERROR(VLOOKUP(K58,$H$56:$J$59,3,FALSE),"")</f>
        <v>（冒険・創造脳）</v>
      </c>
    </row>
    <row r="59" spans="1:13" s="23" customFormat="1">
      <c r="A59" s="88" t="s">
        <v>59</v>
      </c>
      <c r="B59" s="86" t="s">
        <v>61</v>
      </c>
      <c r="C59" s="89">
        <f>SUM(B66,B70,B74,B78,B82,B86,B90,B94,B98,B102)</f>
        <v>12</v>
      </c>
      <c r="D59" s="90">
        <f>C59/$C$60*2</f>
        <v>0.48</v>
      </c>
      <c r="E59" s="91">
        <f>D59*100</f>
        <v>48</v>
      </c>
      <c r="F59" s="92">
        <f>D59*100</f>
        <v>48</v>
      </c>
      <c r="G59" s="89">
        <f t="shared" si="0"/>
        <v>48</v>
      </c>
      <c r="H59" s="89">
        <f>RANK(G59,G56:G59,0)</f>
        <v>3</v>
      </c>
      <c r="I59" s="88" t="s">
        <v>59</v>
      </c>
      <c r="J59" s="86" t="s">
        <v>61</v>
      </c>
      <c r="K59" s="23">
        <v>4</v>
      </c>
      <c r="L59" s="23" t="str">
        <f t="shared" ref="L59" si="1">IFERROR(VLOOKUP(K59,$H$56:$I$59,2,FALSE),"")</f>
        <v>A</v>
      </c>
      <c r="M59" s="23" t="str">
        <f>IFERROR(VLOOKUP(K59,$H$56:$J$59,3,FALSE),"")</f>
        <v>（理論・理性脳）</v>
      </c>
    </row>
    <row r="60" spans="1:13" s="23" customFormat="1">
      <c r="A60" s="86"/>
      <c r="B60" s="86"/>
      <c r="C60" s="89">
        <f>SUM(C56:C59)</f>
        <v>50</v>
      </c>
      <c r="D60" s="93">
        <f>SUM(D56:D59)</f>
        <v>2</v>
      </c>
      <c r="E60" s="87"/>
      <c r="F60" s="88"/>
      <c r="G60" s="89"/>
      <c r="H60" s="89"/>
      <c r="I60" s="89"/>
      <c r="J60" s="89"/>
      <c r="K60" s="94"/>
    </row>
    <row r="61" spans="1:13" s="23" customFormat="1">
      <c r="D61" s="21"/>
      <c r="E61" s="21"/>
      <c r="F61" s="22"/>
      <c r="G61" s="21"/>
    </row>
    <row r="62" spans="1:13" s="41" customFormat="1">
      <c r="A62" s="44" t="s">
        <v>0</v>
      </c>
      <c r="B62" s="44" t="s">
        <v>53</v>
      </c>
      <c r="C62" s="44" t="s">
        <v>51</v>
      </c>
      <c r="D62" s="43"/>
      <c r="E62" s="43"/>
      <c r="F62" s="42"/>
      <c r="G62" s="43"/>
    </row>
    <row r="63" spans="1:13" s="41" customFormat="1">
      <c r="A63" s="45">
        <v>1</v>
      </c>
      <c r="B63" s="46">
        <v>1</v>
      </c>
      <c r="C63" s="44" t="s">
        <v>10</v>
      </c>
      <c r="D63" s="43"/>
      <c r="E63" s="43"/>
      <c r="F63" s="42"/>
      <c r="G63" s="43"/>
    </row>
    <row r="64" spans="1:13" s="41" customFormat="1">
      <c r="A64" s="45">
        <v>2</v>
      </c>
      <c r="B64" s="46">
        <v>1</v>
      </c>
      <c r="C64" s="44" t="s">
        <v>11</v>
      </c>
      <c r="D64" s="43"/>
      <c r="E64" s="43"/>
      <c r="F64" s="42"/>
      <c r="G64" s="43"/>
    </row>
    <row r="65" spans="1:7" s="41" customFormat="1">
      <c r="A65" s="45">
        <v>3</v>
      </c>
      <c r="B65" s="46">
        <v>2</v>
      </c>
      <c r="C65" s="44" t="s">
        <v>12</v>
      </c>
      <c r="D65" s="43"/>
      <c r="E65" s="43"/>
      <c r="F65" s="42"/>
      <c r="G65" s="43"/>
    </row>
    <row r="66" spans="1:7" s="41" customFormat="1">
      <c r="A66" s="45">
        <v>4</v>
      </c>
      <c r="B66" s="46">
        <v>1</v>
      </c>
      <c r="C66" s="44" t="s">
        <v>13</v>
      </c>
      <c r="D66" s="43"/>
      <c r="E66" s="43"/>
      <c r="F66" s="42"/>
      <c r="G66" s="43"/>
    </row>
    <row r="67" spans="1:7" s="41" customFormat="1">
      <c r="A67" s="45">
        <v>5</v>
      </c>
      <c r="B67" s="46">
        <v>1</v>
      </c>
      <c r="C67" s="44" t="s">
        <v>9</v>
      </c>
      <c r="D67" s="43"/>
      <c r="E67" s="43"/>
      <c r="F67" s="42"/>
      <c r="G67" s="43"/>
    </row>
    <row r="68" spans="1:7" s="41" customFormat="1">
      <c r="A68" s="45">
        <v>6</v>
      </c>
      <c r="B68" s="46">
        <v>3</v>
      </c>
      <c r="C68" s="44" t="s">
        <v>11</v>
      </c>
      <c r="D68" s="43"/>
      <c r="E68" s="43"/>
      <c r="F68" s="42"/>
      <c r="G68" s="43"/>
    </row>
    <row r="69" spans="1:7" s="41" customFormat="1">
      <c r="A69" s="45">
        <v>7</v>
      </c>
      <c r="B69" s="46">
        <v>2</v>
      </c>
      <c r="C69" s="44" t="s">
        <v>12</v>
      </c>
      <c r="D69" s="43"/>
      <c r="E69" s="43"/>
      <c r="F69" s="42"/>
      <c r="G69" s="43"/>
    </row>
    <row r="70" spans="1:7" s="41" customFormat="1">
      <c r="A70" s="45">
        <v>8</v>
      </c>
      <c r="B70" s="46">
        <v>1</v>
      </c>
      <c r="C70" s="44" t="s">
        <v>13</v>
      </c>
      <c r="D70" s="43"/>
      <c r="E70" s="43"/>
      <c r="F70" s="42"/>
      <c r="G70" s="43"/>
    </row>
    <row r="71" spans="1:7" s="41" customFormat="1">
      <c r="A71" s="45">
        <v>9</v>
      </c>
      <c r="B71" s="46">
        <v>1</v>
      </c>
      <c r="C71" s="44" t="s">
        <v>9</v>
      </c>
      <c r="D71" s="43"/>
      <c r="E71" s="43"/>
      <c r="F71" s="42"/>
      <c r="G71" s="43"/>
    </row>
    <row r="72" spans="1:7" s="41" customFormat="1">
      <c r="A72" s="45">
        <v>10</v>
      </c>
      <c r="B72" s="46">
        <v>2</v>
      </c>
      <c r="C72" s="44" t="s">
        <v>11</v>
      </c>
      <c r="D72" s="43"/>
      <c r="E72" s="43"/>
      <c r="F72" s="42"/>
      <c r="G72" s="43"/>
    </row>
    <row r="73" spans="1:7" s="41" customFormat="1">
      <c r="A73" s="45">
        <v>11</v>
      </c>
      <c r="B73" s="46">
        <v>1</v>
      </c>
      <c r="C73" s="44" t="s">
        <v>12</v>
      </c>
      <c r="D73" s="43"/>
      <c r="E73" s="43"/>
      <c r="F73" s="42"/>
      <c r="G73" s="43"/>
    </row>
    <row r="74" spans="1:7" s="41" customFormat="1">
      <c r="A74" s="45">
        <v>12</v>
      </c>
      <c r="B74" s="46">
        <v>3</v>
      </c>
      <c r="C74" s="44" t="s">
        <v>13</v>
      </c>
      <c r="D74" s="43"/>
      <c r="E74" s="43"/>
      <c r="F74" s="42"/>
      <c r="G74" s="43"/>
    </row>
    <row r="75" spans="1:7" s="41" customFormat="1">
      <c r="A75" s="45">
        <v>13</v>
      </c>
      <c r="B75" s="46">
        <v>1</v>
      </c>
      <c r="C75" s="44" t="s">
        <v>9</v>
      </c>
      <c r="D75" s="43"/>
      <c r="E75" s="43"/>
      <c r="F75" s="42"/>
      <c r="G75" s="43"/>
    </row>
    <row r="76" spans="1:7" s="41" customFormat="1">
      <c r="A76" s="45">
        <v>14</v>
      </c>
      <c r="B76" s="46">
        <v>1</v>
      </c>
      <c r="C76" s="44" t="s">
        <v>11</v>
      </c>
      <c r="D76" s="43"/>
      <c r="E76" s="43"/>
      <c r="F76" s="42"/>
      <c r="G76" s="43"/>
    </row>
    <row r="77" spans="1:7" s="41" customFormat="1">
      <c r="A77" s="45">
        <v>15</v>
      </c>
      <c r="B77" s="46">
        <v>1</v>
      </c>
      <c r="C77" s="44" t="s">
        <v>12</v>
      </c>
      <c r="D77" s="43"/>
      <c r="E77" s="43"/>
      <c r="F77" s="42"/>
      <c r="G77" s="43"/>
    </row>
    <row r="78" spans="1:7" s="41" customFormat="1">
      <c r="A78" s="45">
        <v>16</v>
      </c>
      <c r="B78" s="46">
        <v>1</v>
      </c>
      <c r="C78" s="44" t="s">
        <v>13</v>
      </c>
      <c r="D78" s="43"/>
      <c r="E78" s="43"/>
      <c r="F78" s="42"/>
      <c r="G78" s="43"/>
    </row>
    <row r="79" spans="1:7" s="41" customFormat="1">
      <c r="A79" s="45">
        <v>17</v>
      </c>
      <c r="B79" s="46">
        <v>1</v>
      </c>
      <c r="C79" s="44" t="s">
        <v>9</v>
      </c>
      <c r="D79" s="43"/>
      <c r="E79" s="43"/>
      <c r="F79" s="42"/>
      <c r="G79" s="43"/>
    </row>
    <row r="80" spans="1:7" s="41" customFormat="1">
      <c r="A80" s="45">
        <v>18</v>
      </c>
      <c r="B80" s="46">
        <v>1</v>
      </c>
      <c r="C80" s="44" t="s">
        <v>11</v>
      </c>
      <c r="D80" s="43"/>
      <c r="E80" s="43"/>
      <c r="F80" s="42"/>
      <c r="G80" s="43"/>
    </row>
    <row r="81" spans="1:7" s="41" customFormat="1">
      <c r="A81" s="45">
        <v>19</v>
      </c>
      <c r="B81" s="46">
        <v>1</v>
      </c>
      <c r="C81" s="44" t="s">
        <v>12</v>
      </c>
      <c r="D81" s="43"/>
      <c r="E81" s="43"/>
      <c r="F81" s="42"/>
      <c r="G81" s="43"/>
    </row>
    <row r="82" spans="1:7" s="41" customFormat="1">
      <c r="A82" s="45">
        <v>20</v>
      </c>
      <c r="B82" s="46">
        <v>1</v>
      </c>
      <c r="C82" s="44" t="s">
        <v>13</v>
      </c>
      <c r="D82" s="43"/>
      <c r="E82" s="43"/>
      <c r="F82" s="42"/>
      <c r="G82" s="43"/>
    </row>
    <row r="83" spans="1:7" s="41" customFormat="1">
      <c r="A83" s="45">
        <v>21</v>
      </c>
      <c r="B83" s="46">
        <v>1</v>
      </c>
      <c r="C83" s="44" t="s">
        <v>9</v>
      </c>
      <c r="D83" s="43"/>
      <c r="E83" s="43"/>
      <c r="F83" s="42"/>
      <c r="G83" s="43"/>
    </row>
    <row r="84" spans="1:7" s="41" customFormat="1">
      <c r="A84" s="45">
        <v>22</v>
      </c>
      <c r="B84" s="46">
        <v>2</v>
      </c>
      <c r="C84" s="44" t="s">
        <v>11</v>
      </c>
      <c r="D84" s="43"/>
      <c r="E84" s="43"/>
      <c r="F84" s="42"/>
      <c r="G84" s="43"/>
    </row>
    <row r="85" spans="1:7" s="41" customFormat="1">
      <c r="A85" s="45">
        <v>23</v>
      </c>
      <c r="B85" s="46">
        <v>3</v>
      </c>
      <c r="C85" s="44" t="s">
        <v>12</v>
      </c>
      <c r="D85" s="43"/>
      <c r="E85" s="43"/>
      <c r="F85" s="42"/>
      <c r="G85" s="43"/>
    </row>
    <row r="86" spans="1:7" s="41" customFormat="1">
      <c r="A86" s="45">
        <v>24</v>
      </c>
      <c r="B86" s="46">
        <v>1</v>
      </c>
      <c r="C86" s="44" t="s">
        <v>13</v>
      </c>
      <c r="D86" s="43"/>
      <c r="E86" s="43"/>
      <c r="F86" s="42"/>
      <c r="G86" s="43"/>
    </row>
    <row r="87" spans="1:7" s="41" customFormat="1">
      <c r="A87" s="45">
        <v>25</v>
      </c>
      <c r="B87" s="46">
        <v>1</v>
      </c>
      <c r="C87" s="44" t="s">
        <v>9</v>
      </c>
      <c r="D87" s="43"/>
      <c r="E87" s="43"/>
      <c r="F87" s="42"/>
      <c r="G87" s="43"/>
    </row>
    <row r="88" spans="1:7" s="41" customFormat="1">
      <c r="A88" s="45">
        <v>26</v>
      </c>
      <c r="B88" s="46">
        <v>1</v>
      </c>
      <c r="C88" s="44" t="s">
        <v>11</v>
      </c>
      <c r="D88" s="43"/>
      <c r="E88" s="43"/>
      <c r="F88" s="42"/>
      <c r="G88" s="43"/>
    </row>
    <row r="89" spans="1:7" s="41" customFormat="1">
      <c r="A89" s="45">
        <v>27</v>
      </c>
      <c r="B89" s="46">
        <v>1</v>
      </c>
      <c r="C89" s="44" t="s">
        <v>12</v>
      </c>
      <c r="D89" s="43"/>
      <c r="E89" s="43"/>
      <c r="F89" s="42"/>
      <c r="G89" s="43"/>
    </row>
    <row r="90" spans="1:7" s="41" customFormat="1">
      <c r="A90" s="45">
        <v>28</v>
      </c>
      <c r="B90" s="46">
        <v>1</v>
      </c>
      <c r="C90" s="44" t="s">
        <v>13</v>
      </c>
      <c r="D90" s="43"/>
      <c r="E90" s="43"/>
      <c r="F90" s="42"/>
      <c r="G90" s="43"/>
    </row>
    <row r="91" spans="1:7" s="41" customFormat="1">
      <c r="A91" s="45">
        <v>29</v>
      </c>
      <c r="B91" s="46">
        <v>1</v>
      </c>
      <c r="C91" s="44" t="s">
        <v>9</v>
      </c>
      <c r="D91" s="43"/>
      <c r="E91" s="43"/>
      <c r="F91" s="42"/>
      <c r="G91" s="43"/>
    </row>
    <row r="92" spans="1:7" s="41" customFormat="1">
      <c r="A92" s="45">
        <v>30</v>
      </c>
      <c r="B92" s="46">
        <v>1</v>
      </c>
      <c r="C92" s="44" t="s">
        <v>11</v>
      </c>
      <c r="D92" s="43"/>
      <c r="E92" s="43"/>
      <c r="F92" s="42"/>
      <c r="G92" s="43"/>
    </row>
    <row r="93" spans="1:7" s="41" customFormat="1">
      <c r="A93" s="45">
        <v>31</v>
      </c>
      <c r="B93" s="46">
        <v>1</v>
      </c>
      <c r="C93" s="44" t="s">
        <v>12</v>
      </c>
      <c r="D93" s="43"/>
      <c r="E93" s="43"/>
      <c r="F93" s="42"/>
      <c r="G93" s="43"/>
    </row>
    <row r="94" spans="1:7" s="41" customFormat="1">
      <c r="A94" s="45">
        <v>32</v>
      </c>
      <c r="B94" s="46">
        <v>1</v>
      </c>
      <c r="C94" s="44" t="s">
        <v>13</v>
      </c>
      <c r="D94" s="43"/>
      <c r="E94" s="43"/>
      <c r="F94" s="42"/>
      <c r="G94" s="43"/>
    </row>
    <row r="95" spans="1:7" s="41" customFormat="1">
      <c r="A95" s="45">
        <v>33</v>
      </c>
      <c r="B95" s="46">
        <v>1</v>
      </c>
      <c r="C95" s="44" t="s">
        <v>9</v>
      </c>
      <c r="D95" s="43"/>
      <c r="E95" s="43"/>
      <c r="F95" s="42"/>
      <c r="G95" s="43"/>
    </row>
    <row r="96" spans="1:7" s="41" customFormat="1">
      <c r="A96" s="45">
        <v>34</v>
      </c>
      <c r="B96" s="46">
        <v>1</v>
      </c>
      <c r="C96" s="44" t="s">
        <v>11</v>
      </c>
      <c r="D96" s="43"/>
      <c r="E96" s="43"/>
      <c r="F96" s="42"/>
      <c r="G96" s="43"/>
    </row>
    <row r="97" spans="1:7" s="41" customFormat="1">
      <c r="A97" s="45">
        <v>35</v>
      </c>
      <c r="B97" s="46">
        <v>1</v>
      </c>
      <c r="C97" s="44" t="s">
        <v>12</v>
      </c>
      <c r="D97" s="43"/>
      <c r="E97" s="43"/>
      <c r="F97" s="42"/>
      <c r="G97" s="43"/>
    </row>
    <row r="98" spans="1:7" s="41" customFormat="1">
      <c r="A98" s="45">
        <v>36</v>
      </c>
      <c r="B98" s="46">
        <v>1</v>
      </c>
      <c r="C98" s="44" t="s">
        <v>13</v>
      </c>
      <c r="D98" s="43"/>
      <c r="E98" s="43"/>
      <c r="F98" s="42"/>
      <c r="G98" s="43"/>
    </row>
    <row r="99" spans="1:7" s="41" customFormat="1">
      <c r="A99" s="45">
        <v>37</v>
      </c>
      <c r="B99" s="46">
        <v>1</v>
      </c>
      <c r="C99" s="44" t="s">
        <v>9</v>
      </c>
      <c r="D99" s="43"/>
      <c r="E99" s="43"/>
      <c r="F99" s="42"/>
      <c r="G99" s="43"/>
    </row>
    <row r="100" spans="1:7" s="41" customFormat="1">
      <c r="A100" s="45">
        <v>38</v>
      </c>
      <c r="B100" s="46">
        <v>1</v>
      </c>
      <c r="C100" s="44" t="s">
        <v>11</v>
      </c>
      <c r="D100" s="43"/>
      <c r="E100" s="43"/>
      <c r="F100" s="42"/>
      <c r="G100" s="43"/>
    </row>
    <row r="101" spans="1:7" s="41" customFormat="1">
      <c r="A101" s="45">
        <v>39</v>
      </c>
      <c r="B101" s="46">
        <v>1</v>
      </c>
      <c r="C101" s="44" t="s">
        <v>12</v>
      </c>
      <c r="D101" s="43"/>
      <c r="E101" s="43"/>
      <c r="F101" s="42"/>
      <c r="G101" s="43"/>
    </row>
    <row r="102" spans="1:7" s="41" customFormat="1">
      <c r="A102" s="45">
        <v>40</v>
      </c>
      <c r="B102" s="46">
        <v>1</v>
      </c>
      <c r="C102" s="44" t="s">
        <v>13</v>
      </c>
      <c r="D102" s="43"/>
      <c r="E102" s="43"/>
      <c r="F102" s="42"/>
      <c r="G102" s="43"/>
    </row>
    <row r="103" spans="1:7" s="41" customFormat="1">
      <c r="D103" s="43"/>
      <c r="E103" s="43"/>
      <c r="F103" s="42"/>
      <c r="G103" s="43"/>
    </row>
    <row r="104" spans="1:7" s="41" customFormat="1">
      <c r="D104" s="43"/>
      <c r="E104" s="43"/>
      <c r="F104" s="42"/>
      <c r="G104" s="43"/>
    </row>
    <row r="105" spans="1:7" s="41" customFormat="1">
      <c r="D105" s="43"/>
      <c r="E105" s="43"/>
      <c r="F105" s="42"/>
      <c r="G105" s="43"/>
    </row>
    <row r="106" spans="1:7" s="41" customFormat="1">
      <c r="D106" s="43"/>
      <c r="E106" s="43"/>
      <c r="F106" s="42"/>
      <c r="G106" s="43"/>
    </row>
    <row r="107" spans="1:7" s="41" customFormat="1">
      <c r="D107" s="43"/>
      <c r="E107" s="43"/>
      <c r="F107" s="42"/>
      <c r="G107" s="43"/>
    </row>
    <row r="108" spans="1:7" s="41" customFormat="1">
      <c r="D108" s="43"/>
      <c r="E108" s="43"/>
      <c r="F108" s="42"/>
      <c r="G108" s="43"/>
    </row>
    <row r="109" spans="1:7" s="41" customFormat="1">
      <c r="D109" s="43"/>
      <c r="E109" s="43"/>
      <c r="F109" s="42"/>
      <c r="G109" s="43"/>
    </row>
    <row r="110" spans="1:7" s="41" customFormat="1">
      <c r="D110" s="43"/>
      <c r="E110" s="43"/>
      <c r="F110" s="42"/>
      <c r="G110" s="43"/>
    </row>
    <row r="111" spans="1:7" s="41" customFormat="1">
      <c r="D111" s="43"/>
      <c r="E111" s="43"/>
      <c r="F111" s="42"/>
      <c r="G111" s="43"/>
    </row>
    <row r="112" spans="1:7" s="41" customFormat="1">
      <c r="D112" s="43"/>
      <c r="E112" s="43"/>
      <c r="F112" s="42"/>
      <c r="G112" s="43"/>
    </row>
    <row r="113" spans="4:7" s="41" customFormat="1">
      <c r="D113" s="43"/>
      <c r="E113" s="43"/>
      <c r="F113" s="42"/>
      <c r="G113" s="43"/>
    </row>
    <row r="114" spans="4:7" s="41" customFormat="1">
      <c r="D114" s="43"/>
      <c r="E114" s="43"/>
      <c r="F114" s="42"/>
      <c r="G114" s="43"/>
    </row>
    <row r="115" spans="4:7" s="41" customFormat="1">
      <c r="D115" s="43"/>
      <c r="E115" s="43"/>
      <c r="F115" s="42"/>
      <c r="G115" s="43"/>
    </row>
    <row r="116" spans="4:7" s="41" customFormat="1">
      <c r="D116" s="43"/>
      <c r="E116" s="43"/>
      <c r="F116" s="42"/>
      <c r="G116" s="43"/>
    </row>
    <row r="117" spans="4:7" s="41" customFormat="1">
      <c r="D117" s="43"/>
      <c r="E117" s="43"/>
      <c r="F117" s="42"/>
      <c r="G117" s="43"/>
    </row>
    <row r="118" spans="4:7" s="41" customFormat="1">
      <c r="D118" s="43"/>
      <c r="E118" s="43"/>
      <c r="F118" s="42"/>
      <c r="G118" s="43"/>
    </row>
    <row r="119" spans="4:7" s="41" customFormat="1">
      <c r="D119" s="43"/>
      <c r="E119" s="43"/>
      <c r="F119" s="42"/>
      <c r="G119" s="43"/>
    </row>
    <row r="120" spans="4:7" s="41" customFormat="1">
      <c r="D120" s="43"/>
      <c r="E120" s="43"/>
      <c r="F120" s="42"/>
      <c r="G120" s="43"/>
    </row>
    <row r="121" spans="4:7" s="41" customFormat="1">
      <c r="D121" s="43"/>
      <c r="E121" s="43"/>
      <c r="F121" s="42"/>
      <c r="G121" s="43"/>
    </row>
    <row r="122" spans="4:7" s="41" customFormat="1">
      <c r="D122" s="43"/>
      <c r="E122" s="43"/>
      <c r="F122" s="42"/>
      <c r="G122" s="43"/>
    </row>
    <row r="123" spans="4:7" s="41" customFormat="1">
      <c r="D123" s="43"/>
      <c r="E123" s="43"/>
      <c r="F123" s="42"/>
      <c r="G123" s="43"/>
    </row>
    <row r="124" spans="4:7" s="41" customFormat="1">
      <c r="D124" s="43"/>
      <c r="E124" s="43"/>
      <c r="F124" s="42"/>
      <c r="G124" s="43"/>
    </row>
    <row r="125" spans="4:7" s="41" customFormat="1">
      <c r="D125" s="43"/>
      <c r="E125" s="43"/>
      <c r="F125" s="42"/>
      <c r="G125" s="43"/>
    </row>
    <row r="126" spans="4:7" s="41" customFormat="1">
      <c r="D126" s="43"/>
      <c r="E126" s="43"/>
      <c r="F126" s="42"/>
      <c r="G126" s="43"/>
    </row>
    <row r="127" spans="4:7" s="41" customFormat="1">
      <c r="D127" s="43"/>
      <c r="E127" s="43"/>
      <c r="F127" s="42"/>
      <c r="G127" s="43"/>
    </row>
    <row r="128" spans="4:7" s="41" customFormat="1">
      <c r="D128" s="43"/>
      <c r="E128" s="43"/>
      <c r="F128" s="42"/>
      <c r="G128" s="43"/>
    </row>
    <row r="129" spans="4:7" s="41" customFormat="1">
      <c r="D129" s="43"/>
      <c r="E129" s="43"/>
      <c r="F129" s="42"/>
      <c r="G129" s="43"/>
    </row>
    <row r="130" spans="4:7" s="41" customFormat="1">
      <c r="D130" s="43"/>
      <c r="E130" s="43"/>
      <c r="F130" s="42"/>
      <c r="G130" s="43"/>
    </row>
    <row r="131" spans="4:7" s="41" customFormat="1">
      <c r="D131" s="43"/>
      <c r="E131" s="43"/>
      <c r="F131" s="42"/>
      <c r="G131" s="43"/>
    </row>
    <row r="132" spans="4:7" s="41" customFormat="1">
      <c r="D132" s="43"/>
      <c r="E132" s="43"/>
      <c r="F132" s="42"/>
      <c r="G132" s="43"/>
    </row>
    <row r="133" spans="4:7" s="41" customFormat="1">
      <c r="D133" s="43"/>
      <c r="E133" s="43"/>
      <c r="F133" s="42"/>
      <c r="G133" s="43"/>
    </row>
    <row r="134" spans="4:7" s="41" customFormat="1">
      <c r="D134" s="43"/>
      <c r="E134" s="43"/>
      <c r="F134" s="42"/>
      <c r="G134" s="43"/>
    </row>
    <row r="135" spans="4:7" s="41" customFormat="1">
      <c r="D135" s="43"/>
      <c r="E135" s="43"/>
      <c r="F135" s="42"/>
      <c r="G135" s="43"/>
    </row>
    <row r="136" spans="4:7" s="41" customFormat="1">
      <c r="D136" s="43"/>
      <c r="E136" s="43"/>
      <c r="F136" s="42"/>
      <c r="G136" s="43"/>
    </row>
    <row r="137" spans="4:7" s="41" customFormat="1">
      <c r="D137" s="43"/>
      <c r="E137" s="43"/>
      <c r="F137" s="42"/>
      <c r="G137" s="43"/>
    </row>
    <row r="138" spans="4:7" s="41" customFormat="1">
      <c r="D138" s="43"/>
      <c r="E138" s="43"/>
      <c r="F138" s="42"/>
      <c r="G138" s="43"/>
    </row>
    <row r="139" spans="4:7" s="41" customFormat="1">
      <c r="D139" s="43"/>
      <c r="E139" s="43"/>
      <c r="F139" s="42"/>
      <c r="G139" s="43"/>
    </row>
    <row r="140" spans="4:7" s="41" customFormat="1">
      <c r="D140" s="43"/>
      <c r="E140" s="43"/>
      <c r="F140" s="42"/>
      <c r="G140" s="43"/>
    </row>
    <row r="141" spans="4:7" s="41" customFormat="1">
      <c r="D141" s="43"/>
      <c r="E141" s="43"/>
      <c r="F141" s="42"/>
      <c r="G141" s="43"/>
    </row>
    <row r="142" spans="4:7" s="41" customFormat="1">
      <c r="D142" s="43"/>
      <c r="E142" s="43"/>
      <c r="F142" s="42"/>
      <c r="G142" s="43"/>
    </row>
    <row r="143" spans="4:7" s="41" customFormat="1">
      <c r="D143" s="43"/>
      <c r="E143" s="43"/>
      <c r="F143" s="42"/>
      <c r="G143" s="43"/>
    </row>
    <row r="144" spans="4:7" s="41" customFormat="1">
      <c r="D144" s="43"/>
      <c r="E144" s="43"/>
      <c r="F144" s="42"/>
      <c r="G144" s="43"/>
    </row>
    <row r="145" spans="4:7" s="41" customFormat="1">
      <c r="D145" s="43"/>
      <c r="E145" s="43"/>
      <c r="F145" s="42"/>
      <c r="G145" s="43"/>
    </row>
    <row r="146" spans="4:7" s="41" customFormat="1">
      <c r="D146" s="43"/>
      <c r="E146" s="43"/>
      <c r="F146" s="42"/>
      <c r="G146" s="43"/>
    </row>
    <row r="147" spans="4:7" s="41" customFormat="1">
      <c r="D147" s="43"/>
      <c r="E147" s="43"/>
      <c r="F147" s="42"/>
      <c r="G147" s="43"/>
    </row>
    <row r="148" spans="4:7" s="41" customFormat="1">
      <c r="D148" s="43"/>
      <c r="E148" s="43"/>
      <c r="F148" s="42"/>
      <c r="G148" s="43"/>
    </row>
    <row r="149" spans="4:7" s="41" customFormat="1">
      <c r="D149" s="43"/>
      <c r="E149" s="43"/>
      <c r="F149" s="42"/>
      <c r="G149" s="43"/>
    </row>
    <row r="150" spans="4:7" s="41" customFormat="1">
      <c r="D150" s="43"/>
      <c r="E150" s="43"/>
      <c r="F150" s="42"/>
      <c r="G150" s="43"/>
    </row>
    <row r="151" spans="4:7" s="41" customFormat="1">
      <c r="D151" s="43"/>
      <c r="E151" s="43"/>
      <c r="F151" s="42"/>
      <c r="G151" s="43"/>
    </row>
    <row r="152" spans="4:7" s="41" customFormat="1">
      <c r="D152" s="43"/>
      <c r="E152" s="43"/>
      <c r="F152" s="42"/>
      <c r="G152" s="43"/>
    </row>
    <row r="153" spans="4:7" s="41" customFormat="1">
      <c r="D153" s="43"/>
      <c r="E153" s="43"/>
      <c r="F153" s="42"/>
      <c r="G153" s="43"/>
    </row>
    <row r="154" spans="4:7" s="41" customFormat="1">
      <c r="D154" s="43"/>
      <c r="E154" s="43"/>
      <c r="F154" s="42"/>
      <c r="G154" s="43"/>
    </row>
    <row r="155" spans="4:7" s="41" customFormat="1">
      <c r="D155" s="43"/>
      <c r="E155" s="43"/>
      <c r="F155" s="42"/>
      <c r="G155" s="43"/>
    </row>
    <row r="156" spans="4:7" s="41" customFormat="1">
      <c r="D156" s="43"/>
      <c r="E156" s="43"/>
      <c r="F156" s="42"/>
      <c r="G156" s="43"/>
    </row>
    <row r="157" spans="4:7" s="41" customFormat="1">
      <c r="D157" s="43"/>
      <c r="E157" s="43"/>
      <c r="F157" s="42"/>
      <c r="G157" s="43"/>
    </row>
    <row r="158" spans="4:7" s="41" customFormat="1">
      <c r="D158" s="43"/>
      <c r="E158" s="43"/>
      <c r="F158" s="42"/>
      <c r="G158" s="43"/>
    </row>
    <row r="159" spans="4:7" s="41" customFormat="1">
      <c r="D159" s="43"/>
      <c r="E159" s="43"/>
      <c r="F159" s="42"/>
      <c r="G159" s="43"/>
    </row>
    <row r="160" spans="4:7" s="41" customFormat="1">
      <c r="D160" s="43"/>
      <c r="E160" s="43"/>
      <c r="F160" s="42"/>
      <c r="G160" s="43"/>
    </row>
    <row r="161" spans="4:7" s="41" customFormat="1">
      <c r="D161" s="43"/>
      <c r="E161" s="43"/>
      <c r="F161" s="42"/>
      <c r="G161" s="43"/>
    </row>
    <row r="162" spans="4:7" s="41" customFormat="1">
      <c r="D162" s="43"/>
      <c r="E162" s="43"/>
      <c r="F162" s="42"/>
      <c r="G162" s="43"/>
    </row>
    <row r="163" spans="4:7" s="41" customFormat="1">
      <c r="D163" s="43"/>
      <c r="E163" s="43"/>
      <c r="F163" s="42"/>
      <c r="G163" s="43"/>
    </row>
    <row r="164" spans="4:7" s="41" customFormat="1">
      <c r="D164" s="43"/>
      <c r="E164" s="43"/>
      <c r="F164" s="42"/>
      <c r="G164" s="43"/>
    </row>
    <row r="165" spans="4:7" s="41" customFormat="1">
      <c r="D165" s="43"/>
      <c r="E165" s="43"/>
      <c r="F165" s="42"/>
      <c r="G165" s="43"/>
    </row>
    <row r="166" spans="4:7" s="41" customFormat="1">
      <c r="D166" s="43"/>
      <c r="E166" s="43"/>
      <c r="F166" s="42"/>
      <c r="G166" s="43"/>
    </row>
    <row r="167" spans="4:7" s="41" customFormat="1">
      <c r="D167" s="43"/>
      <c r="E167" s="43"/>
      <c r="F167" s="42"/>
      <c r="G167" s="43"/>
    </row>
    <row r="168" spans="4:7" s="41" customFormat="1">
      <c r="D168" s="43"/>
      <c r="E168" s="43"/>
      <c r="F168" s="42"/>
      <c r="G168" s="43"/>
    </row>
    <row r="169" spans="4:7" s="41" customFormat="1">
      <c r="D169" s="43"/>
      <c r="E169" s="43"/>
      <c r="F169" s="42"/>
      <c r="G169" s="43"/>
    </row>
    <row r="170" spans="4:7" s="41" customFormat="1">
      <c r="D170" s="43"/>
      <c r="E170" s="43"/>
      <c r="F170" s="42"/>
      <c r="G170" s="43"/>
    </row>
    <row r="171" spans="4:7" s="41" customFormat="1">
      <c r="D171" s="43"/>
      <c r="E171" s="43"/>
      <c r="F171" s="42"/>
      <c r="G171" s="43"/>
    </row>
    <row r="172" spans="4:7" s="41" customFormat="1">
      <c r="D172" s="43"/>
      <c r="E172" s="43"/>
      <c r="F172" s="42"/>
      <c r="G172" s="43"/>
    </row>
    <row r="173" spans="4:7" s="41" customFormat="1">
      <c r="D173" s="43"/>
      <c r="E173" s="43"/>
      <c r="F173" s="42"/>
      <c r="G173" s="43"/>
    </row>
    <row r="174" spans="4:7" s="41" customFormat="1">
      <c r="D174" s="43"/>
      <c r="E174" s="43"/>
      <c r="F174" s="42"/>
      <c r="G174" s="43"/>
    </row>
    <row r="175" spans="4:7" s="41" customFormat="1">
      <c r="D175" s="43"/>
      <c r="E175" s="43"/>
      <c r="F175" s="42"/>
      <c r="G175" s="43"/>
    </row>
    <row r="176" spans="4:7" s="41" customFormat="1">
      <c r="D176" s="43"/>
      <c r="E176" s="43"/>
      <c r="F176" s="42"/>
      <c r="G176" s="43"/>
    </row>
    <row r="177" spans="4:7" s="41" customFormat="1">
      <c r="D177" s="43"/>
      <c r="E177" s="43"/>
      <c r="F177" s="42"/>
      <c r="G177" s="43"/>
    </row>
    <row r="178" spans="4:7" s="41" customFormat="1">
      <c r="D178" s="43"/>
      <c r="E178" s="43"/>
      <c r="F178" s="42"/>
      <c r="G178" s="43"/>
    </row>
    <row r="179" spans="4:7" s="41" customFormat="1">
      <c r="D179" s="43"/>
      <c r="E179" s="43"/>
      <c r="F179" s="42"/>
      <c r="G179" s="43"/>
    </row>
    <row r="180" spans="4:7" s="41" customFormat="1">
      <c r="D180" s="43"/>
      <c r="E180" s="43"/>
      <c r="F180" s="42"/>
      <c r="G180" s="43"/>
    </row>
    <row r="181" spans="4:7" s="41" customFormat="1">
      <c r="D181" s="43"/>
      <c r="E181" s="43"/>
      <c r="F181" s="42"/>
      <c r="G181" s="43"/>
    </row>
    <row r="182" spans="4:7" s="41" customFormat="1">
      <c r="D182" s="43"/>
      <c r="E182" s="43"/>
      <c r="F182" s="42"/>
      <c r="G182" s="43"/>
    </row>
    <row r="183" spans="4:7" s="41" customFormat="1">
      <c r="D183" s="43"/>
      <c r="E183" s="43"/>
      <c r="F183" s="42"/>
      <c r="G183" s="43"/>
    </row>
    <row r="184" spans="4:7" s="41" customFormat="1">
      <c r="D184" s="43"/>
      <c r="E184" s="43"/>
      <c r="F184" s="42"/>
      <c r="G184" s="43"/>
    </row>
    <row r="185" spans="4:7" s="41" customFormat="1">
      <c r="D185" s="43"/>
      <c r="E185" s="43"/>
      <c r="F185" s="42"/>
      <c r="G185" s="43"/>
    </row>
    <row r="186" spans="4:7" s="41" customFormat="1">
      <c r="D186" s="43"/>
      <c r="E186" s="43"/>
      <c r="F186" s="42"/>
      <c r="G186" s="43"/>
    </row>
    <row r="187" spans="4:7" s="41" customFormat="1">
      <c r="D187" s="43"/>
      <c r="E187" s="43"/>
      <c r="F187" s="42"/>
      <c r="G187" s="43"/>
    </row>
    <row r="188" spans="4:7" s="41" customFormat="1">
      <c r="D188" s="43"/>
      <c r="E188" s="43"/>
      <c r="F188" s="42"/>
      <c r="G188" s="43"/>
    </row>
    <row r="189" spans="4:7" s="41" customFormat="1">
      <c r="D189" s="43"/>
      <c r="E189" s="43"/>
      <c r="F189" s="42"/>
      <c r="G189" s="43"/>
    </row>
    <row r="190" spans="4:7" s="41" customFormat="1">
      <c r="D190" s="43"/>
      <c r="E190" s="43"/>
      <c r="F190" s="42"/>
      <c r="G190" s="43"/>
    </row>
    <row r="191" spans="4:7" s="41" customFormat="1">
      <c r="D191" s="43"/>
      <c r="E191" s="43"/>
      <c r="F191" s="42"/>
      <c r="G191" s="43"/>
    </row>
    <row r="192" spans="4:7" s="41" customFormat="1">
      <c r="D192" s="43"/>
      <c r="E192" s="43"/>
      <c r="F192" s="42"/>
      <c r="G192" s="43"/>
    </row>
    <row r="193" spans="4:7" s="41" customFormat="1">
      <c r="D193" s="43"/>
      <c r="E193" s="43"/>
      <c r="F193" s="42"/>
      <c r="G193" s="43"/>
    </row>
    <row r="194" spans="4:7" s="41" customFormat="1">
      <c r="D194" s="43"/>
      <c r="E194" s="43"/>
      <c r="F194" s="42"/>
      <c r="G194" s="43"/>
    </row>
    <row r="195" spans="4:7" s="41" customFormat="1">
      <c r="D195" s="43"/>
      <c r="E195" s="43"/>
      <c r="F195" s="42"/>
      <c r="G195" s="43"/>
    </row>
    <row r="196" spans="4:7" s="41" customFormat="1">
      <c r="D196" s="43"/>
      <c r="E196" s="43"/>
      <c r="F196" s="42"/>
      <c r="G196" s="43"/>
    </row>
    <row r="197" spans="4:7" s="41" customFormat="1">
      <c r="D197" s="43"/>
      <c r="E197" s="43"/>
      <c r="F197" s="42"/>
      <c r="G197" s="43"/>
    </row>
    <row r="198" spans="4:7" s="41" customFormat="1">
      <c r="D198" s="43"/>
      <c r="E198" s="43"/>
      <c r="F198" s="42"/>
      <c r="G198" s="43"/>
    </row>
    <row r="199" spans="4:7" s="41" customFormat="1">
      <c r="D199" s="43"/>
      <c r="E199" s="43"/>
      <c r="F199" s="42"/>
      <c r="G199" s="43"/>
    </row>
    <row r="200" spans="4:7" s="41" customFormat="1">
      <c r="D200" s="43"/>
      <c r="E200" s="43"/>
      <c r="F200" s="42"/>
      <c r="G200" s="43"/>
    </row>
    <row r="201" spans="4:7" s="41" customFormat="1">
      <c r="D201" s="43"/>
      <c r="E201" s="43"/>
      <c r="F201" s="42"/>
      <c r="G201" s="43"/>
    </row>
    <row r="202" spans="4:7" s="41" customFormat="1">
      <c r="D202" s="43"/>
      <c r="E202" s="43"/>
      <c r="F202" s="42"/>
      <c r="G202" s="43"/>
    </row>
    <row r="203" spans="4:7" s="41" customFormat="1">
      <c r="D203" s="43"/>
      <c r="E203" s="43"/>
      <c r="F203" s="42"/>
      <c r="G203" s="43"/>
    </row>
    <row r="204" spans="4:7" s="41" customFormat="1">
      <c r="D204" s="43"/>
      <c r="E204" s="43"/>
      <c r="F204" s="42"/>
      <c r="G204" s="43"/>
    </row>
    <row r="205" spans="4:7" s="41" customFormat="1">
      <c r="D205" s="43"/>
      <c r="E205" s="43"/>
      <c r="F205" s="42"/>
      <c r="G205" s="43"/>
    </row>
    <row r="206" spans="4:7" s="41" customFormat="1">
      <c r="D206" s="43"/>
      <c r="E206" s="43"/>
      <c r="F206" s="42"/>
      <c r="G206" s="43"/>
    </row>
    <row r="207" spans="4:7" s="41" customFormat="1">
      <c r="D207" s="43"/>
      <c r="E207" s="43"/>
      <c r="F207" s="42"/>
      <c r="G207" s="43"/>
    </row>
    <row r="208" spans="4:7" s="41" customFormat="1">
      <c r="D208" s="43"/>
      <c r="E208" s="43"/>
      <c r="F208" s="42"/>
      <c r="G208" s="43"/>
    </row>
    <row r="209" spans="4:7" s="41" customFormat="1">
      <c r="D209" s="43"/>
      <c r="E209" s="43"/>
      <c r="F209" s="42"/>
      <c r="G209" s="43"/>
    </row>
    <row r="210" spans="4:7" s="41" customFormat="1">
      <c r="D210" s="43"/>
      <c r="E210" s="43"/>
      <c r="F210" s="42"/>
      <c r="G210" s="43"/>
    </row>
    <row r="211" spans="4:7" s="41" customFormat="1">
      <c r="D211" s="43"/>
      <c r="E211" s="43"/>
      <c r="F211" s="42"/>
      <c r="G211" s="43"/>
    </row>
    <row r="212" spans="4:7" s="41" customFormat="1">
      <c r="D212" s="43"/>
      <c r="E212" s="43"/>
      <c r="F212" s="42"/>
      <c r="G212" s="43"/>
    </row>
    <row r="213" spans="4:7" s="41" customFormat="1">
      <c r="D213" s="43"/>
      <c r="E213" s="43"/>
      <c r="F213" s="42"/>
      <c r="G213" s="43"/>
    </row>
    <row r="214" spans="4:7" s="41" customFormat="1">
      <c r="D214" s="43"/>
      <c r="E214" s="43"/>
      <c r="F214" s="42"/>
      <c r="G214" s="43"/>
    </row>
    <row r="215" spans="4:7" s="41" customFormat="1">
      <c r="D215" s="43"/>
      <c r="E215" s="43"/>
      <c r="F215" s="42"/>
      <c r="G215" s="43"/>
    </row>
    <row r="216" spans="4:7" s="41" customFormat="1">
      <c r="D216" s="43"/>
      <c r="E216" s="43"/>
      <c r="F216" s="42"/>
      <c r="G216" s="43"/>
    </row>
    <row r="217" spans="4:7" s="41" customFormat="1">
      <c r="D217" s="43"/>
      <c r="E217" s="43"/>
      <c r="F217" s="42"/>
      <c r="G217" s="43"/>
    </row>
    <row r="218" spans="4:7" s="41" customFormat="1">
      <c r="D218" s="43"/>
      <c r="E218" s="43"/>
      <c r="F218" s="42"/>
      <c r="G218" s="43"/>
    </row>
    <row r="219" spans="4:7" s="41" customFormat="1">
      <c r="D219" s="43"/>
      <c r="E219" s="43"/>
      <c r="F219" s="42"/>
      <c r="G219" s="43"/>
    </row>
    <row r="220" spans="4:7" s="41" customFormat="1">
      <c r="D220" s="43"/>
      <c r="E220" s="43"/>
      <c r="F220" s="42"/>
      <c r="G220" s="43"/>
    </row>
    <row r="221" spans="4:7" s="41" customFormat="1">
      <c r="D221" s="43"/>
      <c r="E221" s="43"/>
      <c r="F221" s="42"/>
      <c r="G221" s="43"/>
    </row>
    <row r="222" spans="4:7" s="41" customFormat="1">
      <c r="D222" s="43"/>
      <c r="E222" s="43"/>
      <c r="F222" s="42"/>
      <c r="G222" s="43"/>
    </row>
    <row r="223" spans="4:7" s="41" customFormat="1">
      <c r="D223" s="43"/>
      <c r="E223" s="43"/>
      <c r="F223" s="42"/>
      <c r="G223" s="43"/>
    </row>
    <row r="224" spans="4:7" s="41" customFormat="1">
      <c r="D224" s="43"/>
      <c r="E224" s="43"/>
      <c r="F224" s="42"/>
      <c r="G224" s="43"/>
    </row>
    <row r="225" spans="4:7" s="41" customFormat="1">
      <c r="D225" s="43"/>
      <c r="E225" s="43"/>
      <c r="F225" s="42"/>
      <c r="G225" s="43"/>
    </row>
    <row r="226" spans="4:7" s="41" customFormat="1">
      <c r="D226" s="43"/>
      <c r="E226" s="43"/>
      <c r="F226" s="42"/>
      <c r="G226" s="43"/>
    </row>
    <row r="227" spans="4:7" s="41" customFormat="1">
      <c r="D227" s="43"/>
      <c r="E227" s="43"/>
      <c r="F227" s="42"/>
      <c r="G227" s="43"/>
    </row>
    <row r="228" spans="4:7" s="41" customFormat="1">
      <c r="D228" s="43"/>
      <c r="E228" s="43"/>
      <c r="F228" s="42"/>
      <c r="G228" s="43"/>
    </row>
    <row r="229" spans="4:7" s="41" customFormat="1">
      <c r="D229" s="43"/>
      <c r="E229" s="43"/>
      <c r="F229" s="42"/>
      <c r="G229" s="43"/>
    </row>
    <row r="230" spans="4:7" s="41" customFormat="1">
      <c r="D230" s="43"/>
      <c r="E230" s="43"/>
      <c r="F230" s="42"/>
      <c r="G230" s="43"/>
    </row>
    <row r="231" spans="4:7" s="41" customFormat="1">
      <c r="D231" s="43"/>
      <c r="E231" s="43"/>
      <c r="F231" s="42"/>
      <c r="G231" s="43"/>
    </row>
    <row r="232" spans="4:7" s="41" customFormat="1">
      <c r="D232" s="43"/>
      <c r="E232" s="43"/>
      <c r="F232" s="42"/>
      <c r="G232" s="43"/>
    </row>
    <row r="233" spans="4:7" s="41" customFormat="1">
      <c r="D233" s="43"/>
      <c r="E233" s="43"/>
      <c r="F233" s="42"/>
      <c r="G233" s="43"/>
    </row>
    <row r="234" spans="4:7" s="41" customFormat="1">
      <c r="D234" s="43"/>
      <c r="E234" s="43"/>
      <c r="F234" s="42"/>
      <c r="G234" s="43"/>
    </row>
    <row r="235" spans="4:7" s="41" customFormat="1">
      <c r="D235" s="43"/>
      <c r="E235" s="43"/>
      <c r="F235" s="42"/>
      <c r="G235" s="43"/>
    </row>
    <row r="236" spans="4:7" s="41" customFormat="1">
      <c r="D236" s="43"/>
      <c r="E236" s="43"/>
      <c r="F236" s="42"/>
      <c r="G236" s="43"/>
    </row>
    <row r="237" spans="4:7" s="41" customFormat="1">
      <c r="D237" s="43"/>
      <c r="E237" s="43"/>
      <c r="F237" s="42"/>
      <c r="G237" s="43"/>
    </row>
    <row r="238" spans="4:7" s="41" customFormat="1">
      <c r="D238" s="43"/>
      <c r="E238" s="43"/>
      <c r="F238" s="42"/>
      <c r="G238" s="43"/>
    </row>
    <row r="239" spans="4:7" s="41" customFormat="1">
      <c r="D239" s="43"/>
      <c r="E239" s="43"/>
      <c r="F239" s="42"/>
      <c r="G239" s="43"/>
    </row>
    <row r="240" spans="4:7" s="41" customFormat="1">
      <c r="D240" s="43"/>
      <c r="E240" s="43"/>
      <c r="F240" s="42"/>
      <c r="G240" s="43"/>
    </row>
    <row r="241" spans="4:7" s="41" customFormat="1">
      <c r="D241" s="43"/>
      <c r="E241" s="43"/>
      <c r="F241" s="42"/>
      <c r="G241" s="43"/>
    </row>
    <row r="242" spans="4:7" s="41" customFormat="1">
      <c r="D242" s="43"/>
      <c r="E242" s="43"/>
      <c r="F242" s="42"/>
      <c r="G242" s="43"/>
    </row>
    <row r="243" spans="4:7" s="41" customFormat="1">
      <c r="D243" s="43"/>
      <c r="E243" s="43"/>
      <c r="F243" s="42"/>
      <c r="G243" s="43"/>
    </row>
    <row r="244" spans="4:7" s="41" customFormat="1">
      <c r="D244" s="43"/>
      <c r="E244" s="43"/>
      <c r="F244" s="42"/>
      <c r="G244" s="43"/>
    </row>
    <row r="245" spans="4:7" s="41" customFormat="1">
      <c r="D245" s="43"/>
      <c r="E245" s="43"/>
      <c r="F245" s="42"/>
      <c r="G245" s="43"/>
    </row>
    <row r="246" spans="4:7" s="41" customFormat="1">
      <c r="D246" s="43"/>
      <c r="E246" s="43"/>
      <c r="F246" s="42"/>
      <c r="G246" s="43"/>
    </row>
    <row r="247" spans="4:7" s="41" customFormat="1">
      <c r="D247" s="43"/>
      <c r="E247" s="43"/>
      <c r="F247" s="42"/>
      <c r="G247" s="43"/>
    </row>
    <row r="248" spans="4:7" s="41" customFormat="1">
      <c r="D248" s="43"/>
      <c r="E248" s="43"/>
      <c r="F248" s="42"/>
      <c r="G248" s="43"/>
    </row>
    <row r="249" spans="4:7" s="41" customFormat="1">
      <c r="D249" s="43"/>
      <c r="E249" s="43"/>
      <c r="F249" s="42"/>
      <c r="G249" s="43"/>
    </row>
    <row r="250" spans="4:7" s="41" customFormat="1">
      <c r="D250" s="43"/>
      <c r="E250" s="43"/>
      <c r="F250" s="42"/>
      <c r="G250" s="43"/>
    </row>
    <row r="251" spans="4:7" s="41" customFormat="1">
      <c r="D251" s="43"/>
      <c r="E251" s="43"/>
      <c r="F251" s="42"/>
      <c r="G251" s="43"/>
    </row>
    <row r="252" spans="4:7" s="41" customFormat="1">
      <c r="D252" s="43"/>
      <c r="E252" s="43"/>
      <c r="F252" s="42"/>
      <c r="G252" s="43"/>
    </row>
    <row r="253" spans="4:7" s="41" customFormat="1">
      <c r="D253" s="43"/>
      <c r="E253" s="43"/>
      <c r="F253" s="42"/>
      <c r="G253" s="43"/>
    </row>
    <row r="254" spans="4:7" s="41" customFormat="1">
      <c r="D254" s="43"/>
      <c r="E254" s="43"/>
      <c r="F254" s="42"/>
      <c r="G254" s="43"/>
    </row>
    <row r="255" spans="4:7" s="41" customFormat="1">
      <c r="D255" s="43"/>
      <c r="E255" s="43"/>
      <c r="F255" s="42"/>
      <c r="G255" s="43"/>
    </row>
    <row r="256" spans="4:7" s="41" customFormat="1">
      <c r="D256" s="43"/>
      <c r="E256" s="43"/>
      <c r="F256" s="42"/>
      <c r="G256" s="43"/>
    </row>
    <row r="257" spans="4:7" s="41" customFormat="1">
      <c r="D257" s="43"/>
      <c r="E257" s="43"/>
      <c r="F257" s="42"/>
      <c r="G257" s="43"/>
    </row>
    <row r="258" spans="4:7" s="41" customFormat="1">
      <c r="D258" s="43"/>
      <c r="E258" s="43"/>
      <c r="F258" s="42"/>
      <c r="G258" s="43"/>
    </row>
    <row r="259" spans="4:7" s="41" customFormat="1">
      <c r="D259" s="43"/>
      <c r="E259" s="43"/>
      <c r="F259" s="42"/>
      <c r="G259" s="43"/>
    </row>
    <row r="260" spans="4:7" s="41" customFormat="1">
      <c r="D260" s="43"/>
      <c r="E260" s="43"/>
      <c r="F260" s="42"/>
      <c r="G260" s="43"/>
    </row>
    <row r="261" spans="4:7" s="41" customFormat="1">
      <c r="D261" s="43"/>
      <c r="E261" s="43"/>
      <c r="F261" s="42"/>
      <c r="G261" s="43"/>
    </row>
    <row r="262" spans="4:7" s="41" customFormat="1">
      <c r="D262" s="43"/>
      <c r="E262" s="43"/>
      <c r="F262" s="42"/>
      <c r="G262" s="43"/>
    </row>
    <row r="263" spans="4:7" s="41" customFormat="1">
      <c r="D263" s="43"/>
      <c r="E263" s="43"/>
      <c r="F263" s="42"/>
      <c r="G263" s="43"/>
    </row>
    <row r="264" spans="4:7" s="41" customFormat="1">
      <c r="D264" s="43"/>
      <c r="E264" s="43"/>
      <c r="F264" s="42"/>
      <c r="G264" s="43"/>
    </row>
    <row r="265" spans="4:7" s="41" customFormat="1">
      <c r="D265" s="43"/>
      <c r="E265" s="43"/>
      <c r="F265" s="42"/>
      <c r="G265" s="43"/>
    </row>
    <row r="266" spans="4:7" s="41" customFormat="1">
      <c r="D266" s="43"/>
      <c r="E266" s="43"/>
      <c r="F266" s="42"/>
      <c r="G266" s="43"/>
    </row>
    <row r="267" spans="4:7" s="41" customFormat="1">
      <c r="D267" s="43"/>
      <c r="E267" s="43"/>
      <c r="F267" s="42"/>
      <c r="G267" s="43"/>
    </row>
    <row r="268" spans="4:7" s="41" customFormat="1">
      <c r="D268" s="43"/>
      <c r="E268" s="43"/>
      <c r="F268" s="42"/>
      <c r="G268" s="43"/>
    </row>
    <row r="269" spans="4:7" s="41" customFormat="1">
      <c r="D269" s="43"/>
      <c r="E269" s="43"/>
      <c r="F269" s="42"/>
      <c r="G269" s="43"/>
    </row>
    <row r="270" spans="4:7" s="41" customFormat="1">
      <c r="D270" s="43"/>
      <c r="E270" s="43"/>
      <c r="F270" s="42"/>
      <c r="G270" s="43"/>
    </row>
    <row r="271" spans="4:7" s="41" customFormat="1">
      <c r="D271" s="43"/>
      <c r="E271" s="43"/>
      <c r="F271" s="42"/>
      <c r="G271" s="43"/>
    </row>
    <row r="272" spans="4:7" s="41" customFormat="1">
      <c r="D272" s="43"/>
      <c r="E272" s="43"/>
      <c r="F272" s="42"/>
      <c r="G272" s="43"/>
    </row>
    <row r="273" spans="4:7" s="41" customFormat="1">
      <c r="D273" s="43"/>
      <c r="E273" s="43"/>
      <c r="F273" s="42"/>
      <c r="G273" s="43"/>
    </row>
    <row r="274" spans="4:7" s="41" customFormat="1">
      <c r="D274" s="43"/>
      <c r="E274" s="43"/>
      <c r="F274" s="42"/>
      <c r="G274" s="43"/>
    </row>
    <row r="275" spans="4:7" s="41" customFormat="1">
      <c r="D275" s="43"/>
      <c r="E275" s="43"/>
      <c r="F275" s="42"/>
      <c r="G275" s="43"/>
    </row>
    <row r="276" spans="4:7" s="41" customFormat="1">
      <c r="D276" s="43"/>
      <c r="E276" s="43"/>
      <c r="F276" s="42"/>
      <c r="G276" s="43"/>
    </row>
    <row r="277" spans="4:7" s="41" customFormat="1">
      <c r="D277" s="43"/>
      <c r="E277" s="43"/>
      <c r="F277" s="42"/>
      <c r="G277" s="43"/>
    </row>
    <row r="278" spans="4:7" s="41" customFormat="1">
      <c r="D278" s="43"/>
      <c r="E278" s="43"/>
      <c r="F278" s="42"/>
      <c r="G278" s="43"/>
    </row>
    <row r="279" spans="4:7" s="41" customFormat="1">
      <c r="D279" s="43"/>
      <c r="E279" s="43"/>
      <c r="F279" s="42"/>
      <c r="G279" s="43"/>
    </row>
    <row r="280" spans="4:7" s="41" customFormat="1">
      <c r="D280" s="43"/>
      <c r="E280" s="43"/>
      <c r="F280" s="42"/>
      <c r="G280" s="43"/>
    </row>
    <row r="281" spans="4:7" s="41" customFormat="1">
      <c r="D281" s="43"/>
      <c r="E281" s="43"/>
      <c r="F281" s="42"/>
      <c r="G281" s="43"/>
    </row>
    <row r="282" spans="4:7" s="41" customFormat="1">
      <c r="D282" s="43"/>
      <c r="E282" s="43"/>
      <c r="F282" s="42"/>
      <c r="G282" s="43"/>
    </row>
    <row r="283" spans="4:7" s="41" customFormat="1">
      <c r="D283" s="43"/>
      <c r="E283" s="43"/>
      <c r="F283" s="42"/>
      <c r="G283" s="43"/>
    </row>
    <row r="284" spans="4:7" s="41" customFormat="1">
      <c r="D284" s="43"/>
      <c r="E284" s="43"/>
      <c r="F284" s="42"/>
      <c r="G284" s="43"/>
    </row>
    <row r="285" spans="4:7" s="41" customFormat="1">
      <c r="D285" s="43"/>
      <c r="E285" s="43"/>
      <c r="F285" s="42"/>
      <c r="G285" s="43"/>
    </row>
    <row r="286" spans="4:7" s="41" customFormat="1">
      <c r="D286" s="43"/>
      <c r="E286" s="43"/>
      <c r="F286" s="42"/>
      <c r="G286" s="43"/>
    </row>
    <row r="287" spans="4:7" s="41" customFormat="1">
      <c r="D287" s="43"/>
      <c r="E287" s="43"/>
      <c r="F287" s="42"/>
      <c r="G287" s="43"/>
    </row>
    <row r="288" spans="4:7" s="41" customFormat="1">
      <c r="D288" s="43"/>
      <c r="E288" s="43"/>
      <c r="F288" s="42"/>
      <c r="G288" s="43"/>
    </row>
    <row r="289" spans="4:7" s="41" customFormat="1">
      <c r="D289" s="43"/>
      <c r="E289" s="43"/>
      <c r="F289" s="42"/>
      <c r="G289" s="43"/>
    </row>
    <row r="290" spans="4:7" s="41" customFormat="1">
      <c r="D290" s="43"/>
      <c r="E290" s="43"/>
      <c r="F290" s="42"/>
      <c r="G290" s="43"/>
    </row>
    <row r="291" spans="4:7" s="41" customFormat="1">
      <c r="D291" s="43"/>
      <c r="E291" s="43"/>
      <c r="F291" s="42"/>
      <c r="G291" s="43"/>
    </row>
    <row r="292" spans="4:7" s="41" customFormat="1">
      <c r="D292" s="43"/>
      <c r="E292" s="43"/>
      <c r="F292" s="42"/>
      <c r="G292" s="43"/>
    </row>
    <row r="293" spans="4:7" s="41" customFormat="1">
      <c r="D293" s="43"/>
      <c r="E293" s="43"/>
      <c r="F293" s="42"/>
      <c r="G293" s="43"/>
    </row>
    <row r="294" spans="4:7" s="41" customFormat="1">
      <c r="D294" s="43"/>
      <c r="E294" s="43"/>
      <c r="F294" s="42"/>
      <c r="G294" s="43"/>
    </row>
    <row r="295" spans="4:7" s="41" customFormat="1">
      <c r="D295" s="43"/>
      <c r="E295" s="43"/>
      <c r="F295" s="42"/>
      <c r="G295" s="43"/>
    </row>
    <row r="296" spans="4:7" s="41" customFormat="1">
      <c r="D296" s="43"/>
      <c r="E296" s="43"/>
      <c r="F296" s="42"/>
      <c r="G296" s="43"/>
    </row>
    <row r="297" spans="4:7" s="41" customFormat="1">
      <c r="D297" s="43"/>
      <c r="E297" s="43"/>
      <c r="F297" s="42"/>
      <c r="G297" s="43"/>
    </row>
    <row r="298" spans="4:7" s="41" customFormat="1">
      <c r="D298" s="43"/>
      <c r="E298" s="43"/>
      <c r="F298" s="42"/>
      <c r="G298" s="43"/>
    </row>
    <row r="299" spans="4:7" s="41" customFormat="1">
      <c r="D299" s="43"/>
      <c r="E299" s="43"/>
      <c r="F299" s="42"/>
      <c r="G299" s="43"/>
    </row>
    <row r="300" spans="4:7" s="41" customFormat="1">
      <c r="D300" s="43"/>
      <c r="E300" s="43"/>
      <c r="F300" s="42"/>
      <c r="G300" s="43"/>
    </row>
    <row r="301" spans="4:7" s="41" customFormat="1">
      <c r="D301" s="43"/>
      <c r="E301" s="43"/>
      <c r="F301" s="42"/>
      <c r="G301" s="43"/>
    </row>
    <row r="302" spans="4:7" s="41" customFormat="1">
      <c r="D302" s="43"/>
      <c r="E302" s="43"/>
      <c r="F302" s="42"/>
      <c r="G302" s="43"/>
    </row>
    <row r="303" spans="4:7" s="41" customFormat="1">
      <c r="D303" s="43"/>
      <c r="E303" s="43"/>
      <c r="F303" s="42"/>
      <c r="G303" s="43"/>
    </row>
    <row r="304" spans="4:7" s="41" customFormat="1">
      <c r="D304" s="43"/>
      <c r="E304" s="43"/>
      <c r="F304" s="42"/>
      <c r="G304" s="43"/>
    </row>
    <row r="305" spans="4:7" s="41" customFormat="1">
      <c r="D305" s="43"/>
      <c r="E305" s="43"/>
      <c r="F305" s="42"/>
      <c r="G305" s="43"/>
    </row>
    <row r="306" spans="4:7" s="41" customFormat="1">
      <c r="D306" s="43"/>
      <c r="E306" s="43"/>
      <c r="F306" s="42"/>
      <c r="G306" s="43"/>
    </row>
    <row r="307" spans="4:7" s="41" customFormat="1">
      <c r="D307" s="43"/>
      <c r="E307" s="43"/>
      <c r="F307" s="42"/>
      <c r="G307" s="43"/>
    </row>
    <row r="308" spans="4:7" s="41" customFormat="1">
      <c r="D308" s="43"/>
      <c r="E308" s="43"/>
      <c r="F308" s="42"/>
      <c r="G308" s="43"/>
    </row>
    <row r="309" spans="4:7" s="41" customFormat="1">
      <c r="D309" s="43"/>
      <c r="E309" s="43"/>
      <c r="F309" s="42"/>
      <c r="G309" s="43"/>
    </row>
    <row r="310" spans="4:7" s="41" customFormat="1">
      <c r="D310" s="43"/>
      <c r="E310" s="43"/>
      <c r="F310" s="42"/>
      <c r="G310" s="43"/>
    </row>
    <row r="311" spans="4:7" s="41" customFormat="1">
      <c r="D311" s="43"/>
      <c r="E311" s="43"/>
      <c r="F311" s="42"/>
      <c r="G311" s="43"/>
    </row>
    <row r="312" spans="4:7" s="41" customFormat="1">
      <c r="D312" s="43"/>
      <c r="E312" s="43"/>
      <c r="F312" s="42"/>
      <c r="G312" s="43"/>
    </row>
    <row r="313" spans="4:7" s="41" customFormat="1">
      <c r="D313" s="43"/>
      <c r="E313" s="43"/>
      <c r="F313" s="42"/>
      <c r="G313" s="43"/>
    </row>
    <row r="314" spans="4:7" s="41" customFormat="1">
      <c r="D314" s="43"/>
      <c r="E314" s="43"/>
      <c r="F314" s="42"/>
      <c r="G314" s="43"/>
    </row>
    <row r="315" spans="4:7" s="41" customFormat="1">
      <c r="D315" s="43"/>
      <c r="E315" s="43"/>
      <c r="F315" s="42"/>
      <c r="G315" s="43"/>
    </row>
    <row r="316" spans="4:7" s="41" customFormat="1">
      <c r="D316" s="43"/>
      <c r="E316" s="43"/>
      <c r="F316" s="42"/>
      <c r="G316" s="43"/>
    </row>
    <row r="317" spans="4:7" s="41" customFormat="1">
      <c r="D317" s="43"/>
      <c r="E317" s="43"/>
      <c r="F317" s="42"/>
      <c r="G317" s="43"/>
    </row>
    <row r="318" spans="4:7" s="41" customFormat="1">
      <c r="D318" s="43"/>
      <c r="E318" s="43"/>
      <c r="F318" s="42"/>
      <c r="G318" s="43"/>
    </row>
    <row r="319" spans="4:7" s="41" customFormat="1">
      <c r="D319" s="43"/>
      <c r="E319" s="43"/>
      <c r="F319" s="42"/>
      <c r="G319" s="43"/>
    </row>
    <row r="320" spans="4:7" s="41" customFormat="1">
      <c r="D320" s="43"/>
      <c r="E320" s="43"/>
      <c r="F320" s="42"/>
      <c r="G320" s="43"/>
    </row>
    <row r="321" spans="4:7" s="41" customFormat="1">
      <c r="D321" s="43"/>
      <c r="E321" s="43"/>
      <c r="F321" s="42"/>
      <c r="G321" s="43"/>
    </row>
    <row r="322" spans="4:7" s="41" customFormat="1">
      <c r="D322" s="43"/>
      <c r="E322" s="43"/>
      <c r="F322" s="42"/>
      <c r="G322" s="43"/>
    </row>
    <row r="323" spans="4:7" s="41" customFormat="1">
      <c r="D323" s="43"/>
      <c r="E323" s="43"/>
      <c r="F323" s="42"/>
      <c r="G323" s="43"/>
    </row>
    <row r="324" spans="4:7" s="41" customFormat="1">
      <c r="D324" s="43"/>
      <c r="E324" s="43"/>
      <c r="F324" s="42"/>
      <c r="G324" s="43"/>
    </row>
    <row r="325" spans="4:7" s="41" customFormat="1">
      <c r="D325" s="43"/>
      <c r="E325" s="43"/>
      <c r="F325" s="42"/>
      <c r="G325" s="43"/>
    </row>
    <row r="326" spans="4:7" s="41" customFormat="1">
      <c r="D326" s="43"/>
      <c r="E326" s="43"/>
      <c r="F326" s="42"/>
      <c r="G326" s="43"/>
    </row>
    <row r="327" spans="4:7" s="41" customFormat="1">
      <c r="D327" s="43"/>
      <c r="E327" s="43"/>
      <c r="F327" s="42"/>
      <c r="G327" s="43"/>
    </row>
    <row r="328" spans="4:7" s="41" customFormat="1">
      <c r="D328" s="43"/>
      <c r="E328" s="43"/>
      <c r="F328" s="42"/>
      <c r="G328" s="43"/>
    </row>
    <row r="329" spans="4:7" s="41" customFormat="1">
      <c r="D329" s="43"/>
      <c r="E329" s="43"/>
      <c r="F329" s="42"/>
      <c r="G329" s="43"/>
    </row>
    <row r="330" spans="4:7" s="41" customFormat="1">
      <c r="D330" s="43"/>
      <c r="E330" s="43"/>
      <c r="F330" s="42"/>
      <c r="G330" s="43"/>
    </row>
    <row r="331" spans="4:7" s="41" customFormat="1">
      <c r="D331" s="43"/>
      <c r="E331" s="43"/>
      <c r="F331" s="42"/>
      <c r="G331" s="43"/>
    </row>
    <row r="332" spans="4:7" s="41" customFormat="1">
      <c r="D332" s="43"/>
      <c r="E332" s="43"/>
      <c r="F332" s="42"/>
      <c r="G332" s="43"/>
    </row>
    <row r="333" spans="4:7" s="41" customFormat="1">
      <c r="D333" s="43"/>
      <c r="E333" s="43"/>
      <c r="F333" s="42"/>
      <c r="G333" s="43"/>
    </row>
    <row r="334" spans="4:7" s="41" customFormat="1">
      <c r="D334" s="43"/>
      <c r="E334" s="43"/>
      <c r="F334" s="42"/>
      <c r="G334" s="43"/>
    </row>
    <row r="335" spans="4:7" s="41" customFormat="1">
      <c r="D335" s="43"/>
      <c r="E335" s="43"/>
      <c r="F335" s="42"/>
      <c r="G335" s="43"/>
    </row>
    <row r="336" spans="4:7" s="41" customFormat="1">
      <c r="D336" s="43"/>
      <c r="E336" s="43"/>
      <c r="F336" s="42"/>
      <c r="G336" s="43"/>
    </row>
    <row r="337" spans="4:7" s="41" customFormat="1">
      <c r="D337" s="43"/>
      <c r="E337" s="43"/>
      <c r="F337" s="42"/>
      <c r="G337" s="43"/>
    </row>
    <row r="338" spans="4:7" s="41" customFormat="1">
      <c r="D338" s="43"/>
      <c r="E338" s="43"/>
      <c r="F338" s="42"/>
      <c r="G338" s="43"/>
    </row>
    <row r="339" spans="4:7" s="41" customFormat="1">
      <c r="D339" s="43"/>
      <c r="E339" s="43"/>
      <c r="F339" s="42"/>
      <c r="G339" s="43"/>
    </row>
    <row r="340" spans="4:7" s="41" customFormat="1">
      <c r="D340" s="43"/>
      <c r="E340" s="43"/>
      <c r="F340" s="42"/>
      <c r="G340" s="43"/>
    </row>
    <row r="341" spans="4:7" s="41" customFormat="1">
      <c r="D341" s="43"/>
      <c r="E341" s="43"/>
      <c r="F341" s="42"/>
      <c r="G341" s="43"/>
    </row>
    <row r="342" spans="4:7" s="41" customFormat="1">
      <c r="D342" s="43"/>
      <c r="E342" s="43"/>
      <c r="F342" s="42"/>
      <c r="G342" s="43"/>
    </row>
    <row r="343" spans="4:7" s="41" customFormat="1">
      <c r="D343" s="43"/>
      <c r="E343" s="43"/>
      <c r="F343" s="42"/>
      <c r="G343" s="43"/>
    </row>
    <row r="344" spans="4:7" s="41" customFormat="1">
      <c r="D344" s="43"/>
      <c r="E344" s="43"/>
      <c r="F344" s="42"/>
      <c r="G344" s="43"/>
    </row>
    <row r="345" spans="4:7" s="41" customFormat="1">
      <c r="D345" s="43"/>
      <c r="E345" s="43"/>
      <c r="F345" s="42"/>
      <c r="G345" s="43"/>
    </row>
    <row r="346" spans="4:7" s="41" customFormat="1">
      <c r="D346" s="43"/>
      <c r="E346" s="43"/>
      <c r="F346" s="42"/>
      <c r="G346" s="43"/>
    </row>
    <row r="347" spans="4:7" s="41" customFormat="1">
      <c r="D347" s="43"/>
      <c r="E347" s="43"/>
      <c r="F347" s="42"/>
      <c r="G347" s="43"/>
    </row>
    <row r="348" spans="4:7" s="41" customFormat="1">
      <c r="D348" s="43"/>
      <c r="E348" s="43"/>
      <c r="F348" s="42"/>
      <c r="G348" s="43"/>
    </row>
    <row r="349" spans="4:7" s="41" customFormat="1">
      <c r="D349" s="43"/>
      <c r="E349" s="43"/>
      <c r="F349" s="42"/>
      <c r="G349" s="43"/>
    </row>
    <row r="350" spans="4:7" s="41" customFormat="1">
      <c r="D350" s="43"/>
      <c r="E350" s="43"/>
      <c r="F350" s="42"/>
      <c r="G350" s="43"/>
    </row>
    <row r="351" spans="4:7" s="41" customFormat="1">
      <c r="D351" s="43"/>
      <c r="E351" s="43"/>
      <c r="F351" s="42"/>
      <c r="G351" s="43"/>
    </row>
    <row r="352" spans="4:7" s="41" customFormat="1">
      <c r="D352" s="43"/>
      <c r="E352" s="43"/>
      <c r="F352" s="42"/>
      <c r="G352" s="43"/>
    </row>
    <row r="353" spans="4:7" s="41" customFormat="1">
      <c r="D353" s="43"/>
      <c r="E353" s="43"/>
      <c r="F353" s="42"/>
      <c r="G353" s="43"/>
    </row>
    <row r="354" spans="4:7" s="41" customFormat="1">
      <c r="D354" s="43"/>
      <c r="E354" s="43"/>
      <c r="F354" s="42"/>
      <c r="G354" s="43"/>
    </row>
    <row r="355" spans="4:7" s="41" customFormat="1">
      <c r="D355" s="43"/>
      <c r="E355" s="43"/>
      <c r="F355" s="42"/>
      <c r="G355" s="43"/>
    </row>
    <row r="356" spans="4:7" s="41" customFormat="1">
      <c r="D356" s="43"/>
      <c r="E356" s="43"/>
      <c r="F356" s="42"/>
      <c r="G356" s="43"/>
    </row>
    <row r="357" spans="4:7" s="41" customFormat="1">
      <c r="D357" s="43"/>
      <c r="E357" s="43"/>
      <c r="F357" s="42"/>
      <c r="G357" s="43"/>
    </row>
    <row r="358" spans="4:7" s="41" customFormat="1">
      <c r="D358" s="43"/>
      <c r="E358" s="43"/>
      <c r="F358" s="42"/>
      <c r="G358" s="43"/>
    </row>
    <row r="359" spans="4:7" s="41" customFormat="1">
      <c r="D359" s="43"/>
      <c r="E359" s="43"/>
      <c r="F359" s="42"/>
      <c r="G359" s="43"/>
    </row>
    <row r="360" spans="4:7" s="41" customFormat="1">
      <c r="D360" s="43"/>
      <c r="E360" s="43"/>
      <c r="F360" s="42"/>
      <c r="G360" s="43"/>
    </row>
    <row r="361" spans="4:7" s="41" customFormat="1">
      <c r="D361" s="43"/>
      <c r="E361" s="43"/>
      <c r="F361" s="42"/>
      <c r="G361" s="43"/>
    </row>
    <row r="362" spans="4:7" s="41" customFormat="1">
      <c r="D362" s="43"/>
      <c r="E362" s="43"/>
      <c r="F362" s="42"/>
      <c r="G362" s="43"/>
    </row>
    <row r="363" spans="4:7" s="41" customFormat="1">
      <c r="D363" s="43"/>
      <c r="E363" s="43"/>
      <c r="F363" s="42"/>
      <c r="G363" s="43"/>
    </row>
    <row r="364" spans="4:7" s="41" customFormat="1">
      <c r="D364" s="43"/>
      <c r="E364" s="43"/>
      <c r="F364" s="42"/>
      <c r="G364" s="43"/>
    </row>
    <row r="365" spans="4:7" s="41" customFormat="1">
      <c r="D365" s="43"/>
      <c r="E365" s="43"/>
      <c r="F365" s="42"/>
      <c r="G365" s="43"/>
    </row>
    <row r="366" spans="4:7" s="41" customFormat="1">
      <c r="D366" s="43"/>
      <c r="E366" s="43"/>
      <c r="F366" s="42"/>
      <c r="G366" s="43"/>
    </row>
    <row r="367" spans="4:7" s="41" customFormat="1">
      <c r="D367" s="43"/>
      <c r="E367" s="43"/>
      <c r="F367" s="42"/>
      <c r="G367" s="43"/>
    </row>
    <row r="368" spans="4:7" s="41" customFormat="1">
      <c r="D368" s="43"/>
      <c r="E368" s="43"/>
      <c r="F368" s="42"/>
      <c r="G368" s="43"/>
    </row>
  </sheetData>
  <sheetProtection selectLockedCells="1"/>
  <mergeCells count="4">
    <mergeCell ref="A1:E1"/>
    <mergeCell ref="A51:E51"/>
    <mergeCell ref="A52:E52"/>
    <mergeCell ref="A53:E53"/>
  </mergeCells>
  <phoneticPr fontId="1"/>
  <dataValidations count="2">
    <dataValidation type="list" allowBlank="1" showInputMessage="1" showErrorMessage="1" sqref="B7" xr:uid="{7CCAD851-43BE-430B-ABD5-6F6A6C4309BD}">
      <formula1>"男性,女性"</formula1>
    </dataValidation>
    <dataValidation type="date" allowBlank="1" showInputMessage="1" showErrorMessage="1" sqref="B3" xr:uid="{943A33BF-FBBF-4FBD-9DAC-81B001E95CB5}">
      <formula1>44197</formula1>
      <formula2>55153</formula2>
    </dataValidation>
  </dataValidations>
  <pageMargins left="0.7" right="0.7" top="0.75" bottom="0.75" header="0.3" footer="0.3"/>
  <pageSetup paperSize="9" scale="54" orientation="portrait" horizontalDpi="4294967293"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405" r:id="rId4" name="Group Box 357">
              <controlPr defaultSize="0" autoFill="0" autoPict="0">
                <anchor moveWithCells="1">
                  <from>
                    <xdr:col>2</xdr:col>
                    <xdr:colOff>30480</xdr:colOff>
                    <xdr:row>10</xdr:row>
                    <xdr:rowOff>22860</xdr:rowOff>
                  </from>
                  <to>
                    <xdr:col>4</xdr:col>
                    <xdr:colOff>647700</xdr:colOff>
                    <xdr:row>11</xdr:row>
                    <xdr:rowOff>0</xdr:rowOff>
                  </to>
                </anchor>
              </controlPr>
            </control>
          </mc:Choice>
        </mc:AlternateContent>
        <mc:AlternateContent xmlns:mc="http://schemas.openxmlformats.org/markup-compatibility/2006">
          <mc:Choice Requires="x14">
            <control shapeId="2406" r:id="rId5" name="Option Button 358">
              <controlPr defaultSize="0" autoFill="0" autoLine="0" autoPict="0">
                <anchor moveWithCells="1">
                  <from>
                    <xdr:col>2</xdr:col>
                    <xdr:colOff>220980</xdr:colOff>
                    <xdr:row>10</xdr:row>
                    <xdr:rowOff>68580</xdr:rowOff>
                  </from>
                  <to>
                    <xdr:col>2</xdr:col>
                    <xdr:colOff>487680</xdr:colOff>
                    <xdr:row>10</xdr:row>
                    <xdr:rowOff>312420</xdr:rowOff>
                  </to>
                </anchor>
              </controlPr>
            </control>
          </mc:Choice>
        </mc:AlternateContent>
        <mc:AlternateContent xmlns:mc="http://schemas.openxmlformats.org/markup-compatibility/2006">
          <mc:Choice Requires="x14">
            <control shapeId="2407" r:id="rId6" name="Option Button 359">
              <controlPr defaultSize="0" autoFill="0" autoLine="0" autoPict="0">
                <anchor moveWithCells="1">
                  <from>
                    <xdr:col>3</xdr:col>
                    <xdr:colOff>228600</xdr:colOff>
                    <xdr:row>10</xdr:row>
                    <xdr:rowOff>60960</xdr:rowOff>
                  </from>
                  <to>
                    <xdr:col>3</xdr:col>
                    <xdr:colOff>457200</xdr:colOff>
                    <xdr:row>10</xdr:row>
                    <xdr:rowOff>304800</xdr:rowOff>
                  </to>
                </anchor>
              </controlPr>
            </control>
          </mc:Choice>
        </mc:AlternateContent>
        <mc:AlternateContent xmlns:mc="http://schemas.openxmlformats.org/markup-compatibility/2006">
          <mc:Choice Requires="x14">
            <control shapeId="2408" r:id="rId7" name="Option Button 360">
              <controlPr defaultSize="0" autoFill="0" autoLine="0" autoPict="0">
                <anchor moveWithCells="1">
                  <from>
                    <xdr:col>4</xdr:col>
                    <xdr:colOff>236220</xdr:colOff>
                    <xdr:row>10</xdr:row>
                    <xdr:rowOff>60960</xdr:rowOff>
                  </from>
                  <to>
                    <xdr:col>4</xdr:col>
                    <xdr:colOff>449580</xdr:colOff>
                    <xdr:row>10</xdr:row>
                    <xdr:rowOff>304800</xdr:rowOff>
                  </to>
                </anchor>
              </controlPr>
            </control>
          </mc:Choice>
        </mc:AlternateContent>
        <mc:AlternateContent xmlns:mc="http://schemas.openxmlformats.org/markup-compatibility/2006">
          <mc:Choice Requires="x14">
            <control shapeId="2413" r:id="rId8" name="Group Box 365">
              <controlPr defaultSize="0" autoFill="0" autoPict="0">
                <anchor moveWithCells="1">
                  <from>
                    <xdr:col>2</xdr:col>
                    <xdr:colOff>38100</xdr:colOff>
                    <xdr:row>11</xdr:row>
                    <xdr:rowOff>22860</xdr:rowOff>
                  </from>
                  <to>
                    <xdr:col>4</xdr:col>
                    <xdr:colOff>655320</xdr:colOff>
                    <xdr:row>12</xdr:row>
                    <xdr:rowOff>22860</xdr:rowOff>
                  </to>
                </anchor>
              </controlPr>
            </control>
          </mc:Choice>
        </mc:AlternateContent>
        <mc:AlternateContent xmlns:mc="http://schemas.openxmlformats.org/markup-compatibility/2006">
          <mc:Choice Requires="x14">
            <control shapeId="2414" r:id="rId9" name="Option Button 366">
              <controlPr defaultSize="0" autoFill="0" autoLine="0" autoPict="0">
                <anchor moveWithCells="1">
                  <from>
                    <xdr:col>2</xdr:col>
                    <xdr:colOff>228600</xdr:colOff>
                    <xdr:row>11</xdr:row>
                    <xdr:rowOff>76200</xdr:rowOff>
                  </from>
                  <to>
                    <xdr:col>2</xdr:col>
                    <xdr:colOff>457200</xdr:colOff>
                    <xdr:row>11</xdr:row>
                    <xdr:rowOff>312420</xdr:rowOff>
                  </to>
                </anchor>
              </controlPr>
            </control>
          </mc:Choice>
        </mc:AlternateContent>
        <mc:AlternateContent xmlns:mc="http://schemas.openxmlformats.org/markup-compatibility/2006">
          <mc:Choice Requires="x14">
            <control shapeId="2415" r:id="rId10" name="Option Button 367">
              <controlPr defaultSize="0" autoFill="0" autoLine="0" autoPict="0">
                <anchor moveWithCells="1">
                  <from>
                    <xdr:col>3</xdr:col>
                    <xdr:colOff>228600</xdr:colOff>
                    <xdr:row>11</xdr:row>
                    <xdr:rowOff>60960</xdr:rowOff>
                  </from>
                  <to>
                    <xdr:col>3</xdr:col>
                    <xdr:colOff>480060</xdr:colOff>
                    <xdr:row>11</xdr:row>
                    <xdr:rowOff>297180</xdr:rowOff>
                  </to>
                </anchor>
              </controlPr>
            </control>
          </mc:Choice>
        </mc:AlternateContent>
        <mc:AlternateContent xmlns:mc="http://schemas.openxmlformats.org/markup-compatibility/2006">
          <mc:Choice Requires="x14">
            <control shapeId="2416" r:id="rId11" name="Option Button 368">
              <controlPr defaultSize="0" autoFill="0" autoLine="0" autoPict="0">
                <anchor moveWithCells="1">
                  <from>
                    <xdr:col>4</xdr:col>
                    <xdr:colOff>236220</xdr:colOff>
                    <xdr:row>11</xdr:row>
                    <xdr:rowOff>45720</xdr:rowOff>
                  </from>
                  <to>
                    <xdr:col>4</xdr:col>
                    <xdr:colOff>518160</xdr:colOff>
                    <xdr:row>12</xdr:row>
                    <xdr:rowOff>0</xdr:rowOff>
                  </to>
                </anchor>
              </controlPr>
            </control>
          </mc:Choice>
        </mc:AlternateContent>
        <mc:AlternateContent xmlns:mc="http://schemas.openxmlformats.org/markup-compatibility/2006">
          <mc:Choice Requires="x14">
            <control shapeId="2417" r:id="rId12" name="Group Box 369">
              <controlPr defaultSize="0" autoFill="0" autoPict="0">
                <anchor moveWithCells="1">
                  <from>
                    <xdr:col>2</xdr:col>
                    <xdr:colOff>30480</xdr:colOff>
                    <xdr:row>12</xdr:row>
                    <xdr:rowOff>22860</xdr:rowOff>
                  </from>
                  <to>
                    <xdr:col>4</xdr:col>
                    <xdr:colOff>655320</xdr:colOff>
                    <xdr:row>13</xdr:row>
                    <xdr:rowOff>0</xdr:rowOff>
                  </to>
                </anchor>
              </controlPr>
            </control>
          </mc:Choice>
        </mc:AlternateContent>
        <mc:AlternateContent xmlns:mc="http://schemas.openxmlformats.org/markup-compatibility/2006">
          <mc:Choice Requires="x14">
            <control shapeId="2418" r:id="rId13" name="Option Button 370">
              <controlPr defaultSize="0" autoFill="0" autoLine="0" autoPict="0">
                <anchor moveWithCells="1">
                  <from>
                    <xdr:col>2</xdr:col>
                    <xdr:colOff>228600</xdr:colOff>
                    <xdr:row>12</xdr:row>
                    <xdr:rowOff>68580</xdr:rowOff>
                  </from>
                  <to>
                    <xdr:col>2</xdr:col>
                    <xdr:colOff>502920</xdr:colOff>
                    <xdr:row>12</xdr:row>
                    <xdr:rowOff>312420</xdr:rowOff>
                  </to>
                </anchor>
              </controlPr>
            </control>
          </mc:Choice>
        </mc:AlternateContent>
        <mc:AlternateContent xmlns:mc="http://schemas.openxmlformats.org/markup-compatibility/2006">
          <mc:Choice Requires="x14">
            <control shapeId="2419" r:id="rId14" name="Option Button 371">
              <controlPr defaultSize="0" autoFill="0" autoLine="0" autoPict="0">
                <anchor moveWithCells="1">
                  <from>
                    <xdr:col>3</xdr:col>
                    <xdr:colOff>228600</xdr:colOff>
                    <xdr:row>12</xdr:row>
                    <xdr:rowOff>68580</xdr:rowOff>
                  </from>
                  <to>
                    <xdr:col>3</xdr:col>
                    <xdr:colOff>487680</xdr:colOff>
                    <xdr:row>12</xdr:row>
                    <xdr:rowOff>312420</xdr:rowOff>
                  </to>
                </anchor>
              </controlPr>
            </control>
          </mc:Choice>
        </mc:AlternateContent>
        <mc:AlternateContent xmlns:mc="http://schemas.openxmlformats.org/markup-compatibility/2006">
          <mc:Choice Requires="x14">
            <control shapeId="2420" r:id="rId15" name="Option Button 372">
              <controlPr defaultSize="0" autoFill="0" autoLine="0" autoPict="0">
                <anchor moveWithCells="1">
                  <from>
                    <xdr:col>4</xdr:col>
                    <xdr:colOff>236220</xdr:colOff>
                    <xdr:row>12</xdr:row>
                    <xdr:rowOff>60960</xdr:rowOff>
                  </from>
                  <to>
                    <xdr:col>4</xdr:col>
                    <xdr:colOff>502920</xdr:colOff>
                    <xdr:row>12</xdr:row>
                    <xdr:rowOff>304800</xdr:rowOff>
                  </to>
                </anchor>
              </controlPr>
            </control>
          </mc:Choice>
        </mc:AlternateContent>
        <mc:AlternateContent xmlns:mc="http://schemas.openxmlformats.org/markup-compatibility/2006">
          <mc:Choice Requires="x14">
            <control shapeId="2421" r:id="rId16" name="Group Box 373">
              <controlPr defaultSize="0" autoFill="0" autoPict="0">
                <anchor moveWithCells="1">
                  <from>
                    <xdr:col>2</xdr:col>
                    <xdr:colOff>38100</xdr:colOff>
                    <xdr:row>13</xdr:row>
                    <xdr:rowOff>30480</xdr:rowOff>
                  </from>
                  <to>
                    <xdr:col>4</xdr:col>
                    <xdr:colOff>655320</xdr:colOff>
                    <xdr:row>14</xdr:row>
                    <xdr:rowOff>0</xdr:rowOff>
                  </to>
                </anchor>
              </controlPr>
            </control>
          </mc:Choice>
        </mc:AlternateContent>
        <mc:AlternateContent xmlns:mc="http://schemas.openxmlformats.org/markup-compatibility/2006">
          <mc:Choice Requires="x14">
            <control shapeId="2422" r:id="rId17" name="Option Button 374">
              <controlPr defaultSize="0" autoFill="0" autoLine="0" autoPict="0">
                <anchor moveWithCells="1">
                  <from>
                    <xdr:col>2</xdr:col>
                    <xdr:colOff>228600</xdr:colOff>
                    <xdr:row>13</xdr:row>
                    <xdr:rowOff>76200</xdr:rowOff>
                  </from>
                  <to>
                    <xdr:col>2</xdr:col>
                    <xdr:colOff>487680</xdr:colOff>
                    <xdr:row>13</xdr:row>
                    <xdr:rowOff>312420</xdr:rowOff>
                  </to>
                </anchor>
              </controlPr>
            </control>
          </mc:Choice>
        </mc:AlternateContent>
        <mc:AlternateContent xmlns:mc="http://schemas.openxmlformats.org/markup-compatibility/2006">
          <mc:Choice Requires="x14">
            <control shapeId="2423" r:id="rId18" name="Option Button 375">
              <controlPr defaultSize="0" autoFill="0" autoLine="0" autoPict="0">
                <anchor moveWithCells="1">
                  <from>
                    <xdr:col>3</xdr:col>
                    <xdr:colOff>228600</xdr:colOff>
                    <xdr:row>13</xdr:row>
                    <xdr:rowOff>68580</xdr:rowOff>
                  </from>
                  <to>
                    <xdr:col>3</xdr:col>
                    <xdr:colOff>495300</xdr:colOff>
                    <xdr:row>13</xdr:row>
                    <xdr:rowOff>304800</xdr:rowOff>
                  </to>
                </anchor>
              </controlPr>
            </control>
          </mc:Choice>
        </mc:AlternateContent>
        <mc:AlternateContent xmlns:mc="http://schemas.openxmlformats.org/markup-compatibility/2006">
          <mc:Choice Requires="x14">
            <control shapeId="2424" r:id="rId19" name="Option Button 376">
              <controlPr defaultSize="0" autoFill="0" autoLine="0" autoPict="0">
                <anchor moveWithCells="1">
                  <from>
                    <xdr:col>4</xdr:col>
                    <xdr:colOff>251460</xdr:colOff>
                    <xdr:row>13</xdr:row>
                    <xdr:rowOff>45720</xdr:rowOff>
                  </from>
                  <to>
                    <xdr:col>4</xdr:col>
                    <xdr:colOff>502920</xdr:colOff>
                    <xdr:row>13</xdr:row>
                    <xdr:rowOff>297180</xdr:rowOff>
                  </to>
                </anchor>
              </controlPr>
            </control>
          </mc:Choice>
        </mc:AlternateContent>
        <mc:AlternateContent xmlns:mc="http://schemas.openxmlformats.org/markup-compatibility/2006">
          <mc:Choice Requires="x14">
            <control shapeId="2425" r:id="rId20" name="Group Box 377">
              <controlPr defaultSize="0" autoFill="0" autoPict="0">
                <anchor moveWithCells="1">
                  <from>
                    <xdr:col>2</xdr:col>
                    <xdr:colOff>38100</xdr:colOff>
                    <xdr:row>14</xdr:row>
                    <xdr:rowOff>38100</xdr:rowOff>
                  </from>
                  <to>
                    <xdr:col>4</xdr:col>
                    <xdr:colOff>655320</xdr:colOff>
                    <xdr:row>14</xdr:row>
                    <xdr:rowOff>304800</xdr:rowOff>
                  </to>
                </anchor>
              </controlPr>
            </control>
          </mc:Choice>
        </mc:AlternateContent>
        <mc:AlternateContent xmlns:mc="http://schemas.openxmlformats.org/markup-compatibility/2006">
          <mc:Choice Requires="x14">
            <control shapeId="2426" r:id="rId21" name="Option Button 378">
              <controlPr defaultSize="0" autoFill="0" autoLine="0" autoPict="0">
                <anchor moveWithCells="1">
                  <from>
                    <xdr:col>2</xdr:col>
                    <xdr:colOff>228600</xdr:colOff>
                    <xdr:row>14</xdr:row>
                    <xdr:rowOff>68580</xdr:rowOff>
                  </from>
                  <to>
                    <xdr:col>2</xdr:col>
                    <xdr:colOff>457200</xdr:colOff>
                    <xdr:row>14</xdr:row>
                    <xdr:rowOff>304800</xdr:rowOff>
                  </to>
                </anchor>
              </controlPr>
            </control>
          </mc:Choice>
        </mc:AlternateContent>
        <mc:AlternateContent xmlns:mc="http://schemas.openxmlformats.org/markup-compatibility/2006">
          <mc:Choice Requires="x14">
            <control shapeId="2429" r:id="rId22" name="Option Button 381">
              <controlPr defaultSize="0" autoFill="0" autoLine="0" autoPict="0">
                <anchor moveWithCells="1">
                  <from>
                    <xdr:col>3</xdr:col>
                    <xdr:colOff>228600</xdr:colOff>
                    <xdr:row>14</xdr:row>
                    <xdr:rowOff>45720</xdr:rowOff>
                  </from>
                  <to>
                    <xdr:col>3</xdr:col>
                    <xdr:colOff>487680</xdr:colOff>
                    <xdr:row>14</xdr:row>
                    <xdr:rowOff>297180</xdr:rowOff>
                  </to>
                </anchor>
              </controlPr>
            </control>
          </mc:Choice>
        </mc:AlternateContent>
        <mc:AlternateContent xmlns:mc="http://schemas.openxmlformats.org/markup-compatibility/2006">
          <mc:Choice Requires="x14">
            <control shapeId="2430" r:id="rId23" name="Option Button 382">
              <controlPr defaultSize="0" autoFill="0" autoLine="0" autoPict="0">
                <anchor moveWithCells="1">
                  <from>
                    <xdr:col>4</xdr:col>
                    <xdr:colOff>236220</xdr:colOff>
                    <xdr:row>14</xdr:row>
                    <xdr:rowOff>60960</xdr:rowOff>
                  </from>
                  <to>
                    <xdr:col>4</xdr:col>
                    <xdr:colOff>495300</xdr:colOff>
                    <xdr:row>14</xdr:row>
                    <xdr:rowOff>304800</xdr:rowOff>
                  </to>
                </anchor>
              </controlPr>
            </control>
          </mc:Choice>
        </mc:AlternateContent>
        <mc:AlternateContent xmlns:mc="http://schemas.openxmlformats.org/markup-compatibility/2006">
          <mc:Choice Requires="x14">
            <control shapeId="2431" r:id="rId24" name="Group Box 383">
              <controlPr defaultSize="0" autoFill="0" autoPict="0">
                <anchor moveWithCells="1">
                  <from>
                    <xdr:col>2</xdr:col>
                    <xdr:colOff>38100</xdr:colOff>
                    <xdr:row>15</xdr:row>
                    <xdr:rowOff>30480</xdr:rowOff>
                  </from>
                  <to>
                    <xdr:col>4</xdr:col>
                    <xdr:colOff>647700</xdr:colOff>
                    <xdr:row>16</xdr:row>
                    <xdr:rowOff>0</xdr:rowOff>
                  </to>
                </anchor>
              </controlPr>
            </control>
          </mc:Choice>
        </mc:AlternateContent>
        <mc:AlternateContent xmlns:mc="http://schemas.openxmlformats.org/markup-compatibility/2006">
          <mc:Choice Requires="x14">
            <control shapeId="2432" r:id="rId25" name="Option Button 384">
              <controlPr defaultSize="0" autoFill="0" autoLine="0" autoPict="0">
                <anchor moveWithCells="1">
                  <from>
                    <xdr:col>2</xdr:col>
                    <xdr:colOff>228600</xdr:colOff>
                    <xdr:row>15</xdr:row>
                    <xdr:rowOff>76200</xdr:rowOff>
                  </from>
                  <to>
                    <xdr:col>2</xdr:col>
                    <xdr:colOff>502920</xdr:colOff>
                    <xdr:row>15</xdr:row>
                    <xdr:rowOff>312420</xdr:rowOff>
                  </to>
                </anchor>
              </controlPr>
            </control>
          </mc:Choice>
        </mc:AlternateContent>
        <mc:AlternateContent xmlns:mc="http://schemas.openxmlformats.org/markup-compatibility/2006">
          <mc:Choice Requires="x14">
            <control shapeId="2434" r:id="rId26" name="Option Button 386">
              <controlPr defaultSize="0" autoFill="0" autoLine="0" autoPict="0">
                <anchor moveWithCells="1">
                  <from>
                    <xdr:col>3</xdr:col>
                    <xdr:colOff>228600</xdr:colOff>
                    <xdr:row>15</xdr:row>
                    <xdr:rowOff>68580</xdr:rowOff>
                  </from>
                  <to>
                    <xdr:col>3</xdr:col>
                    <xdr:colOff>518160</xdr:colOff>
                    <xdr:row>15</xdr:row>
                    <xdr:rowOff>304800</xdr:rowOff>
                  </to>
                </anchor>
              </controlPr>
            </control>
          </mc:Choice>
        </mc:AlternateContent>
        <mc:AlternateContent xmlns:mc="http://schemas.openxmlformats.org/markup-compatibility/2006">
          <mc:Choice Requires="x14">
            <control shapeId="2435" r:id="rId27" name="Option Button 387">
              <controlPr defaultSize="0" autoFill="0" autoLine="0" autoPict="0">
                <anchor moveWithCells="1">
                  <from>
                    <xdr:col>4</xdr:col>
                    <xdr:colOff>251460</xdr:colOff>
                    <xdr:row>15</xdr:row>
                    <xdr:rowOff>60960</xdr:rowOff>
                  </from>
                  <to>
                    <xdr:col>4</xdr:col>
                    <xdr:colOff>480060</xdr:colOff>
                    <xdr:row>15</xdr:row>
                    <xdr:rowOff>304800</xdr:rowOff>
                  </to>
                </anchor>
              </controlPr>
            </control>
          </mc:Choice>
        </mc:AlternateContent>
        <mc:AlternateContent xmlns:mc="http://schemas.openxmlformats.org/markup-compatibility/2006">
          <mc:Choice Requires="x14">
            <control shapeId="2440" r:id="rId28" name="Group Box 392">
              <controlPr defaultSize="0" autoFill="0" autoPict="0">
                <anchor moveWithCells="1">
                  <from>
                    <xdr:col>2</xdr:col>
                    <xdr:colOff>38100</xdr:colOff>
                    <xdr:row>17</xdr:row>
                    <xdr:rowOff>38100</xdr:rowOff>
                  </from>
                  <to>
                    <xdr:col>4</xdr:col>
                    <xdr:colOff>670560</xdr:colOff>
                    <xdr:row>18</xdr:row>
                    <xdr:rowOff>0</xdr:rowOff>
                  </to>
                </anchor>
              </controlPr>
            </control>
          </mc:Choice>
        </mc:AlternateContent>
        <mc:AlternateContent xmlns:mc="http://schemas.openxmlformats.org/markup-compatibility/2006">
          <mc:Choice Requires="x14">
            <control shapeId="2441" r:id="rId29" name="Option Button 393">
              <controlPr defaultSize="0" autoFill="0" autoLine="0" autoPict="0">
                <anchor moveWithCells="1">
                  <from>
                    <xdr:col>2</xdr:col>
                    <xdr:colOff>228600</xdr:colOff>
                    <xdr:row>17</xdr:row>
                    <xdr:rowOff>83820</xdr:rowOff>
                  </from>
                  <to>
                    <xdr:col>2</xdr:col>
                    <xdr:colOff>464820</xdr:colOff>
                    <xdr:row>18</xdr:row>
                    <xdr:rowOff>0</xdr:rowOff>
                  </to>
                </anchor>
              </controlPr>
            </control>
          </mc:Choice>
        </mc:AlternateContent>
        <mc:AlternateContent xmlns:mc="http://schemas.openxmlformats.org/markup-compatibility/2006">
          <mc:Choice Requires="x14">
            <control shapeId="2442" r:id="rId30" name="Option Button 394">
              <controlPr defaultSize="0" autoFill="0" autoLine="0" autoPict="0">
                <anchor moveWithCells="1">
                  <from>
                    <xdr:col>3</xdr:col>
                    <xdr:colOff>228600</xdr:colOff>
                    <xdr:row>17</xdr:row>
                    <xdr:rowOff>76200</xdr:rowOff>
                  </from>
                  <to>
                    <xdr:col>3</xdr:col>
                    <xdr:colOff>495300</xdr:colOff>
                    <xdr:row>18</xdr:row>
                    <xdr:rowOff>0</xdr:rowOff>
                  </to>
                </anchor>
              </controlPr>
            </control>
          </mc:Choice>
        </mc:AlternateContent>
        <mc:AlternateContent xmlns:mc="http://schemas.openxmlformats.org/markup-compatibility/2006">
          <mc:Choice Requires="x14">
            <control shapeId="2443" r:id="rId31" name="Option Button 395">
              <controlPr defaultSize="0" autoFill="0" autoLine="0" autoPict="0">
                <anchor moveWithCells="1">
                  <from>
                    <xdr:col>4</xdr:col>
                    <xdr:colOff>236220</xdr:colOff>
                    <xdr:row>17</xdr:row>
                    <xdr:rowOff>68580</xdr:rowOff>
                  </from>
                  <to>
                    <xdr:col>4</xdr:col>
                    <xdr:colOff>487680</xdr:colOff>
                    <xdr:row>17</xdr:row>
                    <xdr:rowOff>312420</xdr:rowOff>
                  </to>
                </anchor>
              </controlPr>
            </control>
          </mc:Choice>
        </mc:AlternateContent>
        <mc:AlternateContent xmlns:mc="http://schemas.openxmlformats.org/markup-compatibility/2006">
          <mc:Choice Requires="x14">
            <control shapeId="2452" r:id="rId32" name="Group Box 404">
              <controlPr defaultSize="0" autoFill="0" autoPict="0">
                <anchor moveWithCells="1">
                  <from>
                    <xdr:col>2</xdr:col>
                    <xdr:colOff>30480</xdr:colOff>
                    <xdr:row>18</xdr:row>
                    <xdr:rowOff>30480</xdr:rowOff>
                  </from>
                  <to>
                    <xdr:col>4</xdr:col>
                    <xdr:colOff>670560</xdr:colOff>
                    <xdr:row>18</xdr:row>
                    <xdr:rowOff>312420</xdr:rowOff>
                  </to>
                </anchor>
              </controlPr>
            </control>
          </mc:Choice>
        </mc:AlternateContent>
        <mc:AlternateContent xmlns:mc="http://schemas.openxmlformats.org/markup-compatibility/2006">
          <mc:Choice Requires="x14">
            <control shapeId="2453" r:id="rId33" name="Option Button 405">
              <controlPr defaultSize="0" autoFill="0" autoLine="0" autoPict="0">
                <anchor moveWithCells="1">
                  <from>
                    <xdr:col>2</xdr:col>
                    <xdr:colOff>220980</xdr:colOff>
                    <xdr:row>18</xdr:row>
                    <xdr:rowOff>60960</xdr:rowOff>
                  </from>
                  <to>
                    <xdr:col>2</xdr:col>
                    <xdr:colOff>457200</xdr:colOff>
                    <xdr:row>18</xdr:row>
                    <xdr:rowOff>297180</xdr:rowOff>
                  </to>
                </anchor>
              </controlPr>
            </control>
          </mc:Choice>
        </mc:AlternateContent>
        <mc:AlternateContent xmlns:mc="http://schemas.openxmlformats.org/markup-compatibility/2006">
          <mc:Choice Requires="x14">
            <control shapeId="2455" r:id="rId34" name="Option Button 407">
              <controlPr defaultSize="0" autoFill="0" autoLine="0" autoPict="0">
                <anchor moveWithCells="1">
                  <from>
                    <xdr:col>3</xdr:col>
                    <xdr:colOff>228600</xdr:colOff>
                    <xdr:row>18</xdr:row>
                    <xdr:rowOff>30480</xdr:rowOff>
                  </from>
                  <to>
                    <xdr:col>3</xdr:col>
                    <xdr:colOff>571500</xdr:colOff>
                    <xdr:row>18</xdr:row>
                    <xdr:rowOff>297180</xdr:rowOff>
                  </to>
                </anchor>
              </controlPr>
            </control>
          </mc:Choice>
        </mc:AlternateContent>
        <mc:AlternateContent xmlns:mc="http://schemas.openxmlformats.org/markup-compatibility/2006">
          <mc:Choice Requires="x14">
            <control shapeId="2456" r:id="rId35" name="Option Button 408">
              <controlPr defaultSize="0" autoFill="0" autoLine="0" autoPict="0">
                <anchor moveWithCells="1">
                  <from>
                    <xdr:col>4</xdr:col>
                    <xdr:colOff>236220</xdr:colOff>
                    <xdr:row>18</xdr:row>
                    <xdr:rowOff>45720</xdr:rowOff>
                  </from>
                  <to>
                    <xdr:col>4</xdr:col>
                    <xdr:colOff>518160</xdr:colOff>
                    <xdr:row>18</xdr:row>
                    <xdr:rowOff>297180</xdr:rowOff>
                  </to>
                </anchor>
              </controlPr>
            </control>
          </mc:Choice>
        </mc:AlternateContent>
        <mc:AlternateContent xmlns:mc="http://schemas.openxmlformats.org/markup-compatibility/2006">
          <mc:Choice Requires="x14">
            <control shapeId="2457" r:id="rId36" name="Group Box 409">
              <controlPr defaultSize="0" autoFill="0" autoPict="0">
                <anchor moveWithCells="1">
                  <from>
                    <xdr:col>2</xdr:col>
                    <xdr:colOff>38100</xdr:colOff>
                    <xdr:row>19</xdr:row>
                    <xdr:rowOff>30480</xdr:rowOff>
                  </from>
                  <to>
                    <xdr:col>4</xdr:col>
                    <xdr:colOff>655320</xdr:colOff>
                    <xdr:row>20</xdr:row>
                    <xdr:rowOff>7620</xdr:rowOff>
                  </to>
                </anchor>
              </controlPr>
            </control>
          </mc:Choice>
        </mc:AlternateContent>
        <mc:AlternateContent xmlns:mc="http://schemas.openxmlformats.org/markup-compatibility/2006">
          <mc:Choice Requires="x14">
            <control shapeId="2458" r:id="rId37" name="Option Button 410">
              <controlPr defaultSize="0" autoFill="0" autoLine="0" autoPict="0">
                <anchor moveWithCells="1">
                  <from>
                    <xdr:col>2</xdr:col>
                    <xdr:colOff>220980</xdr:colOff>
                    <xdr:row>19</xdr:row>
                    <xdr:rowOff>68580</xdr:rowOff>
                  </from>
                  <to>
                    <xdr:col>2</xdr:col>
                    <xdr:colOff>464820</xdr:colOff>
                    <xdr:row>19</xdr:row>
                    <xdr:rowOff>304800</xdr:rowOff>
                  </to>
                </anchor>
              </controlPr>
            </control>
          </mc:Choice>
        </mc:AlternateContent>
        <mc:AlternateContent xmlns:mc="http://schemas.openxmlformats.org/markup-compatibility/2006">
          <mc:Choice Requires="x14">
            <control shapeId="2459" r:id="rId38" name="Option Button 411">
              <controlPr defaultSize="0" autoFill="0" autoLine="0" autoPict="0">
                <anchor moveWithCells="1">
                  <from>
                    <xdr:col>3</xdr:col>
                    <xdr:colOff>220980</xdr:colOff>
                    <xdr:row>19</xdr:row>
                    <xdr:rowOff>45720</xdr:rowOff>
                  </from>
                  <to>
                    <xdr:col>3</xdr:col>
                    <xdr:colOff>502920</xdr:colOff>
                    <xdr:row>19</xdr:row>
                    <xdr:rowOff>297180</xdr:rowOff>
                  </to>
                </anchor>
              </controlPr>
            </control>
          </mc:Choice>
        </mc:AlternateContent>
        <mc:AlternateContent xmlns:mc="http://schemas.openxmlformats.org/markup-compatibility/2006">
          <mc:Choice Requires="x14">
            <control shapeId="2460" r:id="rId39" name="Option Button 412">
              <controlPr defaultSize="0" autoFill="0" autoLine="0" autoPict="0">
                <anchor moveWithCells="1">
                  <from>
                    <xdr:col>4</xdr:col>
                    <xdr:colOff>236220</xdr:colOff>
                    <xdr:row>19</xdr:row>
                    <xdr:rowOff>60960</xdr:rowOff>
                  </from>
                  <to>
                    <xdr:col>4</xdr:col>
                    <xdr:colOff>541020</xdr:colOff>
                    <xdr:row>19</xdr:row>
                    <xdr:rowOff>304800</xdr:rowOff>
                  </to>
                </anchor>
              </controlPr>
            </control>
          </mc:Choice>
        </mc:AlternateContent>
        <mc:AlternateContent xmlns:mc="http://schemas.openxmlformats.org/markup-compatibility/2006">
          <mc:Choice Requires="x14">
            <control shapeId="2461" r:id="rId40" name="Group Box 413">
              <controlPr defaultSize="0" autoFill="0" autoPict="0">
                <anchor moveWithCells="1">
                  <from>
                    <xdr:col>2</xdr:col>
                    <xdr:colOff>38100</xdr:colOff>
                    <xdr:row>16</xdr:row>
                    <xdr:rowOff>30480</xdr:rowOff>
                  </from>
                  <to>
                    <xdr:col>4</xdr:col>
                    <xdr:colOff>655320</xdr:colOff>
                    <xdr:row>17</xdr:row>
                    <xdr:rowOff>7620</xdr:rowOff>
                  </to>
                </anchor>
              </controlPr>
            </control>
          </mc:Choice>
        </mc:AlternateContent>
        <mc:AlternateContent xmlns:mc="http://schemas.openxmlformats.org/markup-compatibility/2006">
          <mc:Choice Requires="x14">
            <control shapeId="2462" r:id="rId41" name="Option Button 414">
              <controlPr defaultSize="0" autoFill="0" autoLine="0" autoPict="0">
                <anchor moveWithCells="1">
                  <from>
                    <xdr:col>2</xdr:col>
                    <xdr:colOff>220980</xdr:colOff>
                    <xdr:row>16</xdr:row>
                    <xdr:rowOff>68580</xdr:rowOff>
                  </from>
                  <to>
                    <xdr:col>2</xdr:col>
                    <xdr:colOff>457200</xdr:colOff>
                    <xdr:row>16</xdr:row>
                    <xdr:rowOff>312420</xdr:rowOff>
                  </to>
                </anchor>
              </controlPr>
            </control>
          </mc:Choice>
        </mc:AlternateContent>
        <mc:AlternateContent xmlns:mc="http://schemas.openxmlformats.org/markup-compatibility/2006">
          <mc:Choice Requires="x14">
            <control shapeId="2463" r:id="rId42" name="Option Button 415">
              <controlPr defaultSize="0" autoFill="0" autoLine="0" autoPict="0">
                <anchor moveWithCells="1">
                  <from>
                    <xdr:col>3</xdr:col>
                    <xdr:colOff>228600</xdr:colOff>
                    <xdr:row>16</xdr:row>
                    <xdr:rowOff>60960</xdr:rowOff>
                  </from>
                  <to>
                    <xdr:col>3</xdr:col>
                    <xdr:colOff>487680</xdr:colOff>
                    <xdr:row>16</xdr:row>
                    <xdr:rowOff>304800</xdr:rowOff>
                  </to>
                </anchor>
              </controlPr>
            </control>
          </mc:Choice>
        </mc:AlternateContent>
        <mc:AlternateContent xmlns:mc="http://schemas.openxmlformats.org/markup-compatibility/2006">
          <mc:Choice Requires="x14">
            <control shapeId="2464" r:id="rId43" name="Option Button 416">
              <controlPr defaultSize="0" autoFill="0" autoLine="0" autoPict="0">
                <anchor moveWithCells="1">
                  <from>
                    <xdr:col>4</xdr:col>
                    <xdr:colOff>236220</xdr:colOff>
                    <xdr:row>16</xdr:row>
                    <xdr:rowOff>68580</xdr:rowOff>
                  </from>
                  <to>
                    <xdr:col>4</xdr:col>
                    <xdr:colOff>495300</xdr:colOff>
                    <xdr:row>16</xdr:row>
                    <xdr:rowOff>312420</xdr:rowOff>
                  </to>
                </anchor>
              </controlPr>
            </control>
          </mc:Choice>
        </mc:AlternateContent>
        <mc:AlternateContent xmlns:mc="http://schemas.openxmlformats.org/markup-compatibility/2006">
          <mc:Choice Requires="x14">
            <control shapeId="2465" r:id="rId44" name="Group Box 417">
              <controlPr defaultSize="0" autoFill="0" autoPict="0">
                <anchor moveWithCells="1">
                  <from>
                    <xdr:col>2</xdr:col>
                    <xdr:colOff>38100</xdr:colOff>
                    <xdr:row>20</xdr:row>
                    <xdr:rowOff>38100</xdr:rowOff>
                  </from>
                  <to>
                    <xdr:col>4</xdr:col>
                    <xdr:colOff>640080</xdr:colOff>
                    <xdr:row>21</xdr:row>
                    <xdr:rowOff>7620</xdr:rowOff>
                  </to>
                </anchor>
              </controlPr>
            </control>
          </mc:Choice>
        </mc:AlternateContent>
        <mc:AlternateContent xmlns:mc="http://schemas.openxmlformats.org/markup-compatibility/2006">
          <mc:Choice Requires="x14">
            <control shapeId="2466" r:id="rId45" name="Option Button 418">
              <controlPr defaultSize="0" autoFill="0" autoLine="0" autoPict="0">
                <anchor moveWithCells="1">
                  <from>
                    <xdr:col>2</xdr:col>
                    <xdr:colOff>228600</xdr:colOff>
                    <xdr:row>20</xdr:row>
                    <xdr:rowOff>76200</xdr:rowOff>
                  </from>
                  <to>
                    <xdr:col>2</xdr:col>
                    <xdr:colOff>487680</xdr:colOff>
                    <xdr:row>20</xdr:row>
                    <xdr:rowOff>312420</xdr:rowOff>
                  </to>
                </anchor>
              </controlPr>
            </control>
          </mc:Choice>
        </mc:AlternateContent>
        <mc:AlternateContent xmlns:mc="http://schemas.openxmlformats.org/markup-compatibility/2006">
          <mc:Choice Requires="x14">
            <control shapeId="2467" r:id="rId46" name="Option Button 419">
              <controlPr defaultSize="0" autoFill="0" autoLine="0" autoPict="0">
                <anchor moveWithCells="1">
                  <from>
                    <xdr:col>3</xdr:col>
                    <xdr:colOff>220980</xdr:colOff>
                    <xdr:row>20</xdr:row>
                    <xdr:rowOff>76200</xdr:rowOff>
                  </from>
                  <to>
                    <xdr:col>3</xdr:col>
                    <xdr:colOff>487680</xdr:colOff>
                    <xdr:row>21</xdr:row>
                    <xdr:rowOff>0</xdr:rowOff>
                  </to>
                </anchor>
              </controlPr>
            </control>
          </mc:Choice>
        </mc:AlternateContent>
        <mc:AlternateContent xmlns:mc="http://schemas.openxmlformats.org/markup-compatibility/2006">
          <mc:Choice Requires="x14">
            <control shapeId="2468" r:id="rId47" name="Option Button 420">
              <controlPr defaultSize="0" autoFill="0" autoLine="0" autoPict="0">
                <anchor moveWithCells="1">
                  <from>
                    <xdr:col>4</xdr:col>
                    <xdr:colOff>228600</xdr:colOff>
                    <xdr:row>20</xdr:row>
                    <xdr:rowOff>76200</xdr:rowOff>
                  </from>
                  <to>
                    <xdr:col>4</xdr:col>
                    <xdr:colOff>480060</xdr:colOff>
                    <xdr:row>21</xdr:row>
                    <xdr:rowOff>0</xdr:rowOff>
                  </to>
                </anchor>
              </controlPr>
            </control>
          </mc:Choice>
        </mc:AlternateContent>
        <mc:AlternateContent xmlns:mc="http://schemas.openxmlformats.org/markup-compatibility/2006">
          <mc:Choice Requires="x14">
            <control shapeId="2474" r:id="rId48" name="Group Box 426">
              <controlPr defaultSize="0" autoFill="0" autoPict="0">
                <anchor moveWithCells="1">
                  <from>
                    <xdr:col>2</xdr:col>
                    <xdr:colOff>38100</xdr:colOff>
                    <xdr:row>22</xdr:row>
                    <xdr:rowOff>38100</xdr:rowOff>
                  </from>
                  <to>
                    <xdr:col>4</xdr:col>
                    <xdr:colOff>647700</xdr:colOff>
                    <xdr:row>23</xdr:row>
                    <xdr:rowOff>7620</xdr:rowOff>
                  </to>
                </anchor>
              </controlPr>
            </control>
          </mc:Choice>
        </mc:AlternateContent>
        <mc:AlternateContent xmlns:mc="http://schemas.openxmlformats.org/markup-compatibility/2006">
          <mc:Choice Requires="x14">
            <control shapeId="2475" r:id="rId49" name="Option Button 427">
              <controlPr defaultSize="0" autoFill="0" autoLine="0" autoPict="0">
                <anchor moveWithCells="1">
                  <from>
                    <xdr:col>2</xdr:col>
                    <xdr:colOff>228600</xdr:colOff>
                    <xdr:row>22</xdr:row>
                    <xdr:rowOff>83820</xdr:rowOff>
                  </from>
                  <to>
                    <xdr:col>2</xdr:col>
                    <xdr:colOff>518160</xdr:colOff>
                    <xdr:row>23</xdr:row>
                    <xdr:rowOff>7620</xdr:rowOff>
                  </to>
                </anchor>
              </controlPr>
            </control>
          </mc:Choice>
        </mc:AlternateContent>
        <mc:AlternateContent xmlns:mc="http://schemas.openxmlformats.org/markup-compatibility/2006">
          <mc:Choice Requires="x14">
            <control shapeId="2476" r:id="rId50" name="Option Button 428">
              <controlPr defaultSize="0" autoFill="0" autoLine="0" autoPict="0">
                <anchor moveWithCells="1">
                  <from>
                    <xdr:col>3</xdr:col>
                    <xdr:colOff>228600</xdr:colOff>
                    <xdr:row>22</xdr:row>
                    <xdr:rowOff>68580</xdr:rowOff>
                  </from>
                  <to>
                    <xdr:col>3</xdr:col>
                    <xdr:colOff>502920</xdr:colOff>
                    <xdr:row>22</xdr:row>
                    <xdr:rowOff>312420</xdr:rowOff>
                  </to>
                </anchor>
              </controlPr>
            </control>
          </mc:Choice>
        </mc:AlternateContent>
        <mc:AlternateContent xmlns:mc="http://schemas.openxmlformats.org/markup-compatibility/2006">
          <mc:Choice Requires="x14">
            <control shapeId="2477" r:id="rId51" name="Option Button 429">
              <controlPr defaultSize="0" autoFill="0" autoLine="0" autoPict="0">
                <anchor moveWithCells="1">
                  <from>
                    <xdr:col>4</xdr:col>
                    <xdr:colOff>236220</xdr:colOff>
                    <xdr:row>22</xdr:row>
                    <xdr:rowOff>83820</xdr:rowOff>
                  </from>
                  <to>
                    <xdr:col>4</xdr:col>
                    <xdr:colOff>525780</xdr:colOff>
                    <xdr:row>23</xdr:row>
                    <xdr:rowOff>0</xdr:rowOff>
                  </to>
                </anchor>
              </controlPr>
            </control>
          </mc:Choice>
        </mc:AlternateContent>
        <mc:AlternateContent xmlns:mc="http://schemas.openxmlformats.org/markup-compatibility/2006">
          <mc:Choice Requires="x14">
            <control shapeId="2515" r:id="rId52" name="Group Box 467">
              <controlPr defaultSize="0" autoFill="0" autoPict="0">
                <anchor moveWithCells="1">
                  <from>
                    <xdr:col>2</xdr:col>
                    <xdr:colOff>60960</xdr:colOff>
                    <xdr:row>28</xdr:row>
                    <xdr:rowOff>30480</xdr:rowOff>
                  </from>
                  <to>
                    <xdr:col>4</xdr:col>
                    <xdr:colOff>670560</xdr:colOff>
                    <xdr:row>29</xdr:row>
                    <xdr:rowOff>7620</xdr:rowOff>
                  </to>
                </anchor>
              </controlPr>
            </control>
          </mc:Choice>
        </mc:AlternateContent>
        <mc:AlternateContent xmlns:mc="http://schemas.openxmlformats.org/markup-compatibility/2006">
          <mc:Choice Requires="x14">
            <control shapeId="2516" r:id="rId53" name="Option Button 468">
              <controlPr defaultSize="0" autoFill="0" autoLine="0" autoPict="0">
                <anchor moveWithCells="1">
                  <from>
                    <xdr:col>2</xdr:col>
                    <xdr:colOff>228600</xdr:colOff>
                    <xdr:row>28</xdr:row>
                    <xdr:rowOff>68580</xdr:rowOff>
                  </from>
                  <to>
                    <xdr:col>2</xdr:col>
                    <xdr:colOff>502920</xdr:colOff>
                    <xdr:row>28</xdr:row>
                    <xdr:rowOff>304800</xdr:rowOff>
                  </to>
                </anchor>
              </controlPr>
            </control>
          </mc:Choice>
        </mc:AlternateContent>
        <mc:AlternateContent xmlns:mc="http://schemas.openxmlformats.org/markup-compatibility/2006">
          <mc:Choice Requires="x14">
            <control shapeId="2519" r:id="rId54" name="Option Button 471">
              <controlPr defaultSize="0" autoFill="0" autoLine="0" autoPict="0">
                <anchor moveWithCells="1">
                  <from>
                    <xdr:col>3</xdr:col>
                    <xdr:colOff>220980</xdr:colOff>
                    <xdr:row>28</xdr:row>
                    <xdr:rowOff>68580</xdr:rowOff>
                  </from>
                  <to>
                    <xdr:col>3</xdr:col>
                    <xdr:colOff>502920</xdr:colOff>
                    <xdr:row>28</xdr:row>
                    <xdr:rowOff>312420</xdr:rowOff>
                  </to>
                </anchor>
              </controlPr>
            </control>
          </mc:Choice>
        </mc:AlternateContent>
        <mc:AlternateContent xmlns:mc="http://schemas.openxmlformats.org/markup-compatibility/2006">
          <mc:Choice Requires="x14">
            <control shapeId="2521" r:id="rId55" name="Option Button 473">
              <controlPr defaultSize="0" autoFill="0" autoLine="0" autoPict="0">
                <anchor moveWithCells="1">
                  <from>
                    <xdr:col>4</xdr:col>
                    <xdr:colOff>251460</xdr:colOff>
                    <xdr:row>28</xdr:row>
                    <xdr:rowOff>68580</xdr:rowOff>
                  </from>
                  <to>
                    <xdr:col>4</xdr:col>
                    <xdr:colOff>518160</xdr:colOff>
                    <xdr:row>28</xdr:row>
                    <xdr:rowOff>304800</xdr:rowOff>
                  </to>
                </anchor>
              </controlPr>
            </control>
          </mc:Choice>
        </mc:AlternateContent>
        <mc:AlternateContent xmlns:mc="http://schemas.openxmlformats.org/markup-compatibility/2006">
          <mc:Choice Requires="x14">
            <control shapeId="2537" r:id="rId56" name="Group Box 489">
              <controlPr defaultSize="0" autoFill="0" autoPict="0">
                <anchor moveWithCells="1">
                  <from>
                    <xdr:col>2</xdr:col>
                    <xdr:colOff>38100</xdr:colOff>
                    <xdr:row>23</xdr:row>
                    <xdr:rowOff>38100</xdr:rowOff>
                  </from>
                  <to>
                    <xdr:col>4</xdr:col>
                    <xdr:colOff>647700</xdr:colOff>
                    <xdr:row>24</xdr:row>
                    <xdr:rowOff>0</xdr:rowOff>
                  </to>
                </anchor>
              </controlPr>
            </control>
          </mc:Choice>
        </mc:AlternateContent>
        <mc:AlternateContent xmlns:mc="http://schemas.openxmlformats.org/markup-compatibility/2006">
          <mc:Choice Requires="x14">
            <control shapeId="2541" r:id="rId57" name="Option Button 493">
              <controlPr defaultSize="0" autoFill="0" autoLine="0" autoPict="0">
                <anchor moveWithCells="1">
                  <from>
                    <xdr:col>2</xdr:col>
                    <xdr:colOff>228600</xdr:colOff>
                    <xdr:row>23</xdr:row>
                    <xdr:rowOff>68580</xdr:rowOff>
                  </from>
                  <to>
                    <xdr:col>2</xdr:col>
                    <xdr:colOff>480060</xdr:colOff>
                    <xdr:row>23</xdr:row>
                    <xdr:rowOff>312420</xdr:rowOff>
                  </to>
                </anchor>
              </controlPr>
            </control>
          </mc:Choice>
        </mc:AlternateContent>
        <mc:AlternateContent xmlns:mc="http://schemas.openxmlformats.org/markup-compatibility/2006">
          <mc:Choice Requires="x14">
            <control shapeId="2542" r:id="rId58" name="Option Button 494">
              <controlPr defaultSize="0" autoFill="0" autoLine="0" autoPict="0">
                <anchor moveWithCells="1">
                  <from>
                    <xdr:col>3</xdr:col>
                    <xdr:colOff>228600</xdr:colOff>
                    <xdr:row>23</xdr:row>
                    <xdr:rowOff>76200</xdr:rowOff>
                  </from>
                  <to>
                    <xdr:col>3</xdr:col>
                    <xdr:colOff>487680</xdr:colOff>
                    <xdr:row>24</xdr:row>
                    <xdr:rowOff>0</xdr:rowOff>
                  </to>
                </anchor>
              </controlPr>
            </control>
          </mc:Choice>
        </mc:AlternateContent>
        <mc:AlternateContent xmlns:mc="http://schemas.openxmlformats.org/markup-compatibility/2006">
          <mc:Choice Requires="x14">
            <control shapeId="2543" r:id="rId59" name="Option Button 495">
              <controlPr defaultSize="0" autoFill="0" autoLine="0" autoPict="0">
                <anchor moveWithCells="1">
                  <from>
                    <xdr:col>4</xdr:col>
                    <xdr:colOff>251460</xdr:colOff>
                    <xdr:row>23</xdr:row>
                    <xdr:rowOff>60960</xdr:rowOff>
                  </from>
                  <to>
                    <xdr:col>4</xdr:col>
                    <xdr:colOff>525780</xdr:colOff>
                    <xdr:row>23</xdr:row>
                    <xdr:rowOff>304800</xdr:rowOff>
                  </to>
                </anchor>
              </controlPr>
            </control>
          </mc:Choice>
        </mc:AlternateContent>
        <mc:AlternateContent xmlns:mc="http://schemas.openxmlformats.org/markup-compatibility/2006">
          <mc:Choice Requires="x14">
            <control shapeId="2544" r:id="rId60" name="Group Box 496">
              <controlPr defaultSize="0" autoFill="0" autoPict="0">
                <anchor moveWithCells="1">
                  <from>
                    <xdr:col>2</xdr:col>
                    <xdr:colOff>38100</xdr:colOff>
                    <xdr:row>24</xdr:row>
                    <xdr:rowOff>22860</xdr:rowOff>
                  </from>
                  <to>
                    <xdr:col>4</xdr:col>
                    <xdr:colOff>655320</xdr:colOff>
                    <xdr:row>25</xdr:row>
                    <xdr:rowOff>7620</xdr:rowOff>
                  </to>
                </anchor>
              </controlPr>
            </control>
          </mc:Choice>
        </mc:AlternateContent>
        <mc:AlternateContent xmlns:mc="http://schemas.openxmlformats.org/markup-compatibility/2006">
          <mc:Choice Requires="x14">
            <control shapeId="2545" r:id="rId61" name="Option Button 497">
              <controlPr defaultSize="0" autoFill="0" autoLine="0" autoPict="0">
                <anchor moveWithCells="1">
                  <from>
                    <xdr:col>2</xdr:col>
                    <xdr:colOff>228600</xdr:colOff>
                    <xdr:row>24</xdr:row>
                    <xdr:rowOff>60960</xdr:rowOff>
                  </from>
                  <to>
                    <xdr:col>2</xdr:col>
                    <xdr:colOff>487680</xdr:colOff>
                    <xdr:row>24</xdr:row>
                    <xdr:rowOff>297180</xdr:rowOff>
                  </to>
                </anchor>
              </controlPr>
            </control>
          </mc:Choice>
        </mc:AlternateContent>
        <mc:AlternateContent xmlns:mc="http://schemas.openxmlformats.org/markup-compatibility/2006">
          <mc:Choice Requires="x14">
            <control shapeId="2546" r:id="rId62" name="Option Button 498">
              <controlPr defaultSize="0" autoFill="0" autoLine="0" autoPict="0">
                <anchor moveWithCells="1">
                  <from>
                    <xdr:col>3</xdr:col>
                    <xdr:colOff>228600</xdr:colOff>
                    <xdr:row>24</xdr:row>
                    <xdr:rowOff>60960</xdr:rowOff>
                  </from>
                  <to>
                    <xdr:col>3</xdr:col>
                    <xdr:colOff>525780</xdr:colOff>
                    <xdr:row>24</xdr:row>
                    <xdr:rowOff>297180</xdr:rowOff>
                  </to>
                </anchor>
              </controlPr>
            </control>
          </mc:Choice>
        </mc:AlternateContent>
        <mc:AlternateContent xmlns:mc="http://schemas.openxmlformats.org/markup-compatibility/2006">
          <mc:Choice Requires="x14">
            <control shapeId="2547" r:id="rId63" name="Option Button 499">
              <controlPr defaultSize="0" autoFill="0" autoLine="0" autoPict="0">
                <anchor moveWithCells="1">
                  <from>
                    <xdr:col>4</xdr:col>
                    <xdr:colOff>251460</xdr:colOff>
                    <xdr:row>24</xdr:row>
                    <xdr:rowOff>38100</xdr:rowOff>
                  </from>
                  <to>
                    <xdr:col>4</xdr:col>
                    <xdr:colOff>487680</xdr:colOff>
                    <xdr:row>24</xdr:row>
                    <xdr:rowOff>289560</xdr:rowOff>
                  </to>
                </anchor>
              </controlPr>
            </control>
          </mc:Choice>
        </mc:AlternateContent>
        <mc:AlternateContent xmlns:mc="http://schemas.openxmlformats.org/markup-compatibility/2006">
          <mc:Choice Requires="x14">
            <control shapeId="2548" r:id="rId64" name="Group Box 500">
              <controlPr defaultSize="0" autoFill="0" autoPict="0">
                <anchor moveWithCells="1">
                  <from>
                    <xdr:col>2</xdr:col>
                    <xdr:colOff>30480</xdr:colOff>
                    <xdr:row>25</xdr:row>
                    <xdr:rowOff>38100</xdr:rowOff>
                  </from>
                  <to>
                    <xdr:col>4</xdr:col>
                    <xdr:colOff>670560</xdr:colOff>
                    <xdr:row>26</xdr:row>
                    <xdr:rowOff>22860</xdr:rowOff>
                  </to>
                </anchor>
              </controlPr>
            </control>
          </mc:Choice>
        </mc:AlternateContent>
        <mc:AlternateContent xmlns:mc="http://schemas.openxmlformats.org/markup-compatibility/2006">
          <mc:Choice Requires="x14">
            <control shapeId="2549" r:id="rId65" name="Option Button 501">
              <controlPr defaultSize="0" autoFill="0" autoLine="0" autoPict="0">
                <anchor moveWithCells="1">
                  <from>
                    <xdr:col>2</xdr:col>
                    <xdr:colOff>220980</xdr:colOff>
                    <xdr:row>25</xdr:row>
                    <xdr:rowOff>68580</xdr:rowOff>
                  </from>
                  <to>
                    <xdr:col>2</xdr:col>
                    <xdr:colOff>449580</xdr:colOff>
                    <xdr:row>25</xdr:row>
                    <xdr:rowOff>312420</xdr:rowOff>
                  </to>
                </anchor>
              </controlPr>
            </control>
          </mc:Choice>
        </mc:AlternateContent>
        <mc:AlternateContent xmlns:mc="http://schemas.openxmlformats.org/markup-compatibility/2006">
          <mc:Choice Requires="x14">
            <control shapeId="2550" r:id="rId66" name="Option Button 502">
              <controlPr defaultSize="0" autoFill="0" autoLine="0" autoPict="0">
                <anchor moveWithCells="1">
                  <from>
                    <xdr:col>3</xdr:col>
                    <xdr:colOff>228600</xdr:colOff>
                    <xdr:row>25</xdr:row>
                    <xdr:rowOff>68580</xdr:rowOff>
                  </from>
                  <to>
                    <xdr:col>3</xdr:col>
                    <xdr:colOff>457200</xdr:colOff>
                    <xdr:row>25</xdr:row>
                    <xdr:rowOff>304800</xdr:rowOff>
                  </to>
                </anchor>
              </controlPr>
            </control>
          </mc:Choice>
        </mc:AlternateContent>
        <mc:AlternateContent xmlns:mc="http://schemas.openxmlformats.org/markup-compatibility/2006">
          <mc:Choice Requires="x14">
            <control shapeId="2551" r:id="rId67" name="Option Button 503">
              <controlPr defaultSize="0" autoFill="0" autoLine="0" autoPict="0">
                <anchor moveWithCells="1">
                  <from>
                    <xdr:col>4</xdr:col>
                    <xdr:colOff>236220</xdr:colOff>
                    <xdr:row>25</xdr:row>
                    <xdr:rowOff>68580</xdr:rowOff>
                  </from>
                  <to>
                    <xdr:col>4</xdr:col>
                    <xdr:colOff>449580</xdr:colOff>
                    <xdr:row>25</xdr:row>
                    <xdr:rowOff>304800</xdr:rowOff>
                  </to>
                </anchor>
              </controlPr>
            </control>
          </mc:Choice>
        </mc:AlternateContent>
        <mc:AlternateContent xmlns:mc="http://schemas.openxmlformats.org/markup-compatibility/2006">
          <mc:Choice Requires="x14">
            <control shapeId="2552" r:id="rId68" name="Group Box 504">
              <controlPr defaultSize="0" autoFill="0" autoPict="0">
                <anchor moveWithCells="1">
                  <from>
                    <xdr:col>2</xdr:col>
                    <xdr:colOff>45720</xdr:colOff>
                    <xdr:row>29</xdr:row>
                    <xdr:rowOff>38100</xdr:rowOff>
                  </from>
                  <to>
                    <xdr:col>4</xdr:col>
                    <xdr:colOff>647700</xdr:colOff>
                    <xdr:row>33</xdr:row>
                    <xdr:rowOff>121920</xdr:rowOff>
                  </to>
                </anchor>
              </controlPr>
            </control>
          </mc:Choice>
        </mc:AlternateContent>
        <mc:AlternateContent xmlns:mc="http://schemas.openxmlformats.org/markup-compatibility/2006">
          <mc:Choice Requires="x14">
            <control shapeId="2553" r:id="rId69" name="Group Box 505">
              <controlPr defaultSize="0" autoFill="0" autoPict="0">
                <anchor moveWithCells="1">
                  <from>
                    <xdr:col>2</xdr:col>
                    <xdr:colOff>30480</xdr:colOff>
                    <xdr:row>26</xdr:row>
                    <xdr:rowOff>30480</xdr:rowOff>
                  </from>
                  <to>
                    <xdr:col>4</xdr:col>
                    <xdr:colOff>655320</xdr:colOff>
                    <xdr:row>27</xdr:row>
                    <xdr:rowOff>7620</xdr:rowOff>
                  </to>
                </anchor>
              </controlPr>
            </control>
          </mc:Choice>
        </mc:AlternateContent>
        <mc:AlternateContent xmlns:mc="http://schemas.openxmlformats.org/markup-compatibility/2006">
          <mc:Choice Requires="x14">
            <control shapeId="2554" r:id="rId70" name="Option Button 506">
              <controlPr defaultSize="0" autoFill="0" autoLine="0" autoPict="0">
                <anchor moveWithCells="1">
                  <from>
                    <xdr:col>2</xdr:col>
                    <xdr:colOff>228600</xdr:colOff>
                    <xdr:row>26</xdr:row>
                    <xdr:rowOff>68580</xdr:rowOff>
                  </from>
                  <to>
                    <xdr:col>2</xdr:col>
                    <xdr:colOff>487680</xdr:colOff>
                    <xdr:row>26</xdr:row>
                    <xdr:rowOff>304800</xdr:rowOff>
                  </to>
                </anchor>
              </controlPr>
            </control>
          </mc:Choice>
        </mc:AlternateContent>
        <mc:AlternateContent xmlns:mc="http://schemas.openxmlformats.org/markup-compatibility/2006">
          <mc:Choice Requires="x14">
            <control shapeId="2555" r:id="rId71" name="Option Button 507">
              <controlPr defaultSize="0" autoFill="0" autoLine="0" autoPict="0">
                <anchor moveWithCells="1">
                  <from>
                    <xdr:col>3</xdr:col>
                    <xdr:colOff>228600</xdr:colOff>
                    <xdr:row>26</xdr:row>
                    <xdr:rowOff>68580</xdr:rowOff>
                  </from>
                  <to>
                    <xdr:col>3</xdr:col>
                    <xdr:colOff>487680</xdr:colOff>
                    <xdr:row>26</xdr:row>
                    <xdr:rowOff>304800</xdr:rowOff>
                  </to>
                </anchor>
              </controlPr>
            </control>
          </mc:Choice>
        </mc:AlternateContent>
        <mc:AlternateContent xmlns:mc="http://schemas.openxmlformats.org/markup-compatibility/2006">
          <mc:Choice Requires="x14">
            <control shapeId="2556" r:id="rId72" name="Option Button 508">
              <controlPr defaultSize="0" autoFill="0" autoLine="0" autoPict="0">
                <anchor moveWithCells="1">
                  <from>
                    <xdr:col>4</xdr:col>
                    <xdr:colOff>236220</xdr:colOff>
                    <xdr:row>26</xdr:row>
                    <xdr:rowOff>60960</xdr:rowOff>
                  </from>
                  <to>
                    <xdr:col>4</xdr:col>
                    <xdr:colOff>449580</xdr:colOff>
                    <xdr:row>26</xdr:row>
                    <xdr:rowOff>297180</xdr:rowOff>
                  </to>
                </anchor>
              </controlPr>
            </control>
          </mc:Choice>
        </mc:AlternateContent>
        <mc:AlternateContent xmlns:mc="http://schemas.openxmlformats.org/markup-compatibility/2006">
          <mc:Choice Requires="x14">
            <control shapeId="2557" r:id="rId73" name="Group Box 509">
              <controlPr defaultSize="0" autoFill="0" autoPict="0">
                <anchor moveWithCells="1">
                  <from>
                    <xdr:col>2</xdr:col>
                    <xdr:colOff>45720</xdr:colOff>
                    <xdr:row>27</xdr:row>
                    <xdr:rowOff>38100</xdr:rowOff>
                  </from>
                  <to>
                    <xdr:col>4</xdr:col>
                    <xdr:colOff>640080</xdr:colOff>
                    <xdr:row>28</xdr:row>
                    <xdr:rowOff>7620</xdr:rowOff>
                  </to>
                </anchor>
              </controlPr>
            </control>
          </mc:Choice>
        </mc:AlternateContent>
        <mc:AlternateContent xmlns:mc="http://schemas.openxmlformats.org/markup-compatibility/2006">
          <mc:Choice Requires="x14">
            <control shapeId="2558" r:id="rId74" name="Option Button 510">
              <controlPr defaultSize="0" autoFill="0" autoLine="0" autoPict="0">
                <anchor moveWithCells="1">
                  <from>
                    <xdr:col>2</xdr:col>
                    <xdr:colOff>228600</xdr:colOff>
                    <xdr:row>27</xdr:row>
                    <xdr:rowOff>83820</xdr:rowOff>
                  </from>
                  <to>
                    <xdr:col>2</xdr:col>
                    <xdr:colOff>487680</xdr:colOff>
                    <xdr:row>28</xdr:row>
                    <xdr:rowOff>7620</xdr:rowOff>
                  </to>
                </anchor>
              </controlPr>
            </control>
          </mc:Choice>
        </mc:AlternateContent>
        <mc:AlternateContent xmlns:mc="http://schemas.openxmlformats.org/markup-compatibility/2006">
          <mc:Choice Requires="x14">
            <control shapeId="2559" r:id="rId75" name="Option Button 511">
              <controlPr defaultSize="0" autoFill="0" autoLine="0" autoPict="0">
                <anchor moveWithCells="1">
                  <from>
                    <xdr:col>3</xdr:col>
                    <xdr:colOff>228600</xdr:colOff>
                    <xdr:row>27</xdr:row>
                    <xdr:rowOff>76200</xdr:rowOff>
                  </from>
                  <to>
                    <xdr:col>3</xdr:col>
                    <xdr:colOff>464820</xdr:colOff>
                    <xdr:row>27</xdr:row>
                    <xdr:rowOff>312420</xdr:rowOff>
                  </to>
                </anchor>
              </controlPr>
            </control>
          </mc:Choice>
        </mc:AlternateContent>
        <mc:AlternateContent xmlns:mc="http://schemas.openxmlformats.org/markup-compatibility/2006">
          <mc:Choice Requires="x14">
            <control shapeId="2560" r:id="rId76" name="Option Button 512">
              <controlPr defaultSize="0" autoFill="0" autoLine="0" autoPict="0">
                <anchor moveWithCells="1">
                  <from>
                    <xdr:col>4</xdr:col>
                    <xdr:colOff>236220</xdr:colOff>
                    <xdr:row>27</xdr:row>
                    <xdr:rowOff>68580</xdr:rowOff>
                  </from>
                  <to>
                    <xdr:col>4</xdr:col>
                    <xdr:colOff>502920</xdr:colOff>
                    <xdr:row>27</xdr:row>
                    <xdr:rowOff>312420</xdr:rowOff>
                  </to>
                </anchor>
              </controlPr>
            </control>
          </mc:Choice>
        </mc:AlternateContent>
        <mc:AlternateContent xmlns:mc="http://schemas.openxmlformats.org/markup-compatibility/2006">
          <mc:Choice Requires="x14">
            <control shapeId="2619" r:id="rId77" name="Group Box 571">
              <controlPr defaultSize="0" autoFill="0" autoPict="0">
                <anchor moveWithCells="1">
                  <from>
                    <xdr:col>2</xdr:col>
                    <xdr:colOff>83820</xdr:colOff>
                    <xdr:row>30</xdr:row>
                    <xdr:rowOff>22860</xdr:rowOff>
                  </from>
                  <to>
                    <xdr:col>4</xdr:col>
                    <xdr:colOff>556260</xdr:colOff>
                    <xdr:row>31</xdr:row>
                    <xdr:rowOff>22860</xdr:rowOff>
                  </to>
                </anchor>
              </controlPr>
            </control>
          </mc:Choice>
        </mc:AlternateContent>
        <mc:AlternateContent xmlns:mc="http://schemas.openxmlformats.org/markup-compatibility/2006">
          <mc:Choice Requires="x14">
            <control shapeId="2620" r:id="rId78" name="Option Button 572">
              <controlPr defaultSize="0" autoFill="0" autoLine="0" autoPict="0">
                <anchor moveWithCells="1">
                  <from>
                    <xdr:col>2</xdr:col>
                    <xdr:colOff>228600</xdr:colOff>
                    <xdr:row>30</xdr:row>
                    <xdr:rowOff>68580</xdr:rowOff>
                  </from>
                  <to>
                    <xdr:col>2</xdr:col>
                    <xdr:colOff>487680</xdr:colOff>
                    <xdr:row>30</xdr:row>
                    <xdr:rowOff>304800</xdr:rowOff>
                  </to>
                </anchor>
              </controlPr>
            </control>
          </mc:Choice>
        </mc:AlternateContent>
        <mc:AlternateContent xmlns:mc="http://schemas.openxmlformats.org/markup-compatibility/2006">
          <mc:Choice Requires="x14">
            <control shapeId="2621" r:id="rId79" name="Option Button 573">
              <controlPr defaultSize="0" autoFill="0" autoLine="0" autoPict="0">
                <anchor moveWithCells="1">
                  <from>
                    <xdr:col>3</xdr:col>
                    <xdr:colOff>213360</xdr:colOff>
                    <xdr:row>30</xdr:row>
                    <xdr:rowOff>60960</xdr:rowOff>
                  </from>
                  <to>
                    <xdr:col>3</xdr:col>
                    <xdr:colOff>464820</xdr:colOff>
                    <xdr:row>30</xdr:row>
                    <xdr:rowOff>297180</xdr:rowOff>
                  </to>
                </anchor>
              </controlPr>
            </control>
          </mc:Choice>
        </mc:AlternateContent>
        <mc:AlternateContent xmlns:mc="http://schemas.openxmlformats.org/markup-compatibility/2006">
          <mc:Choice Requires="x14">
            <control shapeId="2622" r:id="rId80" name="Option Button 574">
              <controlPr defaultSize="0" autoFill="0" autoLine="0" autoPict="0">
                <anchor moveWithCells="1">
                  <from>
                    <xdr:col>4</xdr:col>
                    <xdr:colOff>236220</xdr:colOff>
                    <xdr:row>30</xdr:row>
                    <xdr:rowOff>45720</xdr:rowOff>
                  </from>
                  <to>
                    <xdr:col>4</xdr:col>
                    <xdr:colOff>487680</xdr:colOff>
                    <xdr:row>31</xdr:row>
                    <xdr:rowOff>0</xdr:rowOff>
                  </to>
                </anchor>
              </controlPr>
            </control>
          </mc:Choice>
        </mc:AlternateContent>
        <mc:AlternateContent xmlns:mc="http://schemas.openxmlformats.org/markup-compatibility/2006">
          <mc:Choice Requires="x14">
            <control shapeId="2627" r:id="rId81" name="Group Box 579">
              <controlPr defaultSize="0" autoFill="0" autoPict="0">
                <anchor moveWithCells="1">
                  <from>
                    <xdr:col>2</xdr:col>
                    <xdr:colOff>76200</xdr:colOff>
                    <xdr:row>31</xdr:row>
                    <xdr:rowOff>38100</xdr:rowOff>
                  </from>
                  <to>
                    <xdr:col>4</xdr:col>
                    <xdr:colOff>533400</xdr:colOff>
                    <xdr:row>32</xdr:row>
                    <xdr:rowOff>7620</xdr:rowOff>
                  </to>
                </anchor>
              </controlPr>
            </control>
          </mc:Choice>
        </mc:AlternateContent>
        <mc:AlternateContent xmlns:mc="http://schemas.openxmlformats.org/markup-compatibility/2006">
          <mc:Choice Requires="x14">
            <control shapeId="2628" r:id="rId82" name="Option Button 580">
              <controlPr defaultSize="0" autoFill="0" autoLine="0" autoPict="0">
                <anchor moveWithCells="1">
                  <from>
                    <xdr:col>2</xdr:col>
                    <xdr:colOff>228600</xdr:colOff>
                    <xdr:row>31</xdr:row>
                    <xdr:rowOff>60960</xdr:rowOff>
                  </from>
                  <to>
                    <xdr:col>2</xdr:col>
                    <xdr:colOff>502920</xdr:colOff>
                    <xdr:row>31</xdr:row>
                    <xdr:rowOff>297180</xdr:rowOff>
                  </to>
                </anchor>
              </controlPr>
            </control>
          </mc:Choice>
        </mc:AlternateContent>
        <mc:AlternateContent xmlns:mc="http://schemas.openxmlformats.org/markup-compatibility/2006">
          <mc:Choice Requires="x14">
            <control shapeId="2629" r:id="rId83" name="Option Button 581">
              <controlPr defaultSize="0" autoFill="0" autoLine="0" autoPict="0">
                <anchor moveWithCells="1">
                  <from>
                    <xdr:col>3</xdr:col>
                    <xdr:colOff>220980</xdr:colOff>
                    <xdr:row>31</xdr:row>
                    <xdr:rowOff>60960</xdr:rowOff>
                  </from>
                  <to>
                    <xdr:col>3</xdr:col>
                    <xdr:colOff>457200</xdr:colOff>
                    <xdr:row>31</xdr:row>
                    <xdr:rowOff>304800</xdr:rowOff>
                  </to>
                </anchor>
              </controlPr>
            </control>
          </mc:Choice>
        </mc:AlternateContent>
        <mc:AlternateContent xmlns:mc="http://schemas.openxmlformats.org/markup-compatibility/2006">
          <mc:Choice Requires="x14">
            <control shapeId="2630" r:id="rId84" name="Option Button 582">
              <controlPr defaultSize="0" autoFill="0" autoLine="0" autoPict="0">
                <anchor moveWithCells="1">
                  <from>
                    <xdr:col>4</xdr:col>
                    <xdr:colOff>228600</xdr:colOff>
                    <xdr:row>31</xdr:row>
                    <xdr:rowOff>68580</xdr:rowOff>
                  </from>
                  <to>
                    <xdr:col>4</xdr:col>
                    <xdr:colOff>525780</xdr:colOff>
                    <xdr:row>31</xdr:row>
                    <xdr:rowOff>304800</xdr:rowOff>
                  </to>
                </anchor>
              </controlPr>
            </control>
          </mc:Choice>
        </mc:AlternateContent>
        <mc:AlternateContent xmlns:mc="http://schemas.openxmlformats.org/markup-compatibility/2006">
          <mc:Choice Requires="x14">
            <control shapeId="2635" r:id="rId85" name="Group Box 587">
              <controlPr defaultSize="0" autoFill="0" autoPict="0">
                <anchor moveWithCells="1">
                  <from>
                    <xdr:col>2</xdr:col>
                    <xdr:colOff>38100</xdr:colOff>
                    <xdr:row>33</xdr:row>
                    <xdr:rowOff>30480</xdr:rowOff>
                  </from>
                  <to>
                    <xdr:col>4</xdr:col>
                    <xdr:colOff>632460</xdr:colOff>
                    <xdr:row>34</xdr:row>
                    <xdr:rowOff>7620</xdr:rowOff>
                  </to>
                </anchor>
              </controlPr>
            </control>
          </mc:Choice>
        </mc:AlternateContent>
        <mc:AlternateContent xmlns:mc="http://schemas.openxmlformats.org/markup-compatibility/2006">
          <mc:Choice Requires="x14">
            <control shapeId="2636" r:id="rId86" name="Option Button 588">
              <controlPr defaultSize="0" autoFill="0" autoLine="0" autoPict="0">
                <anchor moveWithCells="1">
                  <from>
                    <xdr:col>2</xdr:col>
                    <xdr:colOff>228600</xdr:colOff>
                    <xdr:row>33</xdr:row>
                    <xdr:rowOff>60960</xdr:rowOff>
                  </from>
                  <to>
                    <xdr:col>2</xdr:col>
                    <xdr:colOff>541020</xdr:colOff>
                    <xdr:row>34</xdr:row>
                    <xdr:rowOff>0</xdr:rowOff>
                  </to>
                </anchor>
              </controlPr>
            </control>
          </mc:Choice>
        </mc:AlternateContent>
        <mc:AlternateContent xmlns:mc="http://schemas.openxmlformats.org/markup-compatibility/2006">
          <mc:Choice Requires="x14">
            <control shapeId="2637" r:id="rId87" name="Option Button 589">
              <controlPr defaultSize="0" autoFill="0" autoLine="0" autoPict="0">
                <anchor moveWithCells="1">
                  <from>
                    <xdr:col>3</xdr:col>
                    <xdr:colOff>220980</xdr:colOff>
                    <xdr:row>33</xdr:row>
                    <xdr:rowOff>45720</xdr:rowOff>
                  </from>
                  <to>
                    <xdr:col>3</xdr:col>
                    <xdr:colOff>487680</xdr:colOff>
                    <xdr:row>33</xdr:row>
                    <xdr:rowOff>297180</xdr:rowOff>
                  </to>
                </anchor>
              </controlPr>
            </control>
          </mc:Choice>
        </mc:AlternateContent>
        <mc:AlternateContent xmlns:mc="http://schemas.openxmlformats.org/markup-compatibility/2006">
          <mc:Choice Requires="x14">
            <control shapeId="2638" r:id="rId88" name="Option Button 590">
              <controlPr defaultSize="0" autoFill="0" autoLine="0" autoPict="0">
                <anchor moveWithCells="1">
                  <from>
                    <xdr:col>4</xdr:col>
                    <xdr:colOff>236220</xdr:colOff>
                    <xdr:row>33</xdr:row>
                    <xdr:rowOff>60960</xdr:rowOff>
                  </from>
                  <to>
                    <xdr:col>4</xdr:col>
                    <xdr:colOff>525780</xdr:colOff>
                    <xdr:row>33</xdr:row>
                    <xdr:rowOff>304800</xdr:rowOff>
                  </to>
                </anchor>
              </controlPr>
            </control>
          </mc:Choice>
        </mc:AlternateContent>
        <mc:AlternateContent xmlns:mc="http://schemas.openxmlformats.org/markup-compatibility/2006">
          <mc:Choice Requires="x14">
            <control shapeId="2647" r:id="rId89" name="Group Box 599">
              <controlPr defaultSize="0" autoFill="0" autoPict="0">
                <anchor moveWithCells="1">
                  <from>
                    <xdr:col>2</xdr:col>
                    <xdr:colOff>45720</xdr:colOff>
                    <xdr:row>36</xdr:row>
                    <xdr:rowOff>45720</xdr:rowOff>
                  </from>
                  <to>
                    <xdr:col>4</xdr:col>
                    <xdr:colOff>609600</xdr:colOff>
                    <xdr:row>37</xdr:row>
                    <xdr:rowOff>0</xdr:rowOff>
                  </to>
                </anchor>
              </controlPr>
            </control>
          </mc:Choice>
        </mc:AlternateContent>
        <mc:AlternateContent xmlns:mc="http://schemas.openxmlformats.org/markup-compatibility/2006">
          <mc:Choice Requires="x14">
            <control shapeId="2648" r:id="rId90" name="Option Button 600">
              <controlPr defaultSize="0" autoFill="0" autoLine="0" autoPict="0">
                <anchor moveWithCells="1">
                  <from>
                    <xdr:col>2</xdr:col>
                    <xdr:colOff>220980</xdr:colOff>
                    <xdr:row>36</xdr:row>
                    <xdr:rowOff>45720</xdr:rowOff>
                  </from>
                  <to>
                    <xdr:col>2</xdr:col>
                    <xdr:colOff>541020</xdr:colOff>
                    <xdr:row>37</xdr:row>
                    <xdr:rowOff>0</xdr:rowOff>
                  </to>
                </anchor>
              </controlPr>
            </control>
          </mc:Choice>
        </mc:AlternateContent>
        <mc:AlternateContent xmlns:mc="http://schemas.openxmlformats.org/markup-compatibility/2006">
          <mc:Choice Requires="x14">
            <control shapeId="2649" r:id="rId91" name="Option Button 601">
              <controlPr defaultSize="0" autoFill="0" autoLine="0" autoPict="0">
                <anchor moveWithCells="1">
                  <from>
                    <xdr:col>3</xdr:col>
                    <xdr:colOff>220980</xdr:colOff>
                    <xdr:row>36</xdr:row>
                    <xdr:rowOff>60960</xdr:rowOff>
                  </from>
                  <to>
                    <xdr:col>3</xdr:col>
                    <xdr:colOff>495300</xdr:colOff>
                    <xdr:row>36</xdr:row>
                    <xdr:rowOff>304800</xdr:rowOff>
                  </to>
                </anchor>
              </controlPr>
            </control>
          </mc:Choice>
        </mc:AlternateContent>
        <mc:AlternateContent xmlns:mc="http://schemas.openxmlformats.org/markup-compatibility/2006">
          <mc:Choice Requires="x14">
            <control shapeId="2650" r:id="rId92" name="Option Button 602">
              <controlPr defaultSize="0" autoFill="0" autoLine="0" autoPict="0">
                <anchor moveWithCells="1">
                  <from>
                    <xdr:col>4</xdr:col>
                    <xdr:colOff>228600</xdr:colOff>
                    <xdr:row>36</xdr:row>
                    <xdr:rowOff>60960</xdr:rowOff>
                  </from>
                  <to>
                    <xdr:col>4</xdr:col>
                    <xdr:colOff>556260</xdr:colOff>
                    <xdr:row>36</xdr:row>
                    <xdr:rowOff>304800</xdr:rowOff>
                  </to>
                </anchor>
              </controlPr>
            </control>
          </mc:Choice>
        </mc:AlternateContent>
        <mc:AlternateContent xmlns:mc="http://schemas.openxmlformats.org/markup-compatibility/2006">
          <mc:Choice Requires="x14">
            <control shapeId="2655" r:id="rId93" name="Group Box 607">
              <controlPr defaultSize="0" autoFill="0" autoPict="0">
                <anchor moveWithCells="1">
                  <from>
                    <xdr:col>2</xdr:col>
                    <xdr:colOff>60960</xdr:colOff>
                    <xdr:row>38</xdr:row>
                    <xdr:rowOff>30480</xdr:rowOff>
                  </from>
                  <to>
                    <xdr:col>4</xdr:col>
                    <xdr:colOff>556260</xdr:colOff>
                    <xdr:row>39</xdr:row>
                    <xdr:rowOff>7620</xdr:rowOff>
                  </to>
                </anchor>
              </controlPr>
            </control>
          </mc:Choice>
        </mc:AlternateContent>
        <mc:AlternateContent xmlns:mc="http://schemas.openxmlformats.org/markup-compatibility/2006">
          <mc:Choice Requires="x14">
            <control shapeId="2656" r:id="rId94" name="Option Button 608">
              <controlPr defaultSize="0" autoFill="0" autoLine="0" autoPict="0">
                <anchor moveWithCells="1">
                  <from>
                    <xdr:col>2</xdr:col>
                    <xdr:colOff>220980</xdr:colOff>
                    <xdr:row>38</xdr:row>
                    <xdr:rowOff>99060</xdr:rowOff>
                  </from>
                  <to>
                    <xdr:col>2</xdr:col>
                    <xdr:colOff>518160</xdr:colOff>
                    <xdr:row>38</xdr:row>
                    <xdr:rowOff>274320</xdr:rowOff>
                  </to>
                </anchor>
              </controlPr>
            </control>
          </mc:Choice>
        </mc:AlternateContent>
        <mc:AlternateContent xmlns:mc="http://schemas.openxmlformats.org/markup-compatibility/2006">
          <mc:Choice Requires="x14">
            <control shapeId="2657" r:id="rId95" name="Option Button 609">
              <controlPr defaultSize="0" autoFill="0" autoLine="0" autoPict="0">
                <anchor moveWithCells="1">
                  <from>
                    <xdr:col>3</xdr:col>
                    <xdr:colOff>220980</xdr:colOff>
                    <xdr:row>38</xdr:row>
                    <xdr:rowOff>68580</xdr:rowOff>
                  </from>
                  <to>
                    <xdr:col>3</xdr:col>
                    <xdr:colOff>457200</xdr:colOff>
                    <xdr:row>38</xdr:row>
                    <xdr:rowOff>304800</xdr:rowOff>
                  </to>
                </anchor>
              </controlPr>
            </control>
          </mc:Choice>
        </mc:AlternateContent>
        <mc:AlternateContent xmlns:mc="http://schemas.openxmlformats.org/markup-compatibility/2006">
          <mc:Choice Requires="x14">
            <control shapeId="2658" r:id="rId96" name="Option Button 610">
              <controlPr defaultSize="0" autoFill="0" autoLine="0" autoPict="0">
                <anchor moveWithCells="1">
                  <from>
                    <xdr:col>4</xdr:col>
                    <xdr:colOff>220980</xdr:colOff>
                    <xdr:row>38</xdr:row>
                    <xdr:rowOff>60960</xdr:rowOff>
                  </from>
                  <to>
                    <xdr:col>4</xdr:col>
                    <xdr:colOff>533400</xdr:colOff>
                    <xdr:row>38</xdr:row>
                    <xdr:rowOff>297180</xdr:rowOff>
                  </to>
                </anchor>
              </controlPr>
            </control>
          </mc:Choice>
        </mc:AlternateContent>
        <mc:AlternateContent xmlns:mc="http://schemas.openxmlformats.org/markup-compatibility/2006">
          <mc:Choice Requires="x14">
            <control shapeId="2671" r:id="rId97" name="Group Box 623">
              <controlPr defaultSize="0" autoFill="0" autoPict="0">
                <anchor moveWithCells="1">
                  <from>
                    <xdr:col>2</xdr:col>
                    <xdr:colOff>83820</xdr:colOff>
                    <xdr:row>40</xdr:row>
                    <xdr:rowOff>60960</xdr:rowOff>
                  </from>
                  <to>
                    <xdr:col>4</xdr:col>
                    <xdr:colOff>594360</xdr:colOff>
                    <xdr:row>40</xdr:row>
                    <xdr:rowOff>312420</xdr:rowOff>
                  </to>
                </anchor>
              </controlPr>
            </control>
          </mc:Choice>
        </mc:AlternateContent>
        <mc:AlternateContent xmlns:mc="http://schemas.openxmlformats.org/markup-compatibility/2006">
          <mc:Choice Requires="x14">
            <control shapeId="2672" r:id="rId98" name="Option Button 624">
              <controlPr defaultSize="0" autoFill="0" autoLine="0" autoPict="0">
                <anchor moveWithCells="1">
                  <from>
                    <xdr:col>2</xdr:col>
                    <xdr:colOff>220980</xdr:colOff>
                    <xdr:row>40</xdr:row>
                    <xdr:rowOff>60960</xdr:rowOff>
                  </from>
                  <to>
                    <xdr:col>2</xdr:col>
                    <xdr:colOff>525780</xdr:colOff>
                    <xdr:row>40</xdr:row>
                    <xdr:rowOff>297180</xdr:rowOff>
                  </to>
                </anchor>
              </controlPr>
            </control>
          </mc:Choice>
        </mc:AlternateContent>
        <mc:AlternateContent xmlns:mc="http://schemas.openxmlformats.org/markup-compatibility/2006">
          <mc:Choice Requires="x14">
            <control shapeId="2673" r:id="rId99" name="Option Button 625">
              <controlPr defaultSize="0" autoFill="0" autoLine="0" autoPict="0">
                <anchor moveWithCells="1">
                  <from>
                    <xdr:col>3</xdr:col>
                    <xdr:colOff>220980</xdr:colOff>
                    <xdr:row>40</xdr:row>
                    <xdr:rowOff>60960</xdr:rowOff>
                  </from>
                  <to>
                    <xdr:col>3</xdr:col>
                    <xdr:colOff>609600</xdr:colOff>
                    <xdr:row>40</xdr:row>
                    <xdr:rowOff>312420</xdr:rowOff>
                  </to>
                </anchor>
              </controlPr>
            </control>
          </mc:Choice>
        </mc:AlternateContent>
        <mc:AlternateContent xmlns:mc="http://schemas.openxmlformats.org/markup-compatibility/2006">
          <mc:Choice Requires="x14">
            <control shapeId="2674" r:id="rId100" name="Option Button 626">
              <controlPr defaultSize="0" autoFill="0" autoLine="0" autoPict="0">
                <anchor moveWithCells="1">
                  <from>
                    <xdr:col>4</xdr:col>
                    <xdr:colOff>228600</xdr:colOff>
                    <xdr:row>40</xdr:row>
                    <xdr:rowOff>68580</xdr:rowOff>
                  </from>
                  <to>
                    <xdr:col>4</xdr:col>
                    <xdr:colOff>579120</xdr:colOff>
                    <xdr:row>40</xdr:row>
                    <xdr:rowOff>304800</xdr:rowOff>
                  </to>
                </anchor>
              </controlPr>
            </control>
          </mc:Choice>
        </mc:AlternateContent>
        <mc:AlternateContent xmlns:mc="http://schemas.openxmlformats.org/markup-compatibility/2006">
          <mc:Choice Requires="x14">
            <control shapeId="2679" r:id="rId101" name="Group Box 631">
              <controlPr defaultSize="0" autoFill="0" autoPict="0">
                <anchor moveWithCells="1">
                  <from>
                    <xdr:col>2</xdr:col>
                    <xdr:colOff>76200</xdr:colOff>
                    <xdr:row>42</xdr:row>
                    <xdr:rowOff>45720</xdr:rowOff>
                  </from>
                  <to>
                    <xdr:col>4</xdr:col>
                    <xdr:colOff>579120</xdr:colOff>
                    <xdr:row>42</xdr:row>
                    <xdr:rowOff>304800</xdr:rowOff>
                  </to>
                </anchor>
              </controlPr>
            </control>
          </mc:Choice>
        </mc:AlternateContent>
        <mc:AlternateContent xmlns:mc="http://schemas.openxmlformats.org/markup-compatibility/2006">
          <mc:Choice Requires="x14">
            <control shapeId="2680" r:id="rId102" name="Option Button 632">
              <controlPr defaultSize="0" autoFill="0" autoLine="0" autoPict="0">
                <anchor moveWithCells="1">
                  <from>
                    <xdr:col>2</xdr:col>
                    <xdr:colOff>228600</xdr:colOff>
                    <xdr:row>42</xdr:row>
                    <xdr:rowOff>60960</xdr:rowOff>
                  </from>
                  <to>
                    <xdr:col>2</xdr:col>
                    <xdr:colOff>563880</xdr:colOff>
                    <xdr:row>42</xdr:row>
                    <xdr:rowOff>304800</xdr:rowOff>
                  </to>
                </anchor>
              </controlPr>
            </control>
          </mc:Choice>
        </mc:AlternateContent>
        <mc:AlternateContent xmlns:mc="http://schemas.openxmlformats.org/markup-compatibility/2006">
          <mc:Choice Requires="x14">
            <control shapeId="2681" r:id="rId103" name="Option Button 633">
              <controlPr defaultSize="0" autoFill="0" autoLine="0" autoPict="0">
                <anchor moveWithCells="1">
                  <from>
                    <xdr:col>3</xdr:col>
                    <xdr:colOff>228600</xdr:colOff>
                    <xdr:row>42</xdr:row>
                    <xdr:rowOff>68580</xdr:rowOff>
                  </from>
                  <to>
                    <xdr:col>3</xdr:col>
                    <xdr:colOff>579120</xdr:colOff>
                    <xdr:row>42</xdr:row>
                    <xdr:rowOff>304800</xdr:rowOff>
                  </to>
                </anchor>
              </controlPr>
            </control>
          </mc:Choice>
        </mc:AlternateContent>
        <mc:AlternateContent xmlns:mc="http://schemas.openxmlformats.org/markup-compatibility/2006">
          <mc:Choice Requires="x14">
            <control shapeId="2682" r:id="rId104" name="Option Button 634">
              <controlPr defaultSize="0" autoFill="0" autoLine="0" autoPict="0">
                <anchor moveWithCells="1">
                  <from>
                    <xdr:col>4</xdr:col>
                    <xdr:colOff>228600</xdr:colOff>
                    <xdr:row>42</xdr:row>
                    <xdr:rowOff>68580</xdr:rowOff>
                  </from>
                  <to>
                    <xdr:col>4</xdr:col>
                    <xdr:colOff>571500</xdr:colOff>
                    <xdr:row>42</xdr:row>
                    <xdr:rowOff>304800</xdr:rowOff>
                  </to>
                </anchor>
              </controlPr>
            </control>
          </mc:Choice>
        </mc:AlternateContent>
        <mc:AlternateContent xmlns:mc="http://schemas.openxmlformats.org/markup-compatibility/2006">
          <mc:Choice Requires="x14">
            <control shapeId="2691" r:id="rId105" name="Group Box 643">
              <controlPr defaultSize="0" autoFill="0" autoPict="0">
                <anchor moveWithCells="1">
                  <from>
                    <xdr:col>2</xdr:col>
                    <xdr:colOff>38100</xdr:colOff>
                    <xdr:row>34</xdr:row>
                    <xdr:rowOff>45720</xdr:rowOff>
                  </from>
                  <to>
                    <xdr:col>4</xdr:col>
                    <xdr:colOff>617220</xdr:colOff>
                    <xdr:row>35</xdr:row>
                    <xdr:rowOff>0</xdr:rowOff>
                  </to>
                </anchor>
              </controlPr>
            </control>
          </mc:Choice>
        </mc:AlternateContent>
        <mc:AlternateContent xmlns:mc="http://schemas.openxmlformats.org/markup-compatibility/2006">
          <mc:Choice Requires="x14">
            <control shapeId="2692" r:id="rId106" name="Option Button 644">
              <controlPr defaultSize="0" autoFill="0" autoLine="0" autoPict="0">
                <anchor moveWithCells="1">
                  <from>
                    <xdr:col>2</xdr:col>
                    <xdr:colOff>228600</xdr:colOff>
                    <xdr:row>34</xdr:row>
                    <xdr:rowOff>68580</xdr:rowOff>
                  </from>
                  <to>
                    <xdr:col>2</xdr:col>
                    <xdr:colOff>563880</xdr:colOff>
                    <xdr:row>34</xdr:row>
                    <xdr:rowOff>312420</xdr:rowOff>
                  </to>
                </anchor>
              </controlPr>
            </control>
          </mc:Choice>
        </mc:AlternateContent>
        <mc:AlternateContent xmlns:mc="http://schemas.openxmlformats.org/markup-compatibility/2006">
          <mc:Choice Requires="x14">
            <control shapeId="2693" r:id="rId107" name="Option Button 645">
              <controlPr defaultSize="0" autoFill="0" autoLine="0" autoPict="0">
                <anchor moveWithCells="1">
                  <from>
                    <xdr:col>3</xdr:col>
                    <xdr:colOff>220980</xdr:colOff>
                    <xdr:row>34</xdr:row>
                    <xdr:rowOff>60960</xdr:rowOff>
                  </from>
                  <to>
                    <xdr:col>3</xdr:col>
                    <xdr:colOff>502920</xdr:colOff>
                    <xdr:row>34</xdr:row>
                    <xdr:rowOff>304800</xdr:rowOff>
                  </to>
                </anchor>
              </controlPr>
            </control>
          </mc:Choice>
        </mc:AlternateContent>
        <mc:AlternateContent xmlns:mc="http://schemas.openxmlformats.org/markup-compatibility/2006">
          <mc:Choice Requires="x14">
            <control shapeId="2694" r:id="rId108" name="Option Button 646">
              <controlPr defaultSize="0" autoFill="0" autoLine="0" autoPict="0">
                <anchor moveWithCells="1">
                  <from>
                    <xdr:col>4</xdr:col>
                    <xdr:colOff>228600</xdr:colOff>
                    <xdr:row>34</xdr:row>
                    <xdr:rowOff>68580</xdr:rowOff>
                  </from>
                  <to>
                    <xdr:col>4</xdr:col>
                    <xdr:colOff>518160</xdr:colOff>
                    <xdr:row>34</xdr:row>
                    <xdr:rowOff>312420</xdr:rowOff>
                  </to>
                </anchor>
              </controlPr>
            </control>
          </mc:Choice>
        </mc:AlternateContent>
        <mc:AlternateContent xmlns:mc="http://schemas.openxmlformats.org/markup-compatibility/2006">
          <mc:Choice Requires="x14">
            <control shapeId="2695" r:id="rId109" name="Group Box 647">
              <controlPr defaultSize="0" autoFill="0" autoPict="0">
                <anchor moveWithCells="1">
                  <from>
                    <xdr:col>2</xdr:col>
                    <xdr:colOff>22860</xdr:colOff>
                    <xdr:row>35</xdr:row>
                    <xdr:rowOff>45720</xdr:rowOff>
                  </from>
                  <to>
                    <xdr:col>4</xdr:col>
                    <xdr:colOff>609600</xdr:colOff>
                    <xdr:row>35</xdr:row>
                    <xdr:rowOff>312420</xdr:rowOff>
                  </to>
                </anchor>
              </controlPr>
            </control>
          </mc:Choice>
        </mc:AlternateContent>
        <mc:AlternateContent xmlns:mc="http://schemas.openxmlformats.org/markup-compatibility/2006">
          <mc:Choice Requires="x14">
            <control shapeId="2696" r:id="rId110" name="Option Button 648">
              <controlPr defaultSize="0" autoFill="0" autoLine="0" autoPict="0">
                <anchor moveWithCells="1">
                  <from>
                    <xdr:col>2</xdr:col>
                    <xdr:colOff>220980</xdr:colOff>
                    <xdr:row>35</xdr:row>
                    <xdr:rowOff>68580</xdr:rowOff>
                  </from>
                  <to>
                    <xdr:col>2</xdr:col>
                    <xdr:colOff>495300</xdr:colOff>
                    <xdr:row>35</xdr:row>
                    <xdr:rowOff>312420</xdr:rowOff>
                  </to>
                </anchor>
              </controlPr>
            </control>
          </mc:Choice>
        </mc:AlternateContent>
        <mc:AlternateContent xmlns:mc="http://schemas.openxmlformats.org/markup-compatibility/2006">
          <mc:Choice Requires="x14">
            <control shapeId="2697" r:id="rId111" name="Option Button 649">
              <controlPr defaultSize="0" autoFill="0" autoLine="0" autoPict="0">
                <anchor moveWithCells="1">
                  <from>
                    <xdr:col>3</xdr:col>
                    <xdr:colOff>228600</xdr:colOff>
                    <xdr:row>35</xdr:row>
                    <xdr:rowOff>68580</xdr:rowOff>
                  </from>
                  <to>
                    <xdr:col>3</xdr:col>
                    <xdr:colOff>502920</xdr:colOff>
                    <xdr:row>35</xdr:row>
                    <xdr:rowOff>304800</xdr:rowOff>
                  </to>
                </anchor>
              </controlPr>
            </control>
          </mc:Choice>
        </mc:AlternateContent>
        <mc:AlternateContent xmlns:mc="http://schemas.openxmlformats.org/markup-compatibility/2006">
          <mc:Choice Requires="x14">
            <control shapeId="2698" r:id="rId112" name="Option Button 650">
              <controlPr defaultSize="0" autoFill="0" autoLine="0" autoPict="0">
                <anchor moveWithCells="1">
                  <from>
                    <xdr:col>4</xdr:col>
                    <xdr:colOff>236220</xdr:colOff>
                    <xdr:row>35</xdr:row>
                    <xdr:rowOff>76200</xdr:rowOff>
                  </from>
                  <to>
                    <xdr:col>4</xdr:col>
                    <xdr:colOff>563880</xdr:colOff>
                    <xdr:row>35</xdr:row>
                    <xdr:rowOff>312420</xdr:rowOff>
                  </to>
                </anchor>
              </controlPr>
            </control>
          </mc:Choice>
        </mc:AlternateContent>
        <mc:AlternateContent xmlns:mc="http://schemas.openxmlformats.org/markup-compatibility/2006">
          <mc:Choice Requires="x14">
            <control shapeId="2699" r:id="rId113" name="Group Box 651">
              <controlPr defaultSize="0" autoFill="0" autoPict="0">
                <anchor moveWithCells="1">
                  <from>
                    <xdr:col>2</xdr:col>
                    <xdr:colOff>38100</xdr:colOff>
                    <xdr:row>37</xdr:row>
                    <xdr:rowOff>22860</xdr:rowOff>
                  </from>
                  <to>
                    <xdr:col>4</xdr:col>
                    <xdr:colOff>609600</xdr:colOff>
                    <xdr:row>38</xdr:row>
                    <xdr:rowOff>7620</xdr:rowOff>
                  </to>
                </anchor>
              </controlPr>
            </control>
          </mc:Choice>
        </mc:AlternateContent>
        <mc:AlternateContent xmlns:mc="http://schemas.openxmlformats.org/markup-compatibility/2006">
          <mc:Choice Requires="x14">
            <control shapeId="2700" r:id="rId114" name="Option Button 652">
              <controlPr defaultSize="0" autoFill="0" autoLine="0" autoPict="0">
                <anchor moveWithCells="1">
                  <from>
                    <xdr:col>2</xdr:col>
                    <xdr:colOff>228600</xdr:colOff>
                    <xdr:row>37</xdr:row>
                    <xdr:rowOff>76200</xdr:rowOff>
                  </from>
                  <to>
                    <xdr:col>2</xdr:col>
                    <xdr:colOff>457200</xdr:colOff>
                    <xdr:row>37</xdr:row>
                    <xdr:rowOff>312420</xdr:rowOff>
                  </to>
                </anchor>
              </controlPr>
            </control>
          </mc:Choice>
        </mc:AlternateContent>
        <mc:AlternateContent xmlns:mc="http://schemas.openxmlformats.org/markup-compatibility/2006">
          <mc:Choice Requires="x14">
            <control shapeId="2701" r:id="rId115" name="Option Button 653">
              <controlPr defaultSize="0" autoFill="0" autoLine="0" autoPict="0">
                <anchor moveWithCells="1">
                  <from>
                    <xdr:col>3</xdr:col>
                    <xdr:colOff>228600</xdr:colOff>
                    <xdr:row>37</xdr:row>
                    <xdr:rowOff>68580</xdr:rowOff>
                  </from>
                  <to>
                    <xdr:col>3</xdr:col>
                    <xdr:colOff>541020</xdr:colOff>
                    <xdr:row>37</xdr:row>
                    <xdr:rowOff>304800</xdr:rowOff>
                  </to>
                </anchor>
              </controlPr>
            </control>
          </mc:Choice>
        </mc:AlternateContent>
        <mc:AlternateContent xmlns:mc="http://schemas.openxmlformats.org/markup-compatibility/2006">
          <mc:Choice Requires="x14">
            <control shapeId="2702" r:id="rId116" name="Option Button 654">
              <controlPr defaultSize="0" autoFill="0" autoLine="0" autoPict="0">
                <anchor moveWithCells="1">
                  <from>
                    <xdr:col>4</xdr:col>
                    <xdr:colOff>228600</xdr:colOff>
                    <xdr:row>37</xdr:row>
                    <xdr:rowOff>68580</xdr:rowOff>
                  </from>
                  <to>
                    <xdr:col>4</xdr:col>
                    <xdr:colOff>556260</xdr:colOff>
                    <xdr:row>37</xdr:row>
                    <xdr:rowOff>312420</xdr:rowOff>
                  </to>
                </anchor>
              </controlPr>
            </control>
          </mc:Choice>
        </mc:AlternateContent>
        <mc:AlternateContent xmlns:mc="http://schemas.openxmlformats.org/markup-compatibility/2006">
          <mc:Choice Requires="x14">
            <control shapeId="2707" r:id="rId117" name="Group Box 659">
              <controlPr defaultSize="0" autoFill="0" autoPict="0">
                <anchor moveWithCells="1">
                  <from>
                    <xdr:col>2</xdr:col>
                    <xdr:colOff>83820</xdr:colOff>
                    <xdr:row>41</xdr:row>
                    <xdr:rowOff>30480</xdr:rowOff>
                  </from>
                  <to>
                    <xdr:col>4</xdr:col>
                    <xdr:colOff>601980</xdr:colOff>
                    <xdr:row>42</xdr:row>
                    <xdr:rowOff>7620</xdr:rowOff>
                  </to>
                </anchor>
              </controlPr>
            </control>
          </mc:Choice>
        </mc:AlternateContent>
        <mc:AlternateContent xmlns:mc="http://schemas.openxmlformats.org/markup-compatibility/2006">
          <mc:Choice Requires="x14">
            <control shapeId="2708" r:id="rId118" name="Option Button 660">
              <controlPr defaultSize="0" autoFill="0" autoLine="0" autoPict="0">
                <anchor moveWithCells="1">
                  <from>
                    <xdr:col>2</xdr:col>
                    <xdr:colOff>220980</xdr:colOff>
                    <xdr:row>41</xdr:row>
                    <xdr:rowOff>68580</xdr:rowOff>
                  </from>
                  <to>
                    <xdr:col>2</xdr:col>
                    <xdr:colOff>487680</xdr:colOff>
                    <xdr:row>41</xdr:row>
                    <xdr:rowOff>312420</xdr:rowOff>
                  </to>
                </anchor>
              </controlPr>
            </control>
          </mc:Choice>
        </mc:AlternateContent>
        <mc:AlternateContent xmlns:mc="http://schemas.openxmlformats.org/markup-compatibility/2006">
          <mc:Choice Requires="x14">
            <control shapeId="2709" r:id="rId119" name="Option Button 661">
              <controlPr defaultSize="0" autoFill="0" autoLine="0" autoPict="0">
                <anchor moveWithCells="1">
                  <from>
                    <xdr:col>3</xdr:col>
                    <xdr:colOff>213360</xdr:colOff>
                    <xdr:row>41</xdr:row>
                    <xdr:rowOff>60960</xdr:rowOff>
                  </from>
                  <to>
                    <xdr:col>3</xdr:col>
                    <xdr:colOff>533400</xdr:colOff>
                    <xdr:row>41</xdr:row>
                    <xdr:rowOff>304800</xdr:rowOff>
                  </to>
                </anchor>
              </controlPr>
            </control>
          </mc:Choice>
        </mc:AlternateContent>
        <mc:AlternateContent xmlns:mc="http://schemas.openxmlformats.org/markup-compatibility/2006">
          <mc:Choice Requires="x14">
            <control shapeId="2710" r:id="rId120" name="Option Button 662">
              <controlPr defaultSize="0" autoFill="0" autoLine="0" autoPict="0">
                <anchor moveWithCells="1">
                  <from>
                    <xdr:col>4</xdr:col>
                    <xdr:colOff>228600</xdr:colOff>
                    <xdr:row>41</xdr:row>
                    <xdr:rowOff>60960</xdr:rowOff>
                  </from>
                  <to>
                    <xdr:col>4</xdr:col>
                    <xdr:colOff>533400</xdr:colOff>
                    <xdr:row>41</xdr:row>
                    <xdr:rowOff>312420</xdr:rowOff>
                  </to>
                </anchor>
              </controlPr>
            </control>
          </mc:Choice>
        </mc:AlternateContent>
        <mc:AlternateContent xmlns:mc="http://schemas.openxmlformats.org/markup-compatibility/2006">
          <mc:Choice Requires="x14">
            <control shapeId="2711" r:id="rId121" name="Group Box 663">
              <controlPr defaultSize="0" autoFill="0" autoPict="0">
                <anchor moveWithCells="1">
                  <from>
                    <xdr:col>2</xdr:col>
                    <xdr:colOff>83820</xdr:colOff>
                    <xdr:row>43</xdr:row>
                    <xdr:rowOff>30480</xdr:rowOff>
                  </from>
                  <to>
                    <xdr:col>4</xdr:col>
                    <xdr:colOff>571500</xdr:colOff>
                    <xdr:row>44</xdr:row>
                    <xdr:rowOff>0</xdr:rowOff>
                  </to>
                </anchor>
              </controlPr>
            </control>
          </mc:Choice>
        </mc:AlternateContent>
        <mc:AlternateContent xmlns:mc="http://schemas.openxmlformats.org/markup-compatibility/2006">
          <mc:Choice Requires="x14">
            <control shapeId="2712" r:id="rId122" name="Option Button 664">
              <controlPr defaultSize="0" autoFill="0" autoLine="0" autoPict="0">
                <anchor moveWithCells="1">
                  <from>
                    <xdr:col>2</xdr:col>
                    <xdr:colOff>220980</xdr:colOff>
                    <xdr:row>43</xdr:row>
                    <xdr:rowOff>68580</xdr:rowOff>
                  </from>
                  <to>
                    <xdr:col>2</xdr:col>
                    <xdr:colOff>449580</xdr:colOff>
                    <xdr:row>43</xdr:row>
                    <xdr:rowOff>304800</xdr:rowOff>
                  </to>
                </anchor>
              </controlPr>
            </control>
          </mc:Choice>
        </mc:AlternateContent>
        <mc:AlternateContent xmlns:mc="http://schemas.openxmlformats.org/markup-compatibility/2006">
          <mc:Choice Requires="x14">
            <control shapeId="2713" r:id="rId123" name="Option Button 665">
              <controlPr defaultSize="0" autoFill="0" autoLine="0" autoPict="0">
                <anchor moveWithCells="1">
                  <from>
                    <xdr:col>3</xdr:col>
                    <xdr:colOff>228600</xdr:colOff>
                    <xdr:row>43</xdr:row>
                    <xdr:rowOff>68580</xdr:rowOff>
                  </from>
                  <to>
                    <xdr:col>3</xdr:col>
                    <xdr:colOff>487680</xdr:colOff>
                    <xdr:row>43</xdr:row>
                    <xdr:rowOff>312420</xdr:rowOff>
                  </to>
                </anchor>
              </controlPr>
            </control>
          </mc:Choice>
        </mc:AlternateContent>
        <mc:AlternateContent xmlns:mc="http://schemas.openxmlformats.org/markup-compatibility/2006">
          <mc:Choice Requires="x14">
            <control shapeId="2714" r:id="rId124" name="Option Button 666">
              <controlPr defaultSize="0" autoFill="0" autoLine="0" autoPict="0">
                <anchor moveWithCells="1">
                  <from>
                    <xdr:col>4</xdr:col>
                    <xdr:colOff>228600</xdr:colOff>
                    <xdr:row>43</xdr:row>
                    <xdr:rowOff>60960</xdr:rowOff>
                  </from>
                  <to>
                    <xdr:col>4</xdr:col>
                    <xdr:colOff>533400</xdr:colOff>
                    <xdr:row>43</xdr:row>
                    <xdr:rowOff>297180</xdr:rowOff>
                  </to>
                </anchor>
              </controlPr>
            </control>
          </mc:Choice>
        </mc:AlternateContent>
        <mc:AlternateContent xmlns:mc="http://schemas.openxmlformats.org/markup-compatibility/2006">
          <mc:Choice Requires="x14">
            <control shapeId="2715" r:id="rId125" name="Group Box 667">
              <controlPr defaultSize="0" autoFill="0" autoPict="0">
                <anchor moveWithCells="1">
                  <from>
                    <xdr:col>2</xdr:col>
                    <xdr:colOff>76200</xdr:colOff>
                    <xdr:row>44</xdr:row>
                    <xdr:rowOff>45720</xdr:rowOff>
                  </from>
                  <to>
                    <xdr:col>4</xdr:col>
                    <xdr:colOff>571500</xdr:colOff>
                    <xdr:row>45</xdr:row>
                    <xdr:rowOff>7620</xdr:rowOff>
                  </to>
                </anchor>
              </controlPr>
            </control>
          </mc:Choice>
        </mc:AlternateContent>
        <mc:AlternateContent xmlns:mc="http://schemas.openxmlformats.org/markup-compatibility/2006">
          <mc:Choice Requires="x14">
            <control shapeId="2716" r:id="rId126" name="Option Button 668">
              <controlPr defaultSize="0" autoFill="0" autoLine="0" autoPict="0">
                <anchor moveWithCells="1">
                  <from>
                    <xdr:col>2</xdr:col>
                    <xdr:colOff>220980</xdr:colOff>
                    <xdr:row>44</xdr:row>
                    <xdr:rowOff>68580</xdr:rowOff>
                  </from>
                  <to>
                    <xdr:col>2</xdr:col>
                    <xdr:colOff>449580</xdr:colOff>
                    <xdr:row>44</xdr:row>
                    <xdr:rowOff>312420</xdr:rowOff>
                  </to>
                </anchor>
              </controlPr>
            </control>
          </mc:Choice>
        </mc:AlternateContent>
        <mc:AlternateContent xmlns:mc="http://schemas.openxmlformats.org/markup-compatibility/2006">
          <mc:Choice Requires="x14">
            <control shapeId="2717" r:id="rId127" name="Option Button 669">
              <controlPr defaultSize="0" autoFill="0" autoLine="0" autoPict="0">
                <anchor moveWithCells="1">
                  <from>
                    <xdr:col>3</xdr:col>
                    <xdr:colOff>220980</xdr:colOff>
                    <xdr:row>44</xdr:row>
                    <xdr:rowOff>68580</xdr:rowOff>
                  </from>
                  <to>
                    <xdr:col>3</xdr:col>
                    <xdr:colOff>502920</xdr:colOff>
                    <xdr:row>44</xdr:row>
                    <xdr:rowOff>312420</xdr:rowOff>
                  </to>
                </anchor>
              </controlPr>
            </control>
          </mc:Choice>
        </mc:AlternateContent>
        <mc:AlternateContent xmlns:mc="http://schemas.openxmlformats.org/markup-compatibility/2006">
          <mc:Choice Requires="x14">
            <control shapeId="2718" r:id="rId128" name="Option Button 670">
              <controlPr defaultSize="0" autoFill="0" autoLine="0" autoPict="0">
                <anchor moveWithCells="1">
                  <from>
                    <xdr:col>4</xdr:col>
                    <xdr:colOff>220980</xdr:colOff>
                    <xdr:row>44</xdr:row>
                    <xdr:rowOff>60960</xdr:rowOff>
                  </from>
                  <to>
                    <xdr:col>4</xdr:col>
                    <xdr:colOff>541020</xdr:colOff>
                    <xdr:row>44</xdr:row>
                    <xdr:rowOff>304800</xdr:rowOff>
                  </to>
                </anchor>
              </controlPr>
            </control>
          </mc:Choice>
        </mc:AlternateContent>
        <mc:AlternateContent xmlns:mc="http://schemas.openxmlformats.org/markup-compatibility/2006">
          <mc:Choice Requires="x14">
            <control shapeId="2719" r:id="rId129" name="Group Box 671">
              <controlPr defaultSize="0" autoFill="0" autoPict="0">
                <anchor moveWithCells="1">
                  <from>
                    <xdr:col>2</xdr:col>
                    <xdr:colOff>99060</xdr:colOff>
                    <xdr:row>28</xdr:row>
                    <xdr:rowOff>365760</xdr:rowOff>
                  </from>
                  <to>
                    <xdr:col>4</xdr:col>
                    <xdr:colOff>556260</xdr:colOff>
                    <xdr:row>30</xdr:row>
                    <xdr:rowOff>7620</xdr:rowOff>
                  </to>
                </anchor>
              </controlPr>
            </control>
          </mc:Choice>
        </mc:AlternateContent>
        <mc:AlternateContent xmlns:mc="http://schemas.openxmlformats.org/markup-compatibility/2006">
          <mc:Choice Requires="x14">
            <control shapeId="2720" r:id="rId130" name="Option Button 672">
              <controlPr defaultSize="0" autoFill="0" autoLine="0" autoPict="0">
                <anchor moveWithCells="1">
                  <from>
                    <xdr:col>2</xdr:col>
                    <xdr:colOff>228600</xdr:colOff>
                    <xdr:row>29</xdr:row>
                    <xdr:rowOff>68580</xdr:rowOff>
                  </from>
                  <to>
                    <xdr:col>2</xdr:col>
                    <xdr:colOff>525780</xdr:colOff>
                    <xdr:row>29</xdr:row>
                    <xdr:rowOff>304800</xdr:rowOff>
                  </to>
                </anchor>
              </controlPr>
            </control>
          </mc:Choice>
        </mc:AlternateContent>
        <mc:AlternateContent xmlns:mc="http://schemas.openxmlformats.org/markup-compatibility/2006">
          <mc:Choice Requires="x14">
            <control shapeId="2721" r:id="rId131" name="Option Button 673">
              <controlPr defaultSize="0" autoFill="0" autoLine="0" autoPict="0">
                <anchor moveWithCells="1">
                  <from>
                    <xdr:col>3</xdr:col>
                    <xdr:colOff>220980</xdr:colOff>
                    <xdr:row>29</xdr:row>
                    <xdr:rowOff>60960</xdr:rowOff>
                  </from>
                  <to>
                    <xdr:col>3</xdr:col>
                    <xdr:colOff>495300</xdr:colOff>
                    <xdr:row>29</xdr:row>
                    <xdr:rowOff>304800</xdr:rowOff>
                  </to>
                </anchor>
              </controlPr>
            </control>
          </mc:Choice>
        </mc:AlternateContent>
        <mc:AlternateContent xmlns:mc="http://schemas.openxmlformats.org/markup-compatibility/2006">
          <mc:Choice Requires="x14">
            <control shapeId="2722" r:id="rId132" name="Option Button 674">
              <controlPr defaultSize="0" autoFill="0" autoLine="0" autoPict="0">
                <anchor moveWithCells="1">
                  <from>
                    <xdr:col>4</xdr:col>
                    <xdr:colOff>236220</xdr:colOff>
                    <xdr:row>29</xdr:row>
                    <xdr:rowOff>60960</xdr:rowOff>
                  </from>
                  <to>
                    <xdr:col>4</xdr:col>
                    <xdr:colOff>533400</xdr:colOff>
                    <xdr:row>29</xdr:row>
                    <xdr:rowOff>304800</xdr:rowOff>
                  </to>
                </anchor>
              </controlPr>
            </control>
          </mc:Choice>
        </mc:AlternateContent>
        <mc:AlternateContent xmlns:mc="http://schemas.openxmlformats.org/markup-compatibility/2006">
          <mc:Choice Requires="x14">
            <control shapeId="2723" r:id="rId133" name="Group Box 675">
              <controlPr defaultSize="0" autoFill="0" autoPict="0">
                <anchor moveWithCells="1">
                  <from>
                    <xdr:col>2</xdr:col>
                    <xdr:colOff>76200</xdr:colOff>
                    <xdr:row>32</xdr:row>
                    <xdr:rowOff>22860</xdr:rowOff>
                  </from>
                  <to>
                    <xdr:col>4</xdr:col>
                    <xdr:colOff>556260</xdr:colOff>
                    <xdr:row>33</xdr:row>
                    <xdr:rowOff>7620</xdr:rowOff>
                  </to>
                </anchor>
              </controlPr>
            </control>
          </mc:Choice>
        </mc:AlternateContent>
        <mc:AlternateContent xmlns:mc="http://schemas.openxmlformats.org/markup-compatibility/2006">
          <mc:Choice Requires="x14">
            <control shapeId="2724" r:id="rId134" name="Option Button 676">
              <controlPr defaultSize="0" autoFill="0" autoLine="0" autoPict="0">
                <anchor moveWithCells="1">
                  <from>
                    <xdr:col>2</xdr:col>
                    <xdr:colOff>228600</xdr:colOff>
                    <xdr:row>32</xdr:row>
                    <xdr:rowOff>68580</xdr:rowOff>
                  </from>
                  <to>
                    <xdr:col>2</xdr:col>
                    <xdr:colOff>571500</xdr:colOff>
                    <xdr:row>32</xdr:row>
                    <xdr:rowOff>304800</xdr:rowOff>
                  </to>
                </anchor>
              </controlPr>
            </control>
          </mc:Choice>
        </mc:AlternateContent>
        <mc:AlternateContent xmlns:mc="http://schemas.openxmlformats.org/markup-compatibility/2006">
          <mc:Choice Requires="x14">
            <control shapeId="2725" r:id="rId135" name="Option Button 677">
              <controlPr defaultSize="0" autoFill="0" autoLine="0" autoPict="0">
                <anchor moveWithCells="1">
                  <from>
                    <xdr:col>3</xdr:col>
                    <xdr:colOff>213360</xdr:colOff>
                    <xdr:row>32</xdr:row>
                    <xdr:rowOff>68580</xdr:rowOff>
                  </from>
                  <to>
                    <xdr:col>3</xdr:col>
                    <xdr:colOff>525780</xdr:colOff>
                    <xdr:row>32</xdr:row>
                    <xdr:rowOff>304800</xdr:rowOff>
                  </to>
                </anchor>
              </controlPr>
            </control>
          </mc:Choice>
        </mc:AlternateContent>
        <mc:AlternateContent xmlns:mc="http://schemas.openxmlformats.org/markup-compatibility/2006">
          <mc:Choice Requires="x14">
            <control shapeId="2726" r:id="rId136" name="Option Button 678">
              <controlPr defaultSize="0" autoFill="0" autoLine="0" autoPict="0">
                <anchor moveWithCells="1">
                  <from>
                    <xdr:col>4</xdr:col>
                    <xdr:colOff>236220</xdr:colOff>
                    <xdr:row>32</xdr:row>
                    <xdr:rowOff>68580</xdr:rowOff>
                  </from>
                  <to>
                    <xdr:col>4</xdr:col>
                    <xdr:colOff>525780</xdr:colOff>
                    <xdr:row>32</xdr:row>
                    <xdr:rowOff>304800</xdr:rowOff>
                  </to>
                </anchor>
              </controlPr>
            </control>
          </mc:Choice>
        </mc:AlternateContent>
        <mc:AlternateContent xmlns:mc="http://schemas.openxmlformats.org/markup-compatibility/2006">
          <mc:Choice Requires="x14">
            <control shapeId="2738" r:id="rId137" name="Group Box 690">
              <controlPr defaultSize="0" autoFill="0" autoPict="0">
                <anchor moveWithCells="1">
                  <from>
                    <xdr:col>2</xdr:col>
                    <xdr:colOff>83820</xdr:colOff>
                    <xdr:row>45</xdr:row>
                    <xdr:rowOff>30480</xdr:rowOff>
                  </from>
                  <to>
                    <xdr:col>4</xdr:col>
                    <xdr:colOff>563880</xdr:colOff>
                    <xdr:row>46</xdr:row>
                    <xdr:rowOff>0</xdr:rowOff>
                  </to>
                </anchor>
              </controlPr>
            </control>
          </mc:Choice>
        </mc:AlternateContent>
        <mc:AlternateContent xmlns:mc="http://schemas.openxmlformats.org/markup-compatibility/2006">
          <mc:Choice Requires="x14">
            <control shapeId="2739" r:id="rId138" name="Option Button 691">
              <controlPr defaultSize="0" autoFill="0" autoLine="0" autoPict="0">
                <anchor moveWithCells="1">
                  <from>
                    <xdr:col>2</xdr:col>
                    <xdr:colOff>228600</xdr:colOff>
                    <xdr:row>45</xdr:row>
                    <xdr:rowOff>76200</xdr:rowOff>
                  </from>
                  <to>
                    <xdr:col>2</xdr:col>
                    <xdr:colOff>533400</xdr:colOff>
                    <xdr:row>45</xdr:row>
                    <xdr:rowOff>312420</xdr:rowOff>
                  </to>
                </anchor>
              </controlPr>
            </control>
          </mc:Choice>
        </mc:AlternateContent>
        <mc:AlternateContent xmlns:mc="http://schemas.openxmlformats.org/markup-compatibility/2006">
          <mc:Choice Requires="x14">
            <control shapeId="2740" r:id="rId139" name="Option Button 692">
              <controlPr defaultSize="0" autoFill="0" autoLine="0" autoPict="0">
                <anchor moveWithCells="1">
                  <from>
                    <xdr:col>3</xdr:col>
                    <xdr:colOff>228600</xdr:colOff>
                    <xdr:row>45</xdr:row>
                    <xdr:rowOff>76200</xdr:rowOff>
                  </from>
                  <to>
                    <xdr:col>3</xdr:col>
                    <xdr:colOff>464820</xdr:colOff>
                    <xdr:row>45</xdr:row>
                    <xdr:rowOff>312420</xdr:rowOff>
                  </to>
                </anchor>
              </controlPr>
            </control>
          </mc:Choice>
        </mc:AlternateContent>
        <mc:AlternateContent xmlns:mc="http://schemas.openxmlformats.org/markup-compatibility/2006">
          <mc:Choice Requires="x14">
            <control shapeId="2741" r:id="rId140" name="Option Button 693">
              <controlPr defaultSize="0" autoFill="0" autoLine="0" autoPict="0">
                <anchor moveWithCells="1">
                  <from>
                    <xdr:col>4</xdr:col>
                    <xdr:colOff>236220</xdr:colOff>
                    <xdr:row>45</xdr:row>
                    <xdr:rowOff>76200</xdr:rowOff>
                  </from>
                  <to>
                    <xdr:col>4</xdr:col>
                    <xdr:colOff>563880</xdr:colOff>
                    <xdr:row>45</xdr:row>
                    <xdr:rowOff>312420</xdr:rowOff>
                  </to>
                </anchor>
              </controlPr>
            </control>
          </mc:Choice>
        </mc:AlternateContent>
        <mc:AlternateContent xmlns:mc="http://schemas.openxmlformats.org/markup-compatibility/2006">
          <mc:Choice Requires="x14">
            <control shapeId="2742" r:id="rId141" name="Group Box 694">
              <controlPr defaultSize="0" autoFill="0" autoPict="0">
                <anchor moveWithCells="1">
                  <from>
                    <xdr:col>2</xdr:col>
                    <xdr:colOff>60960</xdr:colOff>
                    <xdr:row>46</xdr:row>
                    <xdr:rowOff>22860</xdr:rowOff>
                  </from>
                  <to>
                    <xdr:col>4</xdr:col>
                    <xdr:colOff>594360</xdr:colOff>
                    <xdr:row>47</xdr:row>
                    <xdr:rowOff>7620</xdr:rowOff>
                  </to>
                </anchor>
              </controlPr>
            </control>
          </mc:Choice>
        </mc:AlternateContent>
        <mc:AlternateContent xmlns:mc="http://schemas.openxmlformats.org/markup-compatibility/2006">
          <mc:Choice Requires="x14">
            <control shapeId="2743" r:id="rId142" name="Option Button 695">
              <controlPr defaultSize="0" autoFill="0" autoLine="0" autoPict="0">
                <anchor moveWithCells="1">
                  <from>
                    <xdr:col>2</xdr:col>
                    <xdr:colOff>220980</xdr:colOff>
                    <xdr:row>46</xdr:row>
                    <xdr:rowOff>76200</xdr:rowOff>
                  </from>
                  <to>
                    <xdr:col>2</xdr:col>
                    <xdr:colOff>525780</xdr:colOff>
                    <xdr:row>46</xdr:row>
                    <xdr:rowOff>312420</xdr:rowOff>
                  </to>
                </anchor>
              </controlPr>
            </control>
          </mc:Choice>
        </mc:AlternateContent>
        <mc:AlternateContent xmlns:mc="http://schemas.openxmlformats.org/markup-compatibility/2006">
          <mc:Choice Requires="x14">
            <control shapeId="2744" r:id="rId143" name="Option Button 696">
              <controlPr defaultSize="0" autoFill="0" autoLine="0" autoPict="0">
                <anchor moveWithCells="1">
                  <from>
                    <xdr:col>3</xdr:col>
                    <xdr:colOff>220980</xdr:colOff>
                    <xdr:row>46</xdr:row>
                    <xdr:rowOff>68580</xdr:rowOff>
                  </from>
                  <to>
                    <xdr:col>3</xdr:col>
                    <xdr:colOff>502920</xdr:colOff>
                    <xdr:row>46</xdr:row>
                    <xdr:rowOff>312420</xdr:rowOff>
                  </to>
                </anchor>
              </controlPr>
            </control>
          </mc:Choice>
        </mc:AlternateContent>
        <mc:AlternateContent xmlns:mc="http://schemas.openxmlformats.org/markup-compatibility/2006">
          <mc:Choice Requires="x14">
            <control shapeId="2745" r:id="rId144" name="Option Button 697">
              <controlPr defaultSize="0" autoFill="0" autoLine="0" autoPict="0">
                <anchor moveWithCells="1">
                  <from>
                    <xdr:col>4</xdr:col>
                    <xdr:colOff>220980</xdr:colOff>
                    <xdr:row>46</xdr:row>
                    <xdr:rowOff>68580</xdr:rowOff>
                  </from>
                  <to>
                    <xdr:col>4</xdr:col>
                    <xdr:colOff>502920</xdr:colOff>
                    <xdr:row>46</xdr:row>
                    <xdr:rowOff>304800</xdr:rowOff>
                  </to>
                </anchor>
              </controlPr>
            </control>
          </mc:Choice>
        </mc:AlternateContent>
        <mc:AlternateContent xmlns:mc="http://schemas.openxmlformats.org/markup-compatibility/2006">
          <mc:Choice Requires="x14">
            <control shapeId="2746" r:id="rId145" name="Group Box 698">
              <controlPr defaultSize="0" autoFill="0" autoPict="0">
                <anchor moveWithCells="1">
                  <from>
                    <xdr:col>2</xdr:col>
                    <xdr:colOff>76200</xdr:colOff>
                    <xdr:row>47</xdr:row>
                    <xdr:rowOff>22860</xdr:rowOff>
                  </from>
                  <to>
                    <xdr:col>4</xdr:col>
                    <xdr:colOff>609600</xdr:colOff>
                    <xdr:row>48</xdr:row>
                    <xdr:rowOff>22860</xdr:rowOff>
                  </to>
                </anchor>
              </controlPr>
            </control>
          </mc:Choice>
        </mc:AlternateContent>
        <mc:AlternateContent xmlns:mc="http://schemas.openxmlformats.org/markup-compatibility/2006">
          <mc:Choice Requires="x14">
            <control shapeId="2747" r:id="rId146" name="Option Button 699">
              <controlPr defaultSize="0" autoFill="0" autoLine="0" autoPict="0">
                <anchor moveWithCells="1">
                  <from>
                    <xdr:col>2</xdr:col>
                    <xdr:colOff>236220</xdr:colOff>
                    <xdr:row>47</xdr:row>
                    <xdr:rowOff>68580</xdr:rowOff>
                  </from>
                  <to>
                    <xdr:col>2</xdr:col>
                    <xdr:colOff>541020</xdr:colOff>
                    <xdr:row>47</xdr:row>
                    <xdr:rowOff>312420</xdr:rowOff>
                  </to>
                </anchor>
              </controlPr>
            </control>
          </mc:Choice>
        </mc:AlternateContent>
        <mc:AlternateContent xmlns:mc="http://schemas.openxmlformats.org/markup-compatibility/2006">
          <mc:Choice Requires="x14">
            <control shapeId="2748" r:id="rId147" name="Option Button 700">
              <controlPr defaultSize="0" autoFill="0" autoLine="0" autoPict="0">
                <anchor moveWithCells="1">
                  <from>
                    <xdr:col>3</xdr:col>
                    <xdr:colOff>220980</xdr:colOff>
                    <xdr:row>47</xdr:row>
                    <xdr:rowOff>68580</xdr:rowOff>
                  </from>
                  <to>
                    <xdr:col>3</xdr:col>
                    <xdr:colOff>518160</xdr:colOff>
                    <xdr:row>47</xdr:row>
                    <xdr:rowOff>304800</xdr:rowOff>
                  </to>
                </anchor>
              </controlPr>
            </control>
          </mc:Choice>
        </mc:AlternateContent>
        <mc:AlternateContent xmlns:mc="http://schemas.openxmlformats.org/markup-compatibility/2006">
          <mc:Choice Requires="x14">
            <control shapeId="2749" r:id="rId148" name="Option Button 701">
              <controlPr defaultSize="0" autoFill="0" autoLine="0" autoPict="0">
                <anchor moveWithCells="1">
                  <from>
                    <xdr:col>4</xdr:col>
                    <xdr:colOff>228600</xdr:colOff>
                    <xdr:row>47</xdr:row>
                    <xdr:rowOff>60960</xdr:rowOff>
                  </from>
                  <to>
                    <xdr:col>4</xdr:col>
                    <xdr:colOff>571500</xdr:colOff>
                    <xdr:row>47</xdr:row>
                    <xdr:rowOff>312420</xdr:rowOff>
                  </to>
                </anchor>
              </controlPr>
            </control>
          </mc:Choice>
        </mc:AlternateContent>
        <mc:AlternateContent xmlns:mc="http://schemas.openxmlformats.org/markup-compatibility/2006">
          <mc:Choice Requires="x14">
            <control shapeId="2754" r:id="rId149" name="Group Box 706">
              <controlPr defaultSize="0" autoFill="0" autoPict="0">
                <anchor moveWithCells="1">
                  <from>
                    <xdr:col>2</xdr:col>
                    <xdr:colOff>76200</xdr:colOff>
                    <xdr:row>49</xdr:row>
                    <xdr:rowOff>7620</xdr:rowOff>
                  </from>
                  <to>
                    <xdr:col>4</xdr:col>
                    <xdr:colOff>655320</xdr:colOff>
                    <xdr:row>50</xdr:row>
                    <xdr:rowOff>0</xdr:rowOff>
                  </to>
                </anchor>
              </controlPr>
            </control>
          </mc:Choice>
        </mc:AlternateContent>
        <mc:AlternateContent xmlns:mc="http://schemas.openxmlformats.org/markup-compatibility/2006">
          <mc:Choice Requires="x14">
            <control shapeId="2755" r:id="rId150" name="Option Button 707">
              <controlPr defaultSize="0" autoFill="0" autoLine="0" autoPict="0">
                <anchor moveWithCells="1">
                  <from>
                    <xdr:col>2</xdr:col>
                    <xdr:colOff>228600</xdr:colOff>
                    <xdr:row>49</xdr:row>
                    <xdr:rowOff>68580</xdr:rowOff>
                  </from>
                  <to>
                    <xdr:col>2</xdr:col>
                    <xdr:colOff>563880</xdr:colOff>
                    <xdr:row>49</xdr:row>
                    <xdr:rowOff>304800</xdr:rowOff>
                  </to>
                </anchor>
              </controlPr>
            </control>
          </mc:Choice>
        </mc:AlternateContent>
        <mc:AlternateContent xmlns:mc="http://schemas.openxmlformats.org/markup-compatibility/2006">
          <mc:Choice Requires="x14">
            <control shapeId="2756" r:id="rId151" name="Option Button 708">
              <controlPr defaultSize="0" autoFill="0" autoLine="0" autoPict="0">
                <anchor moveWithCells="1">
                  <from>
                    <xdr:col>3</xdr:col>
                    <xdr:colOff>228600</xdr:colOff>
                    <xdr:row>49</xdr:row>
                    <xdr:rowOff>68580</xdr:rowOff>
                  </from>
                  <to>
                    <xdr:col>3</xdr:col>
                    <xdr:colOff>441960</xdr:colOff>
                    <xdr:row>49</xdr:row>
                    <xdr:rowOff>304800</xdr:rowOff>
                  </to>
                </anchor>
              </controlPr>
            </control>
          </mc:Choice>
        </mc:AlternateContent>
        <mc:AlternateContent xmlns:mc="http://schemas.openxmlformats.org/markup-compatibility/2006">
          <mc:Choice Requires="x14">
            <control shapeId="2757" r:id="rId152" name="Option Button 709">
              <controlPr defaultSize="0" autoFill="0" autoLine="0" autoPict="0">
                <anchor moveWithCells="1">
                  <from>
                    <xdr:col>4</xdr:col>
                    <xdr:colOff>236220</xdr:colOff>
                    <xdr:row>49</xdr:row>
                    <xdr:rowOff>68580</xdr:rowOff>
                  </from>
                  <to>
                    <xdr:col>4</xdr:col>
                    <xdr:colOff>594360</xdr:colOff>
                    <xdr:row>49</xdr:row>
                    <xdr:rowOff>304800</xdr:rowOff>
                  </to>
                </anchor>
              </controlPr>
            </control>
          </mc:Choice>
        </mc:AlternateContent>
        <mc:AlternateContent xmlns:mc="http://schemas.openxmlformats.org/markup-compatibility/2006">
          <mc:Choice Requires="x14">
            <control shapeId="2758" r:id="rId153" name="Group Box 710">
              <controlPr defaultSize="0" autoFill="0" autoPict="0">
                <anchor moveWithCells="1">
                  <from>
                    <xdr:col>2</xdr:col>
                    <xdr:colOff>68580</xdr:colOff>
                    <xdr:row>48</xdr:row>
                    <xdr:rowOff>38100</xdr:rowOff>
                  </from>
                  <to>
                    <xdr:col>4</xdr:col>
                    <xdr:colOff>609600</xdr:colOff>
                    <xdr:row>48</xdr:row>
                    <xdr:rowOff>312420</xdr:rowOff>
                  </to>
                </anchor>
              </controlPr>
            </control>
          </mc:Choice>
        </mc:AlternateContent>
        <mc:AlternateContent xmlns:mc="http://schemas.openxmlformats.org/markup-compatibility/2006">
          <mc:Choice Requires="x14">
            <control shapeId="2759" r:id="rId154" name="Option Button 711">
              <controlPr defaultSize="0" autoFill="0" autoLine="0" autoPict="0">
                <anchor moveWithCells="1">
                  <from>
                    <xdr:col>2</xdr:col>
                    <xdr:colOff>228600</xdr:colOff>
                    <xdr:row>48</xdr:row>
                    <xdr:rowOff>60960</xdr:rowOff>
                  </from>
                  <to>
                    <xdr:col>2</xdr:col>
                    <xdr:colOff>579120</xdr:colOff>
                    <xdr:row>48</xdr:row>
                    <xdr:rowOff>304800</xdr:rowOff>
                  </to>
                </anchor>
              </controlPr>
            </control>
          </mc:Choice>
        </mc:AlternateContent>
        <mc:AlternateContent xmlns:mc="http://schemas.openxmlformats.org/markup-compatibility/2006">
          <mc:Choice Requires="x14">
            <control shapeId="2760" r:id="rId155" name="Option Button 712">
              <controlPr defaultSize="0" autoFill="0" autoLine="0" autoPict="0">
                <anchor moveWithCells="1">
                  <from>
                    <xdr:col>3</xdr:col>
                    <xdr:colOff>220980</xdr:colOff>
                    <xdr:row>48</xdr:row>
                    <xdr:rowOff>68580</xdr:rowOff>
                  </from>
                  <to>
                    <xdr:col>3</xdr:col>
                    <xdr:colOff>464820</xdr:colOff>
                    <xdr:row>48</xdr:row>
                    <xdr:rowOff>312420</xdr:rowOff>
                  </to>
                </anchor>
              </controlPr>
            </control>
          </mc:Choice>
        </mc:AlternateContent>
        <mc:AlternateContent xmlns:mc="http://schemas.openxmlformats.org/markup-compatibility/2006">
          <mc:Choice Requires="x14">
            <control shapeId="2761" r:id="rId156" name="Option Button 713">
              <controlPr defaultSize="0" autoFill="0" autoLine="0" autoPict="0">
                <anchor moveWithCells="1">
                  <from>
                    <xdr:col>4</xdr:col>
                    <xdr:colOff>236220</xdr:colOff>
                    <xdr:row>48</xdr:row>
                    <xdr:rowOff>68580</xdr:rowOff>
                  </from>
                  <to>
                    <xdr:col>4</xdr:col>
                    <xdr:colOff>563880</xdr:colOff>
                    <xdr:row>48</xdr:row>
                    <xdr:rowOff>304800</xdr:rowOff>
                  </to>
                </anchor>
              </controlPr>
            </control>
          </mc:Choice>
        </mc:AlternateContent>
        <mc:AlternateContent xmlns:mc="http://schemas.openxmlformats.org/markup-compatibility/2006">
          <mc:Choice Requires="x14">
            <control shapeId="2762" r:id="rId157" name="Group Box 714">
              <controlPr defaultSize="0" autoFill="0" autoPict="0">
                <anchor moveWithCells="1">
                  <from>
                    <xdr:col>2</xdr:col>
                    <xdr:colOff>68580</xdr:colOff>
                    <xdr:row>39</xdr:row>
                    <xdr:rowOff>7620</xdr:rowOff>
                  </from>
                  <to>
                    <xdr:col>4</xdr:col>
                    <xdr:colOff>571500</xdr:colOff>
                    <xdr:row>40</xdr:row>
                    <xdr:rowOff>22860</xdr:rowOff>
                  </to>
                </anchor>
              </controlPr>
            </control>
          </mc:Choice>
        </mc:AlternateContent>
        <mc:AlternateContent xmlns:mc="http://schemas.openxmlformats.org/markup-compatibility/2006">
          <mc:Choice Requires="x14">
            <control shapeId="2763" r:id="rId158" name="Option Button 715">
              <controlPr defaultSize="0" autoFill="0" autoLine="0" autoPict="0">
                <anchor moveWithCells="1">
                  <from>
                    <xdr:col>2</xdr:col>
                    <xdr:colOff>220980</xdr:colOff>
                    <xdr:row>39</xdr:row>
                    <xdr:rowOff>76200</xdr:rowOff>
                  </from>
                  <to>
                    <xdr:col>2</xdr:col>
                    <xdr:colOff>518160</xdr:colOff>
                    <xdr:row>39</xdr:row>
                    <xdr:rowOff>312420</xdr:rowOff>
                  </to>
                </anchor>
              </controlPr>
            </control>
          </mc:Choice>
        </mc:AlternateContent>
        <mc:AlternateContent xmlns:mc="http://schemas.openxmlformats.org/markup-compatibility/2006">
          <mc:Choice Requires="x14">
            <control shapeId="2764" r:id="rId159" name="Option Button 716">
              <controlPr defaultSize="0" autoFill="0" autoLine="0" autoPict="0">
                <anchor moveWithCells="1">
                  <from>
                    <xdr:col>3</xdr:col>
                    <xdr:colOff>228600</xdr:colOff>
                    <xdr:row>39</xdr:row>
                    <xdr:rowOff>68580</xdr:rowOff>
                  </from>
                  <to>
                    <xdr:col>3</xdr:col>
                    <xdr:colOff>502920</xdr:colOff>
                    <xdr:row>39</xdr:row>
                    <xdr:rowOff>312420</xdr:rowOff>
                  </to>
                </anchor>
              </controlPr>
            </control>
          </mc:Choice>
        </mc:AlternateContent>
        <mc:AlternateContent xmlns:mc="http://schemas.openxmlformats.org/markup-compatibility/2006">
          <mc:Choice Requires="x14">
            <control shapeId="2765" r:id="rId160" name="Option Button 717">
              <controlPr defaultSize="0" autoFill="0" autoLine="0" autoPict="0">
                <anchor moveWithCells="1">
                  <from>
                    <xdr:col>4</xdr:col>
                    <xdr:colOff>228600</xdr:colOff>
                    <xdr:row>39</xdr:row>
                    <xdr:rowOff>76200</xdr:rowOff>
                  </from>
                  <to>
                    <xdr:col>4</xdr:col>
                    <xdr:colOff>571500</xdr:colOff>
                    <xdr:row>39</xdr:row>
                    <xdr:rowOff>312420</xdr:rowOff>
                  </to>
                </anchor>
              </controlPr>
            </control>
          </mc:Choice>
        </mc:AlternateContent>
        <mc:AlternateContent xmlns:mc="http://schemas.openxmlformats.org/markup-compatibility/2006">
          <mc:Choice Requires="x14">
            <control shapeId="2766" r:id="rId161" name="Group Box 718">
              <controlPr defaultSize="0" autoFill="0" autoPict="0">
                <anchor moveWithCells="1">
                  <from>
                    <xdr:col>7</xdr:col>
                    <xdr:colOff>365760</xdr:colOff>
                    <xdr:row>17</xdr:row>
                    <xdr:rowOff>236220</xdr:rowOff>
                  </from>
                  <to>
                    <xdr:col>12</xdr:col>
                    <xdr:colOff>861060</xdr:colOff>
                    <xdr:row>19</xdr:row>
                    <xdr:rowOff>190500</xdr:rowOff>
                  </to>
                </anchor>
              </controlPr>
            </control>
          </mc:Choice>
        </mc:AlternateContent>
        <mc:AlternateContent xmlns:mc="http://schemas.openxmlformats.org/markup-compatibility/2006">
          <mc:Choice Requires="x14">
            <control shapeId="2767" r:id="rId162" name="Option Button 719">
              <controlPr defaultSize="0" autoFill="0" autoLine="0" autoPict="0">
                <anchor moveWithCells="1">
                  <from>
                    <xdr:col>2</xdr:col>
                    <xdr:colOff>228600</xdr:colOff>
                    <xdr:row>21</xdr:row>
                    <xdr:rowOff>83820</xdr:rowOff>
                  </from>
                  <to>
                    <xdr:col>2</xdr:col>
                    <xdr:colOff>525780</xdr:colOff>
                    <xdr:row>21</xdr:row>
                    <xdr:rowOff>312420</xdr:rowOff>
                  </to>
                </anchor>
              </controlPr>
            </control>
          </mc:Choice>
        </mc:AlternateContent>
        <mc:AlternateContent xmlns:mc="http://schemas.openxmlformats.org/markup-compatibility/2006">
          <mc:Choice Requires="x14">
            <control shapeId="2768" r:id="rId163" name="Option Button 720">
              <controlPr defaultSize="0" autoFill="0" autoLine="0" autoPict="0">
                <anchor moveWithCells="1">
                  <from>
                    <xdr:col>3</xdr:col>
                    <xdr:colOff>228600</xdr:colOff>
                    <xdr:row>21</xdr:row>
                    <xdr:rowOff>76200</xdr:rowOff>
                  </from>
                  <to>
                    <xdr:col>3</xdr:col>
                    <xdr:colOff>525780</xdr:colOff>
                    <xdr:row>21</xdr:row>
                    <xdr:rowOff>312420</xdr:rowOff>
                  </to>
                </anchor>
              </controlPr>
            </control>
          </mc:Choice>
        </mc:AlternateContent>
        <mc:AlternateContent xmlns:mc="http://schemas.openxmlformats.org/markup-compatibility/2006">
          <mc:Choice Requires="x14">
            <control shapeId="2769" r:id="rId164" name="Option Button 721">
              <controlPr defaultSize="0" autoFill="0" autoLine="0" autoPict="0">
                <anchor moveWithCells="1">
                  <from>
                    <xdr:col>4</xdr:col>
                    <xdr:colOff>236220</xdr:colOff>
                    <xdr:row>21</xdr:row>
                    <xdr:rowOff>83820</xdr:rowOff>
                  </from>
                  <to>
                    <xdr:col>4</xdr:col>
                    <xdr:colOff>518160</xdr:colOff>
                    <xdr:row>21</xdr:row>
                    <xdr:rowOff>304800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1"/>
  <dimension ref="A1:AB34"/>
  <sheetViews>
    <sheetView view="pageBreakPreview" topLeftCell="A13" zoomScale="86" zoomScaleNormal="130" zoomScaleSheetLayoutView="86" workbookViewId="0">
      <selection activeCell="B33" sqref="B32:U33"/>
    </sheetView>
  </sheetViews>
  <sheetFormatPr defaultColWidth="13.36328125" defaultRowHeight="19.8"/>
  <cols>
    <col min="1" max="1" width="1.36328125" style="6" customWidth="1"/>
    <col min="2" max="4" width="3.36328125" style="6" customWidth="1"/>
    <col min="5" max="5" width="4.36328125" style="6" bestFit="1" customWidth="1"/>
    <col min="6" max="7" width="3.36328125" style="6" customWidth="1"/>
    <col min="8" max="8" width="4.36328125" style="6" bestFit="1" customWidth="1"/>
    <col min="9" max="10" width="3.36328125" style="6" customWidth="1"/>
    <col min="11" max="11" width="4.36328125" style="6" bestFit="1" customWidth="1"/>
    <col min="12" max="13" width="3.36328125" style="6" customWidth="1"/>
    <col min="14" max="14" width="4.36328125" style="6" bestFit="1" customWidth="1"/>
    <col min="15" max="21" width="3.36328125" style="6" customWidth="1"/>
    <col min="22" max="22" width="0.90625" style="6" customWidth="1"/>
    <col min="23" max="16384" width="13.36328125" style="6"/>
  </cols>
  <sheetData>
    <row r="1" spans="1:28" ht="19.5" customHeight="1">
      <c r="A1" s="54" t="s">
        <v>104</v>
      </c>
      <c r="B1" s="55"/>
      <c r="C1" s="55"/>
      <c r="D1" s="55"/>
      <c r="E1" s="55"/>
      <c r="F1" s="55"/>
      <c r="G1" s="55"/>
      <c r="H1" s="55"/>
      <c r="I1" s="55"/>
      <c r="J1" s="55"/>
      <c r="K1" s="55"/>
      <c r="L1" s="55"/>
      <c r="M1" s="55"/>
      <c r="N1" s="55"/>
      <c r="O1" s="55"/>
      <c r="P1" s="55"/>
      <c r="Q1" s="55"/>
      <c r="R1" s="55"/>
      <c r="S1" s="55"/>
      <c r="T1" s="55"/>
      <c r="U1" s="55"/>
      <c r="V1" s="56"/>
    </row>
    <row r="2" spans="1:28" ht="19.5" customHeight="1">
      <c r="A2" s="57"/>
      <c r="B2" s="58"/>
      <c r="C2" s="58"/>
      <c r="D2" s="58"/>
      <c r="E2" s="58"/>
      <c r="F2" s="58"/>
      <c r="G2" s="58"/>
      <c r="H2" s="58"/>
      <c r="I2" s="58"/>
      <c r="J2" s="58"/>
      <c r="K2" s="58"/>
      <c r="L2" s="58"/>
      <c r="M2" s="58"/>
      <c r="N2" s="58"/>
      <c r="O2" s="58"/>
      <c r="P2" s="58"/>
      <c r="Q2" s="58"/>
      <c r="R2" s="58"/>
      <c r="S2" s="58"/>
      <c r="T2" s="58"/>
      <c r="U2" s="58"/>
      <c r="V2" s="59"/>
    </row>
    <row r="3" spans="1:28" ht="18.600000000000001" customHeight="1">
      <c r="A3" s="33"/>
      <c r="B3" s="80"/>
      <c r="C3" s="80"/>
      <c r="D3" s="80"/>
      <c r="E3" s="80"/>
      <c r="F3" s="80"/>
      <c r="G3" s="80"/>
      <c r="H3" s="80"/>
      <c r="I3" s="80"/>
      <c r="J3" s="80"/>
      <c r="K3" s="80"/>
      <c r="L3" s="80"/>
      <c r="M3" s="80"/>
      <c r="N3" s="80"/>
      <c r="O3" s="80"/>
      <c r="P3" s="80"/>
      <c r="Q3" s="80"/>
      <c r="R3" s="80"/>
      <c r="S3" s="80"/>
      <c r="T3" s="80"/>
      <c r="U3" s="80"/>
      <c r="V3" s="33"/>
    </row>
    <row r="4" spans="1:28">
      <c r="A4" s="9"/>
      <c r="B4" s="8"/>
      <c r="C4" s="8"/>
      <c r="D4" s="8"/>
      <c r="E4" s="8"/>
      <c r="F4" s="8"/>
      <c r="G4" s="8"/>
      <c r="H4" s="8"/>
      <c r="I4" s="8"/>
      <c r="J4" s="8"/>
      <c r="K4" s="8"/>
      <c r="L4" s="8"/>
      <c r="M4" s="8"/>
      <c r="N4" s="8"/>
      <c r="O4" s="8"/>
      <c r="P4" s="8"/>
      <c r="Q4" s="18" t="s">
        <v>52</v>
      </c>
      <c r="R4" s="85">
        <f>利き脳診断簡易版アンケート入力!B3</f>
        <v>0</v>
      </c>
      <c r="S4" s="85"/>
      <c r="T4" s="85"/>
      <c r="U4" s="85"/>
      <c r="V4" s="85"/>
    </row>
    <row r="5" spans="1:28" ht="15.75" customHeight="1">
      <c r="A5" s="9"/>
      <c r="B5" s="60">
        <f>利き脳診断簡易版アンケート入力!B4</f>
        <v>0</v>
      </c>
      <c r="C5" s="60"/>
      <c r="D5" s="60"/>
      <c r="E5" s="60"/>
      <c r="F5" s="60"/>
      <c r="G5" s="60"/>
      <c r="H5" s="60"/>
      <c r="I5" s="60"/>
      <c r="J5" s="60"/>
      <c r="K5" s="9"/>
      <c r="L5" s="9"/>
      <c r="M5" s="9"/>
      <c r="N5" s="9"/>
      <c r="O5" s="9"/>
      <c r="P5" s="9"/>
      <c r="Q5" s="9"/>
      <c r="R5" s="9"/>
      <c r="S5" s="9"/>
      <c r="T5" s="9"/>
      <c r="U5" s="9"/>
      <c r="V5" s="9"/>
      <c r="Z5" s="11"/>
      <c r="AA5" s="11"/>
      <c r="AB5" s="11"/>
    </row>
    <row r="6" spans="1:28" ht="16.5" customHeight="1">
      <c r="A6" s="9"/>
      <c r="B6" s="65" t="s">
        <v>5</v>
      </c>
      <c r="C6" s="66"/>
      <c r="D6" s="67"/>
      <c r="E6" s="71">
        <f>利き脳診断簡易版アンケート入力!B5</f>
        <v>0</v>
      </c>
      <c r="F6" s="72"/>
      <c r="G6" s="72"/>
      <c r="H6" s="72"/>
      <c r="I6" s="72"/>
      <c r="J6" s="73"/>
      <c r="K6" s="8"/>
      <c r="L6" s="8"/>
      <c r="M6" s="83" t="s">
        <v>3</v>
      </c>
      <c r="N6" s="83"/>
      <c r="O6" s="83"/>
      <c r="P6" s="84">
        <f>利き脳診断簡易版アンケート入力!B6</f>
        <v>0</v>
      </c>
      <c r="Q6" s="84"/>
      <c r="R6" s="84"/>
      <c r="S6" s="84"/>
      <c r="T6" s="84"/>
      <c r="U6" s="84"/>
      <c r="V6" s="9"/>
      <c r="Z6" s="11"/>
      <c r="AA6" s="11"/>
      <c r="AB6" s="11"/>
    </row>
    <row r="7" spans="1:28" ht="16.5" customHeight="1">
      <c r="A7" s="9"/>
      <c r="B7" s="68"/>
      <c r="C7" s="69"/>
      <c r="D7" s="70"/>
      <c r="E7" s="74"/>
      <c r="F7" s="75"/>
      <c r="G7" s="75"/>
      <c r="H7" s="75"/>
      <c r="I7" s="75"/>
      <c r="J7" s="76"/>
      <c r="K7" s="8"/>
      <c r="L7" s="8"/>
      <c r="M7" s="83"/>
      <c r="N7" s="83"/>
      <c r="O7" s="83"/>
      <c r="P7" s="84"/>
      <c r="Q7" s="84"/>
      <c r="R7" s="84"/>
      <c r="S7" s="84"/>
      <c r="T7" s="84"/>
      <c r="U7" s="84"/>
      <c r="V7" s="9"/>
      <c r="Z7" s="11"/>
      <c r="AA7" s="11"/>
      <c r="AB7" s="11"/>
    </row>
    <row r="8" spans="1:28" ht="19.5" customHeight="1">
      <c r="A8" s="9"/>
      <c r="B8" s="9"/>
      <c r="C8" s="9"/>
      <c r="D8" s="9"/>
      <c r="E8" s="9"/>
      <c r="F8" s="9"/>
      <c r="G8" s="9"/>
      <c r="H8" s="9"/>
      <c r="I8" s="9"/>
      <c r="J8" s="9"/>
      <c r="K8" s="9"/>
      <c r="L8" s="9"/>
      <c r="M8" s="9"/>
      <c r="N8" s="9"/>
      <c r="O8" s="9"/>
      <c r="P8" s="62">
        <f>利き脳診断簡易版アンケート入力!B7</f>
        <v>0</v>
      </c>
      <c r="Q8" s="62"/>
      <c r="R8" s="62"/>
      <c r="S8" s="62"/>
      <c r="T8" s="62"/>
      <c r="U8" s="62"/>
      <c r="V8" s="9"/>
      <c r="Z8" s="11"/>
      <c r="AA8" s="11"/>
      <c r="AB8" s="11"/>
    </row>
    <row r="9" spans="1:28" ht="28.8">
      <c r="A9" s="9"/>
      <c r="B9" s="19" t="s">
        <v>105</v>
      </c>
      <c r="C9" s="9"/>
      <c r="D9" s="9"/>
      <c r="E9" s="9"/>
      <c r="F9" s="9"/>
      <c r="G9" s="9"/>
      <c r="H9" s="9"/>
      <c r="I9" s="9"/>
      <c r="J9" s="9"/>
      <c r="K9" s="9"/>
      <c r="L9" s="9"/>
      <c r="M9" s="9"/>
      <c r="N9" s="9"/>
      <c r="O9" s="9"/>
      <c r="P9" s="9"/>
      <c r="Q9" s="9"/>
      <c r="R9" s="9"/>
      <c r="S9" s="9"/>
      <c r="T9" s="9"/>
      <c r="U9" s="9"/>
      <c r="V9" s="9"/>
      <c r="X9" s="11"/>
      <c r="Y9" s="11"/>
      <c r="Z9" s="11"/>
      <c r="AA9" s="11"/>
      <c r="AB9" s="11"/>
    </row>
    <row r="10" spans="1:28" s="26" customFormat="1" ht="29.25" customHeight="1">
      <c r="A10" s="25"/>
      <c r="B10" s="25"/>
      <c r="C10" s="25"/>
      <c r="D10" s="25"/>
      <c r="E10" s="64">
        <v>1</v>
      </c>
      <c r="F10" s="63" t="str">
        <f>利き脳診断簡易版アンケート入力!L56</f>
        <v>B</v>
      </c>
      <c r="G10" s="63"/>
      <c r="H10" s="64">
        <v>2</v>
      </c>
      <c r="I10" s="63" t="str">
        <f>利き脳診断簡易版アンケート入力!L57</f>
        <v/>
      </c>
      <c r="J10" s="63"/>
      <c r="K10" s="64">
        <v>3</v>
      </c>
      <c r="L10" s="63" t="str">
        <f>利き脳診断簡易版アンケート入力!L58</f>
        <v>D</v>
      </c>
      <c r="M10" s="63"/>
      <c r="N10" s="64">
        <v>4</v>
      </c>
      <c r="O10" s="63" t="str">
        <f>利き脳診断簡易版アンケート入力!L59</f>
        <v>A</v>
      </c>
      <c r="P10" s="63"/>
      <c r="Q10" s="25"/>
      <c r="R10" s="25"/>
      <c r="S10" s="25"/>
      <c r="T10" s="25"/>
      <c r="U10" s="25"/>
      <c r="V10" s="25"/>
      <c r="X10" s="27"/>
      <c r="Y10" s="27"/>
      <c r="Z10" s="27"/>
      <c r="AA10" s="27"/>
      <c r="AB10" s="27"/>
    </row>
    <row r="11" spans="1:28" ht="15.75" customHeight="1">
      <c r="A11" s="9"/>
      <c r="B11" s="9"/>
      <c r="C11" s="9"/>
      <c r="D11" s="9"/>
      <c r="E11" s="64"/>
      <c r="F11" s="78" t="str">
        <f>利き脳診断簡易版アンケート入力!M56</f>
        <v>（計画・堅実脳）</v>
      </c>
      <c r="G11" s="79"/>
      <c r="H11" s="64"/>
      <c r="I11" s="78" t="str">
        <f>利き脳診断簡易版アンケート入力!M57</f>
        <v/>
      </c>
      <c r="J11" s="79"/>
      <c r="K11" s="64"/>
      <c r="L11" s="78" t="str">
        <f>利き脳診断簡易版アンケート入力!M58</f>
        <v>（冒険・創造脳）</v>
      </c>
      <c r="M11" s="79"/>
      <c r="N11" s="64"/>
      <c r="O11" s="78" t="str">
        <f>利き脳診断簡易版アンケート入力!M59</f>
        <v>（理論・理性脳）</v>
      </c>
      <c r="P11" s="79"/>
      <c r="Q11" s="9"/>
      <c r="R11" s="9"/>
      <c r="S11" s="9"/>
      <c r="T11" s="9"/>
      <c r="U11" s="9"/>
      <c r="V11" s="9"/>
      <c r="X11" s="11"/>
      <c r="Y11" s="11"/>
      <c r="Z11" s="11"/>
      <c r="AA11" s="11"/>
      <c r="AB11" s="11"/>
    </row>
    <row r="12" spans="1:28" ht="31.8" customHeight="1">
      <c r="A12" s="9"/>
      <c r="B12" s="9"/>
      <c r="C12" s="9"/>
      <c r="D12" s="9"/>
      <c r="E12" s="48"/>
      <c r="F12" s="49"/>
      <c r="G12" s="49"/>
      <c r="H12" s="48"/>
      <c r="I12" s="49"/>
      <c r="J12" s="49"/>
      <c r="K12" s="48"/>
      <c r="L12" s="49"/>
      <c r="M12" s="49"/>
      <c r="N12" s="48"/>
      <c r="O12" s="49"/>
      <c r="P12" s="49"/>
      <c r="Q12" s="9"/>
      <c r="R12" s="9"/>
      <c r="S12" s="9"/>
      <c r="T12" s="9"/>
      <c r="U12" s="9"/>
      <c r="V12" s="9"/>
      <c r="X12" s="11"/>
      <c r="Y12" s="11"/>
      <c r="Z12" s="11"/>
      <c r="AA12" s="11"/>
      <c r="AB12" s="11"/>
    </row>
    <row r="13" spans="1:28" ht="30" customHeight="1">
      <c r="A13" s="9"/>
      <c r="B13" s="9"/>
      <c r="C13" s="9"/>
      <c r="D13" s="9"/>
      <c r="E13" s="9"/>
      <c r="F13" s="9"/>
      <c r="G13" s="9"/>
      <c r="H13" s="9"/>
      <c r="I13" s="9"/>
      <c r="J13" s="9"/>
      <c r="K13" s="9"/>
      <c r="L13" s="9"/>
      <c r="M13" s="9"/>
      <c r="N13" s="9"/>
      <c r="O13" s="9"/>
      <c r="P13" s="9"/>
      <c r="Q13" s="9"/>
      <c r="R13" s="9"/>
      <c r="S13" s="9"/>
      <c r="T13" s="9"/>
      <c r="U13" s="9"/>
      <c r="V13" s="9"/>
      <c r="X13" s="11"/>
      <c r="Y13" s="11"/>
      <c r="Z13" s="11"/>
      <c r="AA13" s="11"/>
      <c r="AB13" s="11"/>
    </row>
    <row r="14" spans="1:28" ht="19.5" customHeight="1">
      <c r="A14" s="9"/>
      <c r="B14" s="9"/>
      <c r="C14" s="9"/>
      <c r="D14" s="9"/>
      <c r="E14" s="61">
        <f>利き脳診断簡易版アンケート入力!D56*100</f>
        <v>40</v>
      </c>
      <c r="F14" s="61"/>
      <c r="G14" s="9"/>
      <c r="H14" s="9"/>
      <c r="I14" s="9"/>
      <c r="J14" s="9"/>
      <c r="K14" s="9"/>
      <c r="L14" s="9"/>
      <c r="M14" s="9"/>
      <c r="N14" s="9"/>
      <c r="O14" s="9"/>
      <c r="P14" s="61">
        <f>利き脳診断簡易版アンケート入力!D59*100</f>
        <v>48</v>
      </c>
      <c r="Q14" s="61"/>
      <c r="R14" s="9"/>
      <c r="S14" s="9"/>
      <c r="T14" s="9"/>
      <c r="U14" s="9"/>
      <c r="V14" s="9"/>
      <c r="X14" s="11"/>
      <c r="Y14" s="11"/>
      <c r="Z14" s="11"/>
      <c r="AA14" s="11"/>
      <c r="AB14" s="11"/>
    </row>
    <row r="15" spans="1:28" ht="19.5" customHeight="1">
      <c r="A15" s="9"/>
      <c r="B15" s="9"/>
      <c r="C15" s="9"/>
      <c r="D15" s="9"/>
      <c r="E15" s="61"/>
      <c r="F15" s="61"/>
      <c r="G15" s="9"/>
      <c r="H15" s="9"/>
      <c r="I15" s="9"/>
      <c r="J15" s="9"/>
      <c r="K15" s="9"/>
      <c r="L15" s="9"/>
      <c r="M15" s="9"/>
      <c r="N15" s="9"/>
      <c r="O15" s="9"/>
      <c r="P15" s="61"/>
      <c r="Q15" s="61"/>
      <c r="R15" s="9"/>
      <c r="S15" s="9"/>
      <c r="T15" s="9"/>
      <c r="U15" s="9"/>
      <c r="V15" s="9"/>
      <c r="X15" s="11"/>
      <c r="Y15" s="11"/>
      <c r="Z15" s="11"/>
      <c r="AA15" s="11"/>
      <c r="AB15" s="11"/>
    </row>
    <row r="16" spans="1:28" ht="19.5" customHeight="1">
      <c r="A16" s="9"/>
      <c r="B16" s="9"/>
      <c r="C16" s="8" t="s">
        <v>75</v>
      </c>
      <c r="D16" s="9"/>
      <c r="E16" s="9"/>
      <c r="F16" s="9"/>
      <c r="G16" s="9"/>
      <c r="H16" s="9"/>
      <c r="I16" s="9"/>
      <c r="J16" s="9"/>
      <c r="K16" s="9"/>
      <c r="L16" s="9"/>
      <c r="M16" s="9"/>
      <c r="N16" s="9"/>
      <c r="O16" s="9"/>
      <c r="P16" s="9"/>
      <c r="Q16" s="9"/>
      <c r="R16" s="32"/>
      <c r="S16" s="8" t="s">
        <v>78</v>
      </c>
      <c r="T16" s="9"/>
      <c r="U16" s="9"/>
      <c r="V16" s="9"/>
      <c r="X16" s="11"/>
      <c r="Y16" s="11"/>
      <c r="Z16" s="11"/>
      <c r="AA16" s="11"/>
      <c r="AB16" s="11"/>
    </row>
    <row r="17" spans="1:28" ht="19.5" customHeight="1">
      <c r="A17" s="9"/>
      <c r="B17" s="9"/>
      <c r="C17" s="9"/>
      <c r="D17" s="9"/>
      <c r="E17" s="9"/>
      <c r="F17" s="9"/>
      <c r="G17" s="9"/>
      <c r="H17" s="9"/>
      <c r="I17" s="9"/>
      <c r="J17" s="9"/>
      <c r="K17" s="9"/>
      <c r="L17" s="9"/>
      <c r="M17" s="9"/>
      <c r="N17" s="9"/>
      <c r="O17" s="9"/>
      <c r="P17" s="9"/>
      <c r="Q17" s="9"/>
      <c r="R17" s="9"/>
      <c r="S17" s="9"/>
      <c r="T17" s="9"/>
      <c r="U17" s="9"/>
      <c r="V17" s="9"/>
      <c r="X17" s="11"/>
      <c r="Y17" s="11"/>
      <c r="Z17" s="11"/>
      <c r="AA17" s="11"/>
      <c r="AB17" s="11"/>
    </row>
    <row r="18" spans="1:28" ht="19.5" customHeight="1">
      <c r="A18" s="9"/>
      <c r="B18" s="9"/>
      <c r="C18" s="9"/>
      <c r="D18" s="9"/>
      <c r="E18" s="9"/>
      <c r="F18" s="9"/>
      <c r="G18" s="9"/>
      <c r="H18" s="9"/>
      <c r="I18" s="9"/>
      <c r="J18" s="9"/>
      <c r="K18" s="9"/>
      <c r="L18" s="9"/>
      <c r="M18" s="9"/>
      <c r="N18" s="9"/>
      <c r="O18" s="9"/>
      <c r="P18" s="9"/>
      <c r="Q18" s="9"/>
      <c r="R18" s="9"/>
      <c r="S18" s="9"/>
      <c r="T18" s="9"/>
      <c r="U18" s="9"/>
      <c r="V18" s="9"/>
      <c r="X18" s="11"/>
      <c r="Y18" s="11"/>
      <c r="Z18" s="11"/>
      <c r="AA18" s="11"/>
      <c r="AB18" s="11"/>
    </row>
    <row r="19" spans="1:28" ht="19.5" customHeight="1">
      <c r="A19" s="9"/>
      <c r="B19" s="9"/>
      <c r="C19" s="9"/>
      <c r="D19" s="9"/>
      <c r="E19" s="9"/>
      <c r="F19" s="9"/>
      <c r="G19" s="9"/>
      <c r="H19" s="9"/>
      <c r="I19" s="9"/>
      <c r="J19" s="9"/>
      <c r="K19" s="9"/>
      <c r="L19" s="9"/>
      <c r="M19" s="9"/>
      <c r="N19" s="9"/>
      <c r="O19" s="9"/>
      <c r="P19" s="9"/>
      <c r="Q19" s="9"/>
      <c r="R19" s="9"/>
      <c r="S19" s="9"/>
      <c r="T19" s="9"/>
      <c r="U19" s="9"/>
      <c r="V19" s="9"/>
      <c r="X19" s="11"/>
      <c r="Y19" s="11"/>
      <c r="Z19" s="11"/>
      <c r="AA19" s="11"/>
      <c r="AB19" s="11"/>
    </row>
    <row r="20" spans="1:28" ht="19.5" customHeight="1">
      <c r="A20" s="9"/>
      <c r="B20" s="9"/>
      <c r="C20" s="9"/>
      <c r="D20" s="9"/>
      <c r="E20" s="9"/>
      <c r="F20" s="9"/>
      <c r="G20" s="9"/>
      <c r="H20" s="9"/>
      <c r="I20" s="9"/>
      <c r="J20" s="9"/>
      <c r="K20" s="9"/>
      <c r="L20" s="9"/>
      <c r="M20" s="9"/>
      <c r="N20" s="9"/>
      <c r="O20" s="9"/>
      <c r="P20" s="9"/>
      <c r="Q20" s="9"/>
      <c r="R20" s="9"/>
      <c r="S20" s="9"/>
      <c r="T20" s="9"/>
      <c r="U20" s="9"/>
      <c r="V20" s="9"/>
    </row>
    <row r="21" spans="1:28" ht="19.5" customHeight="1">
      <c r="A21" s="9"/>
      <c r="B21" s="9"/>
      <c r="C21" s="9"/>
      <c r="D21" s="9"/>
      <c r="E21" s="9"/>
      <c r="F21" s="9"/>
      <c r="G21" s="9"/>
      <c r="H21" s="9"/>
      <c r="I21" s="9"/>
      <c r="J21" s="9"/>
      <c r="K21" s="9"/>
      <c r="L21" s="9"/>
      <c r="M21" s="9"/>
      <c r="N21" s="9"/>
      <c r="O21" s="9"/>
      <c r="P21" s="9"/>
      <c r="Q21" s="9"/>
      <c r="R21" s="9"/>
      <c r="S21" s="9"/>
      <c r="T21" s="9"/>
      <c r="U21" s="9"/>
      <c r="V21" s="9"/>
    </row>
    <row r="22" spans="1:28" ht="19.5" customHeight="1">
      <c r="A22" s="9"/>
      <c r="B22" s="9"/>
      <c r="C22" s="9"/>
      <c r="D22" s="9"/>
      <c r="E22" s="9"/>
      <c r="F22" s="9"/>
      <c r="G22" s="9"/>
      <c r="H22" s="9"/>
      <c r="I22" s="9"/>
      <c r="J22" s="9"/>
      <c r="K22" s="9"/>
      <c r="L22" s="9"/>
      <c r="M22" s="9"/>
      <c r="N22" s="9"/>
      <c r="O22" s="9"/>
      <c r="P22" s="9"/>
      <c r="Q22" s="9"/>
      <c r="R22" s="9"/>
      <c r="S22" s="9"/>
      <c r="T22" s="9"/>
      <c r="U22" s="9"/>
      <c r="V22" s="9"/>
    </row>
    <row r="23" spans="1:28" ht="19.5" customHeight="1">
      <c r="A23" s="9"/>
      <c r="B23" s="9"/>
      <c r="C23" s="9"/>
      <c r="D23" s="9"/>
      <c r="E23" s="9"/>
      <c r="F23" s="9"/>
      <c r="G23" s="9"/>
      <c r="H23" s="9"/>
      <c r="I23" s="9"/>
      <c r="J23" s="9"/>
      <c r="K23" s="9"/>
      <c r="L23" s="9"/>
      <c r="M23" s="9"/>
      <c r="N23" s="9"/>
      <c r="O23" s="9"/>
      <c r="P23" s="9"/>
      <c r="Q23" s="9"/>
      <c r="R23" s="9"/>
      <c r="S23" s="9"/>
      <c r="T23" s="9"/>
      <c r="U23" s="9"/>
      <c r="V23" s="9"/>
    </row>
    <row r="24" spans="1:28" ht="19.5" customHeight="1">
      <c r="A24" s="9"/>
      <c r="B24" s="9"/>
      <c r="C24" s="9"/>
      <c r="D24" s="9"/>
      <c r="E24" s="9"/>
      <c r="F24" s="9"/>
      <c r="G24" s="9"/>
      <c r="H24" s="9"/>
      <c r="I24" s="9"/>
      <c r="J24" s="9"/>
      <c r="K24" s="9"/>
      <c r="L24" s="9"/>
      <c r="M24" s="9"/>
      <c r="N24" s="9"/>
      <c r="O24" s="9"/>
      <c r="P24" s="9"/>
      <c r="Q24" s="9"/>
      <c r="R24" s="9"/>
      <c r="S24" s="9"/>
      <c r="T24" s="9"/>
      <c r="U24" s="9"/>
      <c r="V24" s="9"/>
    </row>
    <row r="25" spans="1:28" ht="19.5" customHeight="1">
      <c r="A25" s="9"/>
      <c r="B25" s="9"/>
      <c r="C25" s="9"/>
      <c r="D25" s="9"/>
      <c r="E25" s="9"/>
      <c r="F25" s="9"/>
      <c r="G25" s="9"/>
      <c r="H25" s="9"/>
      <c r="I25" s="9"/>
      <c r="J25" s="9"/>
      <c r="K25" s="9"/>
      <c r="L25" s="9"/>
      <c r="M25" s="9"/>
      <c r="N25" s="9"/>
      <c r="O25" s="9"/>
      <c r="P25" s="9"/>
      <c r="Q25" s="9"/>
      <c r="R25" s="9"/>
      <c r="S25" s="9"/>
      <c r="T25" s="9"/>
      <c r="U25" s="9"/>
      <c r="V25" s="9"/>
    </row>
    <row r="26" spans="1:28" ht="19.5" customHeight="1">
      <c r="A26" s="9"/>
      <c r="B26" s="9"/>
      <c r="C26" s="9"/>
      <c r="D26" s="9"/>
      <c r="E26" s="9"/>
      <c r="F26" s="9"/>
      <c r="G26" s="9"/>
      <c r="H26" s="9"/>
      <c r="I26" s="9"/>
      <c r="J26" s="9"/>
      <c r="K26" s="9"/>
      <c r="L26" s="9"/>
      <c r="M26" s="9"/>
      <c r="N26" s="9"/>
      <c r="O26" s="9"/>
      <c r="P26" s="9"/>
      <c r="Q26" s="9"/>
      <c r="R26" s="9"/>
      <c r="S26" s="9"/>
      <c r="T26" s="9"/>
      <c r="U26" s="9"/>
      <c r="V26" s="9"/>
    </row>
    <row r="27" spans="1:28" ht="19.5" customHeight="1">
      <c r="A27" s="9"/>
      <c r="B27" s="9"/>
      <c r="C27" s="9"/>
      <c r="D27" s="9"/>
      <c r="E27" s="61">
        <f>利き脳診断簡易版アンケート入力!D57*100</f>
        <v>56.000000000000007</v>
      </c>
      <c r="F27" s="61"/>
      <c r="G27" s="9"/>
      <c r="H27" s="9"/>
      <c r="I27" s="9"/>
      <c r="J27" s="9"/>
      <c r="K27" s="9"/>
      <c r="L27" s="9"/>
      <c r="M27" s="9"/>
      <c r="N27" s="9"/>
      <c r="O27" s="9"/>
      <c r="P27" s="61">
        <f>利き脳診断簡易版アンケート入力!D58*100</f>
        <v>56.000000000000007</v>
      </c>
      <c r="Q27" s="61"/>
      <c r="R27" s="9"/>
      <c r="S27" s="9"/>
      <c r="T27" s="9"/>
      <c r="U27" s="9"/>
      <c r="V27" s="9"/>
    </row>
    <row r="28" spans="1:28" ht="19.5" customHeight="1">
      <c r="A28" s="9"/>
      <c r="B28" s="9"/>
      <c r="C28" s="9"/>
      <c r="D28" s="9"/>
      <c r="E28" s="61"/>
      <c r="F28" s="61"/>
      <c r="G28" s="9"/>
      <c r="H28" s="9"/>
      <c r="I28" s="9"/>
      <c r="J28" s="9"/>
      <c r="K28" s="9"/>
      <c r="L28" s="9"/>
      <c r="M28" s="9"/>
      <c r="N28" s="9"/>
      <c r="O28" s="9"/>
      <c r="P28" s="61"/>
      <c r="Q28" s="61"/>
      <c r="R28" s="9"/>
      <c r="S28" s="9"/>
      <c r="T28" s="9"/>
      <c r="U28" s="9"/>
      <c r="V28" s="9"/>
    </row>
    <row r="29" spans="1:28" ht="19.5" customHeight="1">
      <c r="A29" s="9"/>
      <c r="B29" s="9"/>
      <c r="C29" s="8" t="s">
        <v>76</v>
      </c>
      <c r="D29" s="9"/>
      <c r="E29" s="9"/>
      <c r="F29" s="9"/>
      <c r="G29" s="9"/>
      <c r="H29" s="9"/>
      <c r="I29" s="9"/>
      <c r="J29" s="9"/>
      <c r="K29" s="9"/>
      <c r="L29" s="9"/>
      <c r="M29" s="9"/>
      <c r="N29" s="9"/>
      <c r="O29" s="9"/>
      <c r="P29" s="9"/>
      <c r="Q29" s="9"/>
      <c r="R29" s="32"/>
      <c r="S29" s="8" t="s">
        <v>77</v>
      </c>
      <c r="T29" s="9"/>
      <c r="U29" s="9"/>
      <c r="V29" s="9"/>
    </row>
    <row r="30" spans="1:28">
      <c r="A30" s="9"/>
      <c r="B30" s="9"/>
      <c r="C30" s="9"/>
      <c r="D30" s="9"/>
      <c r="E30" s="9"/>
      <c r="F30" s="9"/>
      <c r="G30" s="9"/>
      <c r="H30" s="9"/>
      <c r="I30" s="9"/>
      <c r="J30" s="9"/>
      <c r="K30" s="9"/>
      <c r="L30" s="9"/>
      <c r="M30" s="9"/>
      <c r="N30" s="9"/>
      <c r="O30" s="9"/>
      <c r="P30" s="9"/>
      <c r="Q30" s="9"/>
      <c r="R30" s="9"/>
      <c r="S30" s="9"/>
      <c r="T30" s="9"/>
      <c r="U30" s="9"/>
      <c r="V30" s="9"/>
    </row>
    <row r="31" spans="1:28" ht="19.5" customHeight="1">
      <c r="A31" s="32"/>
      <c r="B31" s="82" t="s">
        <v>103</v>
      </c>
      <c r="C31" s="82"/>
      <c r="D31" s="82"/>
      <c r="E31" s="82"/>
      <c r="F31" s="82"/>
      <c r="G31" s="82"/>
      <c r="H31" s="82"/>
      <c r="I31" s="82"/>
      <c r="J31" s="82"/>
      <c r="K31" s="82"/>
      <c r="L31" s="82"/>
      <c r="M31" s="82"/>
      <c r="N31" s="82"/>
      <c r="O31" s="82"/>
      <c r="P31" s="82"/>
      <c r="Q31" s="82"/>
      <c r="R31" s="82"/>
      <c r="S31" s="82"/>
      <c r="T31" s="82"/>
      <c r="U31" s="82"/>
      <c r="V31" s="35"/>
    </row>
    <row r="32" spans="1:28" ht="27.75" customHeight="1">
      <c r="A32" s="32"/>
      <c r="B32" s="81" t="s">
        <v>79</v>
      </c>
      <c r="C32" s="81"/>
      <c r="D32" s="81"/>
      <c r="E32" s="81"/>
      <c r="F32" s="81"/>
      <c r="G32" s="81"/>
      <c r="H32" s="81"/>
      <c r="I32" s="81"/>
      <c r="J32" s="81"/>
      <c r="K32" s="81"/>
      <c r="L32" s="81" t="s">
        <v>80</v>
      </c>
      <c r="M32" s="81"/>
      <c r="N32" s="81"/>
      <c r="O32" s="81"/>
      <c r="P32" s="81"/>
      <c r="Q32" s="81"/>
      <c r="R32" s="81"/>
      <c r="S32" s="81"/>
      <c r="T32" s="81"/>
      <c r="U32" s="81"/>
      <c r="V32" s="8"/>
    </row>
    <row r="33" spans="1:22" ht="28.5" customHeight="1">
      <c r="A33" s="32"/>
      <c r="B33" s="81" t="s">
        <v>81</v>
      </c>
      <c r="C33" s="81"/>
      <c r="D33" s="81"/>
      <c r="E33" s="81"/>
      <c r="F33" s="81"/>
      <c r="G33" s="81"/>
      <c r="H33" s="81"/>
      <c r="I33" s="81"/>
      <c r="J33" s="81"/>
      <c r="K33" s="81"/>
      <c r="L33" s="81" t="s">
        <v>82</v>
      </c>
      <c r="M33" s="81"/>
      <c r="N33" s="81"/>
      <c r="O33" s="81"/>
      <c r="P33" s="81"/>
      <c r="Q33" s="81"/>
      <c r="R33" s="81"/>
      <c r="S33" s="81"/>
      <c r="T33" s="81"/>
      <c r="U33" s="81"/>
      <c r="V33" s="34"/>
    </row>
    <row r="34" spans="1:22" ht="32.25" customHeight="1">
      <c r="A34" s="77" t="s">
        <v>118</v>
      </c>
      <c r="B34" s="77"/>
      <c r="C34" s="77"/>
      <c r="D34" s="77"/>
      <c r="E34" s="77"/>
      <c r="F34" s="77"/>
      <c r="G34" s="77"/>
      <c r="H34" s="77"/>
      <c r="I34" s="77"/>
      <c r="J34" s="77"/>
      <c r="K34" s="77"/>
      <c r="L34" s="77"/>
      <c r="M34" s="77"/>
      <c r="N34" s="77"/>
      <c r="O34" s="77"/>
      <c r="P34" s="77"/>
      <c r="Q34" s="77"/>
      <c r="R34" s="77"/>
      <c r="S34" s="77"/>
      <c r="T34" s="77"/>
      <c r="U34" s="77"/>
      <c r="V34" s="77"/>
    </row>
  </sheetData>
  <mergeCells count="31">
    <mergeCell ref="B3:U3"/>
    <mergeCell ref="B32:K32"/>
    <mergeCell ref="B33:K33"/>
    <mergeCell ref="L32:U32"/>
    <mergeCell ref="L33:U33"/>
    <mergeCell ref="B31:U31"/>
    <mergeCell ref="M6:O7"/>
    <mergeCell ref="P6:U7"/>
    <mergeCell ref="R4:V4"/>
    <mergeCell ref="A34:V34"/>
    <mergeCell ref="N10:N11"/>
    <mergeCell ref="F11:G11"/>
    <mergeCell ref="I11:J11"/>
    <mergeCell ref="L11:M11"/>
    <mergeCell ref="O11:P11"/>
    <mergeCell ref="A1:V2"/>
    <mergeCell ref="B5:J5"/>
    <mergeCell ref="P14:Q15"/>
    <mergeCell ref="E14:F15"/>
    <mergeCell ref="E27:F28"/>
    <mergeCell ref="P27:Q28"/>
    <mergeCell ref="P8:U8"/>
    <mergeCell ref="F10:G10"/>
    <mergeCell ref="I10:J10"/>
    <mergeCell ref="L10:M10"/>
    <mergeCell ref="O10:P10"/>
    <mergeCell ref="E10:E11"/>
    <mergeCell ref="H10:H11"/>
    <mergeCell ref="K10:K11"/>
    <mergeCell ref="B6:D7"/>
    <mergeCell ref="E6:J7"/>
  </mergeCells>
  <phoneticPr fontId="1"/>
  <pageMargins left="0.7" right="0.7" top="0.75" bottom="0.75" header="0.3" footer="0.3"/>
  <pageSetup paperSize="9" orientation="portrait" horizontalDpi="300" verticalDpi="300" r:id="rId1"/>
  <drawing r:id="rId2"/>
  <extLst>
    <ext xmlns:mx="http://schemas.microsoft.com/office/mac/excel/2008/main" uri="{64002731-A6B0-56B0-2670-7721B7C09600}">
      <mx:PLV Mode="1"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6D7BF-7D22-4924-95CE-7545103D8B66}">
  <dimension ref="B1:I33"/>
  <sheetViews>
    <sheetView topLeftCell="A6" workbookViewId="0">
      <selection activeCell="B32" sqref="B32"/>
    </sheetView>
  </sheetViews>
  <sheetFormatPr defaultColWidth="8.90625" defaultRowHeight="19.8"/>
  <cols>
    <col min="1" max="1" width="4.6328125" style="29" customWidth="1"/>
    <col min="2" max="16384" width="8.90625" style="29"/>
  </cols>
  <sheetData>
    <row r="1" spans="2:9">
      <c r="B1" s="28" t="s">
        <v>110</v>
      </c>
    </row>
    <row r="3" spans="2:9">
      <c r="B3" s="29" t="s">
        <v>111</v>
      </c>
      <c r="I3" s="29" t="s">
        <v>85</v>
      </c>
    </row>
    <row r="4" spans="2:9">
      <c r="B4" s="29" t="s">
        <v>84</v>
      </c>
    </row>
    <row r="25" spans="2:2" ht="18" customHeight="1">
      <c r="B25" s="29" t="s">
        <v>112</v>
      </c>
    </row>
    <row r="31" spans="2:2">
      <c r="B31" s="29" t="s">
        <v>83</v>
      </c>
    </row>
    <row r="32" spans="2:2">
      <c r="B32" s="29" t="s">
        <v>119</v>
      </c>
    </row>
    <row r="33" spans="2:2">
      <c r="B33" s="29" t="s">
        <v>101</v>
      </c>
    </row>
  </sheetData>
  <sheetProtection algorithmName="SHA-512" hashValue="uSFF5Tp0Go/gtCFFpP9EcLDf+pHp/WmqD5zLL0tU3uqi9Vvbs8rTZIinNJMqDEeH3k+Q7GoFMsidCOQfx1eLLQ==" saltValue="vr1xAk1/JKD40GN/Ch8YPA==" spinCount="100000" sheet="1" objects="1" scenarios="1"/>
  <phoneticPr fontId="1"/>
  <pageMargins left="0.7" right="0.7" top="0.75" bottom="0.75" header="0.3" footer="0.3"/>
  <pageSetup paperSize="9" orientation="landscape"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45804-ABC4-4AAF-A174-58DE85941238}">
  <dimension ref="B2:C11"/>
  <sheetViews>
    <sheetView workbookViewId="0">
      <selection activeCell="C18" sqref="C18"/>
    </sheetView>
  </sheetViews>
  <sheetFormatPr defaultColWidth="8.90625" defaultRowHeight="19.8"/>
  <cols>
    <col min="1" max="1" width="3.08984375" style="29" customWidth="1"/>
    <col min="2" max="2" width="8.90625" style="29"/>
    <col min="3" max="3" width="50.08984375" style="29" customWidth="1"/>
    <col min="4" max="16384" width="8.90625" style="29"/>
  </cols>
  <sheetData>
    <row r="2" spans="2:3">
      <c r="B2" s="29" t="s">
        <v>91</v>
      </c>
    </row>
    <row r="3" spans="2:3">
      <c r="B3" s="37" t="s">
        <v>89</v>
      </c>
      <c r="C3" s="37" t="s">
        <v>90</v>
      </c>
    </row>
    <row r="4" spans="2:3">
      <c r="B4" s="37" t="s">
        <v>86</v>
      </c>
      <c r="C4" s="38" t="s">
        <v>88</v>
      </c>
    </row>
    <row r="5" spans="2:3" ht="79.2">
      <c r="B5" s="37" t="s">
        <v>99</v>
      </c>
      <c r="C5" s="38" t="s">
        <v>100</v>
      </c>
    </row>
    <row r="6" spans="2:3">
      <c r="B6" s="37" t="s">
        <v>87</v>
      </c>
      <c r="C6" s="37" t="s">
        <v>98</v>
      </c>
    </row>
    <row r="7" spans="2:3">
      <c r="B7" s="37" t="s">
        <v>92</v>
      </c>
      <c r="C7" s="37" t="s">
        <v>93</v>
      </c>
    </row>
    <row r="8" spans="2:3">
      <c r="B8" s="37" t="s">
        <v>96</v>
      </c>
      <c r="C8" s="39" t="s">
        <v>97</v>
      </c>
    </row>
    <row r="9" spans="2:3">
      <c r="B9" s="37" t="s">
        <v>94</v>
      </c>
      <c r="C9" s="39" t="s">
        <v>95</v>
      </c>
    </row>
    <row r="10" spans="2:3">
      <c r="C10" s="29" t="s">
        <v>119</v>
      </c>
    </row>
    <row r="11" spans="2:3">
      <c r="C11" s="29" t="s">
        <v>101</v>
      </c>
    </row>
  </sheetData>
  <sheetProtection algorithmName="SHA-512" hashValue="puFNsoEIFd+g1/gxFtR3AAsmNakE0nlNlqOmDg7sVYkvdOwxNlXEc+FKewUggr5BQAIb4EUCikOMJnaCKkJ6Yg==" saltValue="c5jXV6B6usnvHhrqHdZKHw==" spinCount="100000" sheet="1" objects="1" scenarios="1"/>
  <phoneticPr fontId="1"/>
  <hyperlinks>
    <hyperlink ref="C9" r:id="rId1" xr:uid="{6DE555CC-9DA7-40E8-80B0-53CC0FFED99C}"/>
    <hyperlink ref="C8" r:id="rId2" xr:uid="{FF881188-95AD-41A7-8DB7-8811518E3987}"/>
  </hyperlinks>
  <pageMargins left="0.7" right="0.7" top="0.75" bottom="0.75" header="0.3" footer="0.3"/>
  <pageSetup paperSize="9"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vt:i4>
      </vt:variant>
    </vt:vector>
  </HeadingPairs>
  <TitlesOfParts>
    <vt:vector size="11" baseType="lpstr">
      <vt:lpstr>利き脳診断簡易版評価方法</vt:lpstr>
      <vt:lpstr>使い方</vt:lpstr>
      <vt:lpstr>利き脳診断簡易版アンケート入力</vt:lpstr>
      <vt:lpstr>利き脳診断簡易版結果印刷</vt:lpstr>
      <vt:lpstr>結果の見方</vt:lpstr>
      <vt:lpstr>提供元</vt:lpstr>
      <vt:lpstr>結果の見方!Print_Area</vt:lpstr>
      <vt:lpstr>使い方!Print_Area</vt:lpstr>
      <vt:lpstr>提供元!Print_Area</vt:lpstr>
      <vt:lpstr>利き脳診断簡易版アンケート入力!Print_Area</vt:lpstr>
      <vt:lpstr>利き脳診断簡易版結果印刷!Print_Area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小松健太郎</cp:lastModifiedBy>
  <cp:lastPrinted>2021-04-20T05:48:19Z</cp:lastPrinted>
  <dcterms:created xsi:type="dcterms:W3CDTF">2021-01-18T02:24:56Z</dcterms:created>
  <dcterms:modified xsi:type="dcterms:W3CDTF">2021-05-19T20:59:14Z</dcterms:modified>
</cp:coreProperties>
</file>