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60" yWindow="0" windowWidth="30820" windowHeight="19400" tabRatio="725" activeTab="1"/>
  </bookViews>
  <sheets>
    <sheet name="ACM" sheetId="3" r:id="rId1"/>
    <sheet name="SIGCHI" sheetId="1" r:id="rId2"/>
    <sheet name="UIST" sheetId="2" r:id="rId3"/>
    <sheet name="CSCW" sheetId="5" r:id="rId4"/>
    <sheet name="Ubicomp" sheetId="6" r:id="rId5"/>
    <sheet name="IUI" sheetId="4" r:id="rId6"/>
    <sheet name="DIS" sheetId="11" r:id="rId7"/>
    <sheet name="TEI" sheetId="7" r:id="rId8"/>
    <sheet name="SOUPS" sheetId="8" r:id="rId9"/>
    <sheet name="AVI" sheetId="9" r:id="rId10"/>
    <sheet name="NordiCHI" sheetId="10" r:id="rId11"/>
    <sheet name="EICS" sheetId="14" r:id="rId12"/>
    <sheet name="SIGGRAPH" sheetId="16" r:id="rId13"/>
    <sheet name="ICMI" sheetId="21" r:id="rId14"/>
    <sheet name="HRI" sheetId="22" r:id="rId15"/>
    <sheet name="C&amp;C" sheetId="27" r:id="rId16"/>
    <sheet name="GROUP" sheetId="28" r:id="rId17"/>
    <sheet name="CHiMiT" sheetId="29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F26" i="2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7" i="1"/>
  <c r="G16" i="1"/>
  <c r="G15" i="1"/>
  <c r="G14" i="1"/>
  <c r="G30" i="1"/>
  <c r="G29" i="1"/>
  <c r="G28" i="1"/>
  <c r="G27" i="1"/>
  <c r="G26" i="1"/>
  <c r="G25" i="1"/>
  <c r="G24" i="1"/>
  <c r="G23" i="1"/>
  <c r="G22" i="1"/>
  <c r="G21" i="1"/>
  <c r="G20" i="1"/>
  <c r="G19" i="1"/>
  <c r="F4" i="14"/>
  <c r="F3" i="14"/>
  <c r="F2" i="14"/>
  <c r="G12" i="1"/>
  <c r="G11" i="1"/>
  <c r="G18" i="1"/>
  <c r="G13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<sst xmlns="http://schemas.openxmlformats.org/spreadsheetml/2006/main" count="626" uniqueCount="488">
  <si>
    <t xml:space="preserve">Year </t>
  </si>
  <si>
    <t xml:space="preserve">Submitted </t>
  </si>
  <si>
    <t xml:space="preserve">Accepted </t>
  </si>
  <si>
    <t>Rate</t>
  </si>
  <si>
    <t>citation count</t>
  </si>
  <si>
    <t>citation per paper</t>
  </si>
  <si>
    <t>UIST '01</t>
  </si>
  <si>
    <t xml:space="preserve">UIST '02 </t>
  </si>
  <si>
    <t xml:space="preserve">UIST '03 </t>
  </si>
  <si>
    <t xml:space="preserve">UIST '04 </t>
  </si>
  <si>
    <t xml:space="preserve">UIST '05 </t>
  </si>
  <si>
    <t>UIST '06</t>
  </si>
  <si>
    <t xml:space="preserve">UIST '07 </t>
  </si>
  <si>
    <t xml:space="preserve">UIST '08 </t>
  </si>
  <si>
    <t xml:space="preserve">UIST '09 </t>
  </si>
  <si>
    <t xml:space="preserve">UIST '10 </t>
  </si>
  <si>
    <t xml:space="preserve">UIST '11 </t>
  </si>
  <si>
    <t>Conference pages on acm.org</t>
  </si>
  <si>
    <t>SIGCHI</t>
  </si>
  <si>
    <t>http://dl.acm.org/events.cfm?CFID=84514886&amp;CFTOKEN=89887270</t>
  </si>
  <si>
    <t>UIST</t>
  </si>
  <si>
    <t>CSCW</t>
  </si>
  <si>
    <t>Ubicomp</t>
  </si>
  <si>
    <t>IUI</t>
  </si>
  <si>
    <t>DIS</t>
  </si>
  <si>
    <t>acm link</t>
  </si>
  <si>
    <t>IUI'00</t>
  </si>
  <si>
    <t>IUI'01</t>
  </si>
  <si>
    <t>IUI'93:Proceedings of the 1st international conference on Intelligent user interfaces</t>
  </si>
  <si>
    <t>IUI'97:Proceedings of the 2nd international conference on Intelligent user interfaces</t>
  </si>
  <si>
    <t xml:space="preserve">IUI'98 </t>
  </si>
  <si>
    <t>IUI'98:Proceedings of the 3rd international conference on Intelligent user interfaces</t>
  </si>
  <si>
    <t xml:space="preserve">IUI'99 </t>
  </si>
  <si>
    <t>IUI'99:Proceedings of the 4th international conference on Intelligent user interfaces</t>
  </si>
  <si>
    <t>IUI'00:Proceedings of the 5th international conference on Intelligent user interfaces</t>
  </si>
  <si>
    <t>IUI'01:Proceedings of the 6th international conference on Intelligent user interfaces</t>
  </si>
  <si>
    <t xml:space="preserve">IUI'02 </t>
  </si>
  <si>
    <t>IUI'02:Proceedings of the 7th international conference on Intelligent user interfaces</t>
  </si>
  <si>
    <t xml:space="preserve">IUI'03 </t>
  </si>
  <si>
    <t>IUI'03:Proceedings of the 8th international conference on Intelligent user interfaces</t>
  </si>
  <si>
    <t xml:space="preserve">IUI'04 </t>
  </si>
  <si>
    <t>IUI'04:Proceedings of the 9th international conference on Intelligent user interfaces</t>
  </si>
  <si>
    <t xml:space="preserve">IUI'05 </t>
  </si>
  <si>
    <t>IUI'05:Proceedings of the 10th international conference on Intelligent user interfaces</t>
  </si>
  <si>
    <t xml:space="preserve">IUI'06 </t>
  </si>
  <si>
    <t>IUI'06:Proceedings of the 11th international conference on Intelligent user interfaces</t>
  </si>
  <si>
    <t xml:space="preserve">IUI'07 </t>
  </si>
  <si>
    <t>IUI'07:Proceedings of the 12th international conference on Intelligent user interfaces</t>
  </si>
  <si>
    <t xml:space="preserve">IUI'08 </t>
  </si>
  <si>
    <t>IUI'08:Proceedings of the 13th international conference on Intelligent user interfaces</t>
  </si>
  <si>
    <t xml:space="preserve">IUI'09 </t>
  </si>
  <si>
    <t>IUI'09:Proceedings of the 14th international conference on Intelligent user interfaces</t>
  </si>
  <si>
    <t xml:space="preserve">IUI'10 </t>
  </si>
  <si>
    <t>IUI'10:Proceedings of the 15th international conference on Intelligent user interfaces</t>
  </si>
  <si>
    <t xml:space="preserve">IUI'11 </t>
  </si>
  <si>
    <t>IUI'11:Proceedings of the 16th international conference on Intelligent user interfaces</t>
  </si>
  <si>
    <t xml:space="preserve">IUI'12 </t>
  </si>
  <si>
    <t>IUI'12:Proceedings of the 2012 ACM international conference on Intelligent User Interfaces</t>
  </si>
  <si>
    <t>Publication years</t>
  </si>
  <si>
    <t>1988-2011</t>
  </si>
  <si>
    <t>Publication count</t>
  </si>
  <si>
    <t>Citation Count</t>
  </si>
  <si>
    <t>Available for download</t>
  </si>
  <si>
    <t>Downloads (6 Weeks)</t>
  </si>
  <si>
    <t>Downloads (12 Months)</t>
  </si>
  <si>
    <t>Downloads (cumulative)</t>
  </si>
  <si>
    <t>Average downloads per article</t>
  </si>
  <si>
    <t>Average citations per article</t>
  </si>
  <si>
    <t>UIST '11:Proceedings of the 24th annual ACM symposium on User interface software and technology</t>
  </si>
  <si>
    <t>UIST '10:Proceedings of the 23nd annual ACM symposium on User interface software and technology</t>
  </si>
  <si>
    <t>UIST '09:Proceedings of the 22nd annual ACM symposium on User interface software and technology</t>
  </si>
  <si>
    <t>UIST '08:Proceedings of the 21st annual ACM symposium on User interface software and technology</t>
  </si>
  <si>
    <t>UIST '07:Proceedings of the 20th annual ACM symposium on User interface software and technology</t>
  </si>
  <si>
    <t>UIST '06:Proceedings of the 19th annual ACM symposium on User interface software and technology</t>
  </si>
  <si>
    <t>UIST '05:Proceedings of the 18th annual ACM symposium on User interface software and technology</t>
  </si>
  <si>
    <t>UIST '04:Proceedings of the 17th annual ACM symposium on User interface software and technology</t>
  </si>
  <si>
    <t>UIST '03:Proceedings of the 16th annual ACM symposium on User interface software and technology</t>
  </si>
  <si>
    <t>UIST '02:Proceedings of the 15th annual ACM symposium on User interface software and technology</t>
  </si>
  <si>
    <t>UIST '01:Proceedings of the 14th annual ACM symposium on User interface software and technology</t>
  </si>
  <si>
    <t>UIST '00:Proceedings of the 13th annual ACM symposium on User interface software and technology</t>
  </si>
  <si>
    <t>UIST '99:Proceedings of the 12th annual ACM symposium on User interface software and technology</t>
  </si>
  <si>
    <t>UIST '98:Proceedings of the 11th annual ACM symposium on User interface software and technology</t>
  </si>
  <si>
    <t>UIST '97:Proceedings of the 10th annual ACM symposium on User interface software and technology</t>
  </si>
  <si>
    <t>UIST '96:Proceedings of the 9th annual ACM symposium on User interface software and technology</t>
  </si>
  <si>
    <t>UIST '95:Proceedings of the 8th annual ACM symposium on User interface and software technology</t>
  </si>
  <si>
    <t>UIST '94:Proceedings of the 7th annual ACM symposium on User interface software and technology</t>
  </si>
  <si>
    <t>UIST '93:Proceedings of the 6th annual ACM symposium on User interface software and technology</t>
  </si>
  <si>
    <t>UIST '92:Proceedings of the 5th annual ACM symposium on User interface software and technology</t>
  </si>
  <si>
    <t>UIST '91:Proceedings of the 4th annual ACM symposium on User interface software and technology</t>
  </si>
  <si>
    <t>UIST '90:Proceedings of the 3rd annual ACM SIGGRAPH symposium on User interface software and technology</t>
  </si>
  <si>
    <t>UIST '89:Proceedings of the 2nd annual ACM SIGGRAPH symposium on User interface software and technology</t>
  </si>
  <si>
    <t>UIST '88:Proceedings of the 1st annual ACM SIGGRAPH symposium on User Interface Software</t>
  </si>
  <si>
    <t>CHI'82:Proceedings of the 1982 conference on Human factors in computing systems</t>
  </si>
  <si>
    <t>CHI'83:Proceedings of the SIGCHI conference on Human Factors in Computing Systems</t>
  </si>
  <si>
    <t>CHI'85:Proceedings of the SIGCHI conference on Human factors in computing systems</t>
  </si>
  <si>
    <t>CHI'86:Proceedings of the SIGCHI conference on Human factors in computing systems</t>
  </si>
  <si>
    <t>CHI'87:Proceedings of the SIGCHI/GI conference on Human factors in computing systems and graphics interface</t>
  </si>
  <si>
    <t>CHI'88:Proceedings of the SIGCHI conference on Human factors in computing systems</t>
  </si>
  <si>
    <t>CHI'89:Proceedings of the SIGCHI conference on Human factors in computing systems: Wings for the mind</t>
  </si>
  <si>
    <t>CHI'90:Proceedings of the SIGCHI conference on Human factors in computing systems: Empowering people</t>
  </si>
  <si>
    <t>CHI'91:Proceedings of the SIGCHI conference on Human factors in computing systems: Reaching through technology</t>
  </si>
  <si>
    <t>CHI'92:Proceedings of the SIGCHI conference on Human factors in computing systems</t>
  </si>
  <si>
    <t>CHI'93:Proceedings of the INTERACT'93 and CHI'93 conference on Human factors in computing systems</t>
  </si>
  <si>
    <t>CHI'94:Proceedings of the SIGCHI conference on Human factors in computing systems: celebrating interdependence</t>
  </si>
  <si>
    <t>CHI'95:Proceedings of the SIGCHI conference on Human factors in computing systems</t>
  </si>
  <si>
    <t>CHI'96:Proceedings of the SIGCHI conference on Human factors in computing systems: common ground</t>
  </si>
  <si>
    <t>CHI'97:Proceedings of the SIGCHI conference on Human factors in computing systems</t>
  </si>
  <si>
    <t>CHI'98:Proceedings of the SIGCHI conference on Human factors in computing systems</t>
  </si>
  <si>
    <t>CHI'99:Proceedings of the SIGCHI conference on Human factors in computing systems: the CHI is the limit</t>
  </si>
  <si>
    <t>CHI'00:Proceedings of the SIGCHI conference on Human factors in computing systems</t>
  </si>
  <si>
    <t>CHI'01:Proceedings of the SIGCHI conference on Human factors in computing systems</t>
  </si>
  <si>
    <t>CHI'02:Proceedings of the SIGCHI conference on Human factors in computing systems: Changing our world, changing ourselves</t>
  </si>
  <si>
    <t>CHI'03:Proceedings of the SIGCHI conference on Human factors in computing systems</t>
  </si>
  <si>
    <t>CHI'04:Proceedings of the SIGCHI conference on Human factors in computing systems</t>
  </si>
  <si>
    <t>CHI'05:Proceedings of the SIGCHI conference on Human factors in computing systems</t>
  </si>
  <si>
    <t>CHI'06:Proceedings of the SIGCHI conference on Human Factors in computing systems</t>
  </si>
  <si>
    <t>CHI'07:Proceedings of the SIGCHI conference on Human factors in computing systems</t>
  </si>
  <si>
    <t>CHI'08:Proceedings of the twenty-sixth annual SIGCHI conference on Human factors in computing systems</t>
  </si>
  <si>
    <t>CHI'09:Proceedings of the 27th international conference on Human factors in computing systems</t>
  </si>
  <si>
    <t>CHI'10:Proceedings of the 28th international conference on Human factors in computing systems</t>
  </si>
  <si>
    <t>CHI'11:Proceedings of the 2011 annual conference on Human factors in computing systems</t>
  </si>
  <si>
    <t>CHI'12:Proceedings of the 2012 ACM annual conference on Human Factors in Computing Systems</t>
  </si>
  <si>
    <t>hyperlink</t>
  </si>
  <si>
    <t>UIST '00</t>
  </si>
  <si>
    <t>UIST '99</t>
  </si>
  <si>
    <t>UIST '98</t>
  </si>
  <si>
    <t>UIST '97</t>
  </si>
  <si>
    <t>UIST '96</t>
  </si>
  <si>
    <t>UIST '95</t>
  </si>
  <si>
    <t>UIST '94</t>
  </si>
  <si>
    <t>UIST '93</t>
  </si>
  <si>
    <t>UIST '92</t>
  </si>
  <si>
    <t>UIST '91</t>
  </si>
  <si>
    <t>UIST '90</t>
  </si>
  <si>
    <t>UIST '89</t>
  </si>
  <si>
    <t>UIST '88</t>
  </si>
  <si>
    <t>http://dl.acm.org/event.cfm?id=RE172</t>
  </si>
  <si>
    <t>http://dl.acm.org/event.cfm?id=RE151</t>
  </si>
  <si>
    <t>1981-2012</t>
  </si>
  <si>
    <t>http://dl.acm.org/event.cfm?id=RE306</t>
  </si>
  <si>
    <t>citation.cfm?id=62402</t>
  </si>
  <si>
    <t>citation.cfm?id=73660</t>
  </si>
  <si>
    <t>citation.cfm?id=97924</t>
  </si>
  <si>
    <t>citation.cfm?id=120782</t>
  </si>
  <si>
    <t>citation.cfm?id=142621</t>
  </si>
  <si>
    <t>citation.cfm?id=168642</t>
  </si>
  <si>
    <t>citation.cfm?id=192426</t>
  </si>
  <si>
    <t>citation.cfm?id=215585</t>
  </si>
  <si>
    <t>citation.cfm?id=237091</t>
  </si>
  <si>
    <t>citation.cfm?id=263407</t>
  </si>
  <si>
    <t>citation.cfm?id=288392</t>
  </si>
  <si>
    <t>citation.cfm?id=320719</t>
  </si>
  <si>
    <t>citation.cfm?id=354401</t>
  </si>
  <si>
    <t>citation.cfm?id=502348</t>
  </si>
  <si>
    <t>citation.cfm?id=571985</t>
  </si>
  <si>
    <t>citation.cfm?id=964696</t>
  </si>
  <si>
    <t>citation.cfm?id=1029632</t>
  </si>
  <si>
    <t>citation.cfm?id=1095034</t>
  </si>
  <si>
    <t>citation.cfm?id=1166253</t>
  </si>
  <si>
    <t>citation.cfm?id=1294211</t>
  </si>
  <si>
    <t>citation.cfm?id=1449715</t>
  </si>
  <si>
    <t>citation.cfm?id=1622176</t>
  </si>
  <si>
    <t>citation.cfm?id=1866029</t>
  </si>
  <si>
    <t>citation.cfm?id=2047196</t>
  </si>
  <si>
    <t>http://dl.acm.org/event.cfm?id=RE169</t>
  </si>
  <si>
    <t>http://dl.acm.org/event.cfm?id=RE336</t>
  </si>
  <si>
    <t>EICS</t>
  </si>
  <si>
    <t>http://dl.acm.org/event.cfm?id=RE136</t>
  </si>
  <si>
    <t>citation.cfm?id=2145204</t>
  </si>
  <si>
    <t>citation.cfm?id=1958824</t>
  </si>
  <si>
    <t>citation.cfm?id=1718918</t>
  </si>
  <si>
    <t>citation.cfm?id=1460563</t>
  </si>
  <si>
    <t>citation.cfm?id=1180875</t>
  </si>
  <si>
    <t>citation.cfm?id=1031607</t>
  </si>
  <si>
    <t>citation.cfm?id=587078</t>
  </si>
  <si>
    <t>citation.cfm?id=358916</t>
  </si>
  <si>
    <t>citation.cfm?id=289444</t>
  </si>
  <si>
    <t>citation.cfm?id=240080</t>
  </si>
  <si>
    <t>citation.cfm?id=192844</t>
  </si>
  <si>
    <t>citation.cfm?id=143457</t>
  </si>
  <si>
    <t>citation.cfm?id=99332</t>
  </si>
  <si>
    <t>citation.cfm?id=62266</t>
  </si>
  <si>
    <t>citation.cfm?id=637069</t>
  </si>
  <si>
    <t>CSCW '86</t>
  </si>
  <si>
    <t>CSCW '12</t>
  </si>
  <si>
    <t>CSCW '11</t>
  </si>
  <si>
    <t>CSCW '10</t>
  </si>
  <si>
    <t>CSCW '08</t>
  </si>
  <si>
    <t>CSCW '06</t>
  </si>
  <si>
    <t>CSCW '04</t>
  </si>
  <si>
    <t>CSCW '02</t>
  </si>
  <si>
    <t>CSCW '00</t>
  </si>
  <si>
    <t>CSCW '98</t>
  </si>
  <si>
    <t>CSCW '96</t>
  </si>
  <si>
    <t>CSCW '94</t>
  </si>
  <si>
    <t>CSCW '92</t>
  </si>
  <si>
    <t>CSCW '90</t>
  </si>
  <si>
    <t>CSCW '88</t>
  </si>
  <si>
    <t>1986-2012</t>
  </si>
  <si>
    <t>citation.cfm?id=2166966</t>
  </si>
  <si>
    <t>conference</t>
  </si>
  <si>
    <t>citation.cfm?id=1943403</t>
  </si>
  <si>
    <t>citation.cfm?id=1719970</t>
  </si>
  <si>
    <t>citation.cfm?id=1502650</t>
  </si>
  <si>
    <t>citation.cfm?id=1378773</t>
  </si>
  <si>
    <t>citation.cfm?id=1216295</t>
  </si>
  <si>
    <t>citation.cfm?id=1111449</t>
  </si>
  <si>
    <t>citation.cfm?id=1040830</t>
  </si>
  <si>
    <t>citation.cfm?id=964442</t>
  </si>
  <si>
    <t>citation.cfm?id=604045</t>
  </si>
  <si>
    <t>citation.cfm?id=502716</t>
  </si>
  <si>
    <t>citation.cfm?id=359784</t>
  </si>
  <si>
    <t>citation.cfm?id=325737</t>
  </si>
  <si>
    <t>citation.cfm?id=268389</t>
  </si>
  <si>
    <t>citation.cfm?id=291080</t>
  </si>
  <si>
    <t>citation.cfm?id=238218</t>
  </si>
  <si>
    <t>citation.cfm?id=169891</t>
  </si>
  <si>
    <t>Year</t>
  </si>
  <si>
    <t>1993-2012</t>
  </si>
  <si>
    <t xml:space="preserve">IUI'93 </t>
  </si>
  <si>
    <t xml:space="preserve">IUI'97 </t>
  </si>
  <si>
    <t>EICS '11:Proceedings of the 3rd ACM SIGCHI symposium on Engineering interactive computing systems</t>
  </si>
  <si>
    <t>EICS '10:Proceedings of the 2nd ACM SIGCHI symposium on Engineering interactive computing systems</t>
  </si>
  <si>
    <t>EICS '09:Proceedings of the 1st ACM SIGCHI symposium on Engineering interactive computing systems</t>
  </si>
  <si>
    <t>citation.cfm?id=1570433</t>
  </si>
  <si>
    <t xml:space="preserve">EICS '09 </t>
  </si>
  <si>
    <t xml:space="preserve">EICS '10 </t>
  </si>
  <si>
    <t xml:space="preserve">EICS '11 </t>
  </si>
  <si>
    <t>citation.cfm?id=1822018</t>
  </si>
  <si>
    <t>citation.cfm?id=1996461</t>
  </si>
  <si>
    <t>TEI</t>
  </si>
  <si>
    <t>SOUPS</t>
  </si>
  <si>
    <t>AVI</t>
  </si>
  <si>
    <t>NordiCHI</t>
  </si>
  <si>
    <t>http://dl.acm.org/event.cfm?id=RE271</t>
  </si>
  <si>
    <t>2007-2012</t>
  </si>
  <si>
    <t>TEI '12</t>
  </si>
  <si>
    <t>citation.cfm?id=2148131</t>
  </si>
  <si>
    <t>TEI '11</t>
  </si>
  <si>
    <t>citation.cfm?id=1935701</t>
  </si>
  <si>
    <t>TEI '10</t>
  </si>
  <si>
    <t>citation.cfm?id=1709886</t>
  </si>
  <si>
    <t>TEI '09</t>
  </si>
  <si>
    <t>citation.cfm?id=1517664</t>
  </si>
  <si>
    <t>TEI '08</t>
  </si>
  <si>
    <t>citation.cfm?id=1347390</t>
  </si>
  <si>
    <t>TEI '07</t>
  </si>
  <si>
    <t>citation.cfm?id=1226969</t>
  </si>
  <si>
    <t>TEI '12:Proceedings of the Sixth International Conference on Tangible, Embedded and Embodied Interaction</t>
  </si>
  <si>
    <t>TEI '11:Proceedings of the fifth international conference on Tangible, embedded, and embodied interaction</t>
  </si>
  <si>
    <t>TEI '10:Proceedings of the fourth international conference on Tangible, embedded, and embodied interaction</t>
  </si>
  <si>
    <t>TEI '09:Proceedings of the 3rd International Conference on Tangible and Embedded Interaction</t>
  </si>
  <si>
    <t>TEI '08:Proceedings of the 2nd international conference on Tangible and embedded interaction</t>
  </si>
  <si>
    <t>TEI '07:Proceedings of the 1st international conference on Tangible and embedded interaction</t>
  </si>
  <si>
    <t>MobileHCI</t>
  </si>
  <si>
    <t xml:space="preserve">ICMI </t>
  </si>
  <si>
    <t>Interact</t>
  </si>
  <si>
    <t>SIGGRAPH</t>
  </si>
  <si>
    <t>HRI</t>
  </si>
  <si>
    <t>C&amp;C</t>
  </si>
  <si>
    <t>CHiMiT</t>
  </si>
  <si>
    <t>GROUP</t>
  </si>
  <si>
    <t>http://dl.acm.org/event.cfm?id=RE214</t>
  </si>
  <si>
    <t>citation.cfm?id=1964921</t>
  </si>
  <si>
    <t>citation.cfm?id=1833349</t>
  </si>
  <si>
    <t>citation.cfm?id=1576246</t>
  </si>
  <si>
    <t>citation.cfm?id=1399504</t>
  </si>
  <si>
    <t>citation.cfm?id=1275808</t>
  </si>
  <si>
    <t>citation.cfm?id=1179352</t>
  </si>
  <si>
    <t>citation.cfm?id=1186822</t>
  </si>
  <si>
    <t>citation.cfm?id=1186562</t>
  </si>
  <si>
    <t>citation.cfm?id=1201775</t>
  </si>
  <si>
    <t>citation.cfm?id=566570</t>
  </si>
  <si>
    <t>citation.cfm?id=383259</t>
  </si>
  <si>
    <t>citation.cfm?id=344779</t>
  </si>
  <si>
    <t>citation.cfm?id=311535</t>
  </si>
  <si>
    <t>citation.cfm?id=280814</t>
  </si>
  <si>
    <t>citation.cfm?id=258734</t>
  </si>
  <si>
    <t>citation.cfm?id=237170</t>
  </si>
  <si>
    <t>citation.cfm?id=218380</t>
  </si>
  <si>
    <t>citation.cfm?id=192161</t>
  </si>
  <si>
    <t>citation.cfm?id=166117</t>
  </si>
  <si>
    <t>citation.cfm?id=133994</t>
  </si>
  <si>
    <t>citation.cfm?id=122718</t>
  </si>
  <si>
    <t>citation.cfm?id=97879</t>
  </si>
  <si>
    <t>citation.cfm?id=74333</t>
  </si>
  <si>
    <t>citation.cfm?id=54852</t>
  </si>
  <si>
    <t>citation.cfm?id=37401</t>
  </si>
  <si>
    <t>citation.cfm?id=15922</t>
  </si>
  <si>
    <t>citation.cfm?id=325334</t>
  </si>
  <si>
    <t>citation.cfm?id=800031</t>
  </si>
  <si>
    <t>citation.cfm?id=800059</t>
  </si>
  <si>
    <t>citation.cfm?id=800064</t>
  </si>
  <si>
    <t>citation.cfm?id=800224</t>
  </si>
  <si>
    <t>citation.cfm?id=800250</t>
  </si>
  <si>
    <t>citation.cfm?id=800249</t>
  </si>
  <si>
    <t>citation.cfm?id=800248</t>
  </si>
  <si>
    <t>citation.cfm?id=563858</t>
  </si>
  <si>
    <t>citation.cfm?id=563274</t>
  </si>
  <si>
    <t>citation.cfm?id=563732</t>
  </si>
  <si>
    <t>citation.cfm?id=563182</t>
  </si>
  <si>
    <t>SIGGRAPH '74</t>
  </si>
  <si>
    <t>SIGGRAPH '75</t>
  </si>
  <si>
    <t>SIGGRAPH '76</t>
  </si>
  <si>
    <t>SIGGRAPH '77</t>
  </si>
  <si>
    <t>SIGGRAPH '78</t>
  </si>
  <si>
    <t>SIGGRAPH '79</t>
  </si>
  <si>
    <t>SIGGRAPH '80</t>
  </si>
  <si>
    <t>SIGGRAPH '81</t>
  </si>
  <si>
    <t>SIGGRAPH '82</t>
  </si>
  <si>
    <t>SIGGRAPH '83</t>
  </si>
  <si>
    <t>SIGGRAPH '84</t>
  </si>
  <si>
    <t>SIGGRAPH '85</t>
  </si>
  <si>
    <t>SIGGRAPH '86</t>
  </si>
  <si>
    <t>SIGGRAPH '87</t>
  </si>
  <si>
    <t>SIGGRAPH '88</t>
  </si>
  <si>
    <t>SIGGRAPH '89</t>
  </si>
  <si>
    <t>SIGGRAPH '90</t>
  </si>
  <si>
    <t>SIGGRAPH '91</t>
  </si>
  <si>
    <t>SIGGRAPH '92</t>
  </si>
  <si>
    <t>SIGGRAPH '93</t>
  </si>
  <si>
    <t>SIGGRAPH '94</t>
  </si>
  <si>
    <t>SIGGRAPH '95</t>
  </si>
  <si>
    <t>SIGGRAPH '96</t>
  </si>
  <si>
    <t>SIGGRAPH '97</t>
  </si>
  <si>
    <t>SIGGRAPH '98</t>
  </si>
  <si>
    <t>SIGGRAPH '99</t>
  </si>
  <si>
    <t>SIGGRAPH '00</t>
  </si>
  <si>
    <t>SIGGRAPH '01</t>
  </si>
  <si>
    <t>SIGGRAPH '02</t>
  </si>
  <si>
    <t>SIGGRAPH '03</t>
  </si>
  <si>
    <t>SIGGRAPH '04</t>
  </si>
  <si>
    <t>SIGGRAPH '05</t>
  </si>
  <si>
    <t>SIGGRAPH '06</t>
  </si>
  <si>
    <t>SIGGRAPH '07</t>
  </si>
  <si>
    <t>SIGGRAPH '08</t>
  </si>
  <si>
    <t>SIGGRAPH '09</t>
  </si>
  <si>
    <t>SIGGRAPH '10</t>
  </si>
  <si>
    <t>SIGGRAPH '11</t>
  </si>
  <si>
    <t>1974-2011</t>
  </si>
  <si>
    <t>2009-2010</t>
  </si>
  <si>
    <t>2002-2011</t>
  </si>
  <si>
    <t>citation.cfm?id=2070481</t>
  </si>
  <si>
    <t>citation.cfm?id=1891903</t>
  </si>
  <si>
    <t>citation.cfm?id=1647314</t>
  </si>
  <si>
    <t>citation.cfm?id=1452392</t>
  </si>
  <si>
    <t>citation.cfm?id=1322192</t>
  </si>
  <si>
    <t>citation.cfm?id=1180995</t>
  </si>
  <si>
    <t>citation.cfm?id=1088463</t>
  </si>
  <si>
    <t>citation.cfm?id=1027933</t>
  </si>
  <si>
    <t>citation.cfm?id=958432</t>
  </si>
  <si>
    <t>citation.cfm?id=846222</t>
  </si>
  <si>
    <t>ICMI '11</t>
  </si>
  <si>
    <t>ICMI-MLMI '10</t>
  </si>
  <si>
    <t>ICMI-MLMI '09</t>
  </si>
  <si>
    <t>ICMI '08</t>
  </si>
  <si>
    <t>ICMI '07</t>
  </si>
  <si>
    <t>ICMI '06</t>
  </si>
  <si>
    <t>ICMI '05</t>
  </si>
  <si>
    <t>ICMI '04</t>
  </si>
  <si>
    <t>ICMI '03</t>
  </si>
  <si>
    <t>ICMI '02</t>
  </si>
  <si>
    <t>http://dl.acm.org/event.cfm?id=RE354</t>
  </si>
  <si>
    <t>citation.cfm?id=2157689</t>
  </si>
  <si>
    <t>citation.cfm?id=1957656</t>
  </si>
  <si>
    <t>citation.cfm?id=1734454</t>
  </si>
  <si>
    <t>citation.cfm?id=1514095</t>
  </si>
  <si>
    <t>citation.cfm?id=1349822</t>
  </si>
  <si>
    <t>citation.cfm?id=1228716</t>
  </si>
  <si>
    <t>citation.cfm?id=1121241</t>
  </si>
  <si>
    <t>HRI '06</t>
  </si>
  <si>
    <t>HRI '07</t>
  </si>
  <si>
    <t>HRI '08</t>
  </si>
  <si>
    <t>HRI '09</t>
  </si>
  <si>
    <t>HRI '10</t>
  </si>
  <si>
    <t>HRI '11</t>
  </si>
  <si>
    <t>HRI '12</t>
  </si>
  <si>
    <t>Proceedings of the 1st ACM SIGCHI/SIGART conference on Human-robot interaction</t>
  </si>
  <si>
    <t>Proceedings of the 2nd ACM/IEEE international conference on Human-robot interaction</t>
  </si>
  <si>
    <t>Proceedings of the 3rd ACM/IEEE international conference on Human robot</t>
  </si>
  <si>
    <t>Proceedings of the 4th ACM/IEEE international conference on Human robot</t>
  </si>
  <si>
    <t>Proceedings of the 5th ACM/IEEE international conference on Human-robot interaction</t>
  </si>
  <si>
    <t>Proceedings of the 6th ACM/IEEE international conference on Human-robot interaction</t>
  </si>
  <si>
    <t>Proceedings of the 7th ACM/IEEE international conference on Human-Robot Interaction</t>
  </si>
  <si>
    <t>2006-2012</t>
  </si>
  <si>
    <t>http://dl.acm.org/event.cfm?id=RE285</t>
  </si>
  <si>
    <t>1999-2011</t>
  </si>
  <si>
    <t>http://dl.acm.org/event.cfm?id=RE326</t>
  </si>
  <si>
    <t>http://dl.acm.org/event.cfm?id=RE210</t>
  </si>
  <si>
    <t>1984-2010</t>
  </si>
  <si>
    <t>2007-2011</t>
  </si>
  <si>
    <t>http://dl.acm.org/event.cfm?id=RE150</t>
  </si>
  <si>
    <t>citation.cfm?id=1254960</t>
  </si>
  <si>
    <t>citation.cfm?id=1056224</t>
  </si>
  <si>
    <t>citation.cfm?id=581710</t>
  </si>
  <si>
    <t>citation.cfm?id=317561</t>
  </si>
  <si>
    <t>C&amp;C '11:Proceedings of the 8th ACM conference on Creativity and cognition</t>
  </si>
  <si>
    <t>C&amp;C '09:Proceedings of the seventh ACM conference on Creativity and cognition</t>
  </si>
  <si>
    <t>C&amp;C '07:Proceedings of the 6th ACM SIGCHI conference on Creativity &amp; cognition</t>
  </si>
  <si>
    <t>C&amp;C '05:Proceedings of the 5th conference on Creativity &amp; cognition</t>
  </si>
  <si>
    <t>C&amp;C '02:Proceedings of the 4th conference on Creativity &amp; cognition</t>
  </si>
  <si>
    <t>C&amp;C '99:Proceedings of the 3rd conference on Creativity &amp; cognition</t>
  </si>
  <si>
    <t>C&amp;C '99</t>
  </si>
  <si>
    <t>C&amp;C '02</t>
  </si>
  <si>
    <t>C&amp;C '05</t>
  </si>
  <si>
    <t>C&amp;C '07</t>
  </si>
  <si>
    <t>C&amp;C '09</t>
  </si>
  <si>
    <t>C&amp;C '11</t>
  </si>
  <si>
    <t>citation.cfm?id=1880071</t>
  </si>
  <si>
    <t>citation.cfm?id=1531674</t>
  </si>
  <si>
    <t>citation.cfm?id=1316624</t>
  </si>
  <si>
    <t>citation.cfm?id=1099203</t>
  </si>
  <si>
    <t>citation.cfm?id=958160</t>
  </si>
  <si>
    <t>citation.cfm?id=500286</t>
  </si>
  <si>
    <t>citation.cfm?id=320297</t>
  </si>
  <si>
    <t>citation.cfm?id=266838</t>
  </si>
  <si>
    <t>GROUP '10</t>
  </si>
  <si>
    <t>GROUP '09</t>
  </si>
  <si>
    <t>GROUP '07</t>
  </si>
  <si>
    <t>GROUP '05</t>
  </si>
  <si>
    <t>GROUP '03</t>
  </si>
  <si>
    <t>GROUP '01</t>
  </si>
  <si>
    <t>GROUP '99</t>
  </si>
  <si>
    <t>GROUP '97</t>
  </si>
  <si>
    <t>citation.cfm?id=2076444</t>
  </si>
  <si>
    <t>citation.cfm?id=1873561</t>
  </si>
  <si>
    <t>citation.cfm?id=1641587</t>
  </si>
  <si>
    <t>citation.cfm?id=1477973</t>
  </si>
  <si>
    <t>citation.cfm?id=1234772</t>
  </si>
  <si>
    <t>CHIMIT '07</t>
  </si>
  <si>
    <t>CHiMiT '08</t>
  </si>
  <si>
    <t>CHiMiT '09</t>
  </si>
  <si>
    <t>CHiMiT '10</t>
  </si>
  <si>
    <t>CHIMIT '11</t>
  </si>
  <si>
    <t>citation.cfm?id=2069618</t>
  </si>
  <si>
    <t>citation.cfm?id=1640233</t>
  </si>
  <si>
    <t xml:space="preserve">CSCW '94 </t>
  </si>
  <si>
    <t xml:space="preserve">CSCW '98 </t>
  </si>
  <si>
    <t xml:space="preserve">CSCW '00 </t>
  </si>
  <si>
    <t xml:space="preserve">CSCW '02 </t>
  </si>
  <si>
    <t xml:space="preserve">CSCW '04 </t>
  </si>
  <si>
    <t xml:space="preserve">CSCW '06 </t>
  </si>
  <si>
    <t xml:space="preserve">CSCW '08 </t>
  </si>
  <si>
    <t xml:space="preserve">CSCW '10 </t>
  </si>
  <si>
    <t xml:space="preserve">CSCW '11 </t>
  </si>
  <si>
    <t xml:space="preserve">CSCW '12 </t>
  </si>
  <si>
    <t>citation.cfm?id=800049</t>
  </si>
  <si>
    <t>citation.cfm?id=800045</t>
  </si>
  <si>
    <t>citation.cfm?id=317456</t>
  </si>
  <si>
    <t>citation.cfm?id=22627</t>
  </si>
  <si>
    <t>citation.cfm?id=29933</t>
  </si>
  <si>
    <t>citation.cfm?id=57167</t>
  </si>
  <si>
    <t>citation.cfm?id=67449</t>
  </si>
  <si>
    <t>citation.cfm?id=97243</t>
  </si>
  <si>
    <t>citation.cfm?id=108844</t>
  </si>
  <si>
    <t>citation.cfm?id=142750</t>
  </si>
  <si>
    <t>citation.cfm?id=169059</t>
  </si>
  <si>
    <t>citation.cfm?id=191666</t>
  </si>
  <si>
    <t>citation.cfm?id=223904</t>
  </si>
  <si>
    <t>citation.cfm?id=238386</t>
  </si>
  <si>
    <t>citation.cfm?id=258549</t>
  </si>
  <si>
    <t>citation.cfm?id=274644</t>
  </si>
  <si>
    <t>citation.cfm?id=302979</t>
  </si>
  <si>
    <t>citation.cfm?id=332040</t>
  </si>
  <si>
    <t>citation.cfm?id=365024</t>
  </si>
  <si>
    <t>citation.cfm?id=503376</t>
  </si>
  <si>
    <t>citation.cfm?id=642611</t>
  </si>
  <si>
    <t>citation.cfm?id=985692</t>
  </si>
  <si>
    <t>citation.cfm?id=1054972</t>
  </si>
  <si>
    <t>citation.cfm?id=1124772</t>
  </si>
  <si>
    <t>citation.cfm?id=1240624</t>
  </si>
  <si>
    <t>citation.cfm?id=1357054</t>
  </si>
  <si>
    <t>citation.cfm?id=1518701</t>
  </si>
  <si>
    <t>citation.cfm?id=1753326</t>
  </si>
  <si>
    <t>citation.cfm?id=1978942</t>
  </si>
  <si>
    <t>citation.cfm?id=2207676</t>
  </si>
  <si>
    <t>UIST'12</t>
  </si>
  <si>
    <t>Name</t>
  </si>
  <si>
    <t>CHI</t>
  </si>
  <si>
    <t>http://www.teco.edu/huc/programme.html</t>
  </si>
  <si>
    <t>http://www.personal-ubicomp.com/huc2k/</t>
  </si>
  <si>
    <t>http://ubicomp.org/ubicomp/</t>
  </si>
  <si>
    <t>http://www.viktoria.se/ubicomp/</t>
  </si>
  <si>
    <t>http://www.springerlink.com/content/978-3-540-42614-1/contents/</t>
  </si>
  <si>
    <t>HUC</t>
  </si>
  <si>
    <t>http://www.ubicomp.org/ubicomp2003/</t>
  </si>
  <si>
    <t>http://www.ubicomp.org/ubicomp2004/</t>
  </si>
  <si>
    <t>ITS / Tabletop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</si>
</sst>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9" fontId="0" fillId="0" borderId="0" xfId="0" applyNumberFormat="1"/>
    <xf numFmtId="0" fontId="1" fillId="0" borderId="0" xfId="1" applyAlignment="1">
      <alignment horizontal="left" vertical="center" indent="1"/>
    </xf>
    <xf numFmtId="3" fontId="0" fillId="0" borderId="0" xfId="0" applyNumberFormat="1"/>
    <xf numFmtId="0" fontId="2" fillId="0" borderId="0" xfId="0" applyFont="1"/>
    <xf numFmtId="9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0" fontId="0" fillId="0" borderId="0" xfId="0" applyNumberFormat="1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vertical="center" wrapText="1"/>
    </xf>
    <xf numFmtId="0" fontId="4" fillId="0" borderId="0" xfId="0" applyFont="1"/>
    <xf numFmtId="3" fontId="0" fillId="0" borderId="0" xfId="0" applyNumberFormat="1" applyAlignment="1">
      <alignment horizontal="right" vertical="center"/>
    </xf>
    <xf numFmtId="0" fontId="5" fillId="0" borderId="0" xfId="0" applyFont="1"/>
    <xf numFmtId="0" fontId="2" fillId="0" borderId="0" xfId="0" applyFont="1" applyAlignment="1">
      <alignment horizontal="right" vertical="center"/>
    </xf>
  </cellXfs>
  <cellStyles count="9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l.acm.org/event.cfm?id=RE306" TargetMode="External"/><Relationship Id="rId4" Type="http://schemas.openxmlformats.org/officeDocument/2006/relationships/hyperlink" Target="http://dl.acm.org/event.cfm?id=RE271" TargetMode="External"/><Relationship Id="rId1" Type="http://schemas.openxmlformats.org/officeDocument/2006/relationships/hyperlink" Target="http://dl.acm.org/event.cfm?id=RE172" TargetMode="External"/><Relationship Id="rId2" Type="http://schemas.openxmlformats.org/officeDocument/2006/relationships/hyperlink" Target="http://dl.acm.org/event.cfm?id=RE15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dl.acm.org/citation.cfm?id=1996461&amp;CFID=84514886&amp;CFTOKEN=89887270" TargetMode="External"/><Relationship Id="rId2" Type="http://schemas.openxmlformats.org/officeDocument/2006/relationships/hyperlink" Target="http://dl.acm.org/citation.cfm?id=1822018&amp;CFID=84514886&amp;CFTOKEN=89887270" TargetMode="External"/><Relationship Id="rId3" Type="http://schemas.openxmlformats.org/officeDocument/2006/relationships/hyperlink" Target="http://dl.acm.org/citation.cfm?id=1570433&amp;CFID=84514886&amp;CFTOKEN=8988727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dl.acm.org/citation.cfm?id=800045&amp;CFID=84514886&amp;CFTOKEN=89887270" TargetMode="External"/><Relationship Id="rId20" Type="http://schemas.openxmlformats.org/officeDocument/2006/relationships/hyperlink" Target="http://dl.acm.org/citation.cfm?id=223904&amp;CFID=84514886&amp;CFTOKEN=89887270" TargetMode="External"/><Relationship Id="rId21" Type="http://schemas.openxmlformats.org/officeDocument/2006/relationships/hyperlink" Target="http://dl.acm.org/citation.cfm?id=238386&amp;CFID=84514886&amp;CFTOKEN=89887270" TargetMode="External"/><Relationship Id="rId22" Type="http://schemas.openxmlformats.org/officeDocument/2006/relationships/hyperlink" Target="http://dl.acm.org/citation.cfm?id=258549&amp;CFID=84514886&amp;CFTOKEN=89887270" TargetMode="External"/><Relationship Id="rId23" Type="http://schemas.openxmlformats.org/officeDocument/2006/relationships/hyperlink" Target="http://dl.acm.org/citation.cfm?id=332040&amp;CFID=84514886&amp;CFTOKEN=89887270" TargetMode="External"/><Relationship Id="rId24" Type="http://schemas.openxmlformats.org/officeDocument/2006/relationships/hyperlink" Target="http://dl.acm.org/citation.cfm?id=365024&amp;CFID=84514886&amp;CFTOKEN=89887270" TargetMode="External"/><Relationship Id="rId25" Type="http://schemas.openxmlformats.org/officeDocument/2006/relationships/hyperlink" Target="http://dl.acm.org/citation.cfm?id=503376&amp;CFID=84514886&amp;CFTOKEN=89887270" TargetMode="External"/><Relationship Id="rId26" Type="http://schemas.openxmlformats.org/officeDocument/2006/relationships/hyperlink" Target="http://dl.acm.org/citation.cfm?id=642611&amp;CFID=84514886&amp;CFTOKEN=89887270" TargetMode="External"/><Relationship Id="rId27" Type="http://schemas.openxmlformats.org/officeDocument/2006/relationships/hyperlink" Target="http://dl.acm.org/citation.cfm?id=985692&amp;CFID=84514886&amp;CFTOKEN=89887270" TargetMode="External"/><Relationship Id="rId28" Type="http://schemas.openxmlformats.org/officeDocument/2006/relationships/hyperlink" Target="http://dl.acm.org/citation.cfm?id=1054972&amp;CFID=84514886&amp;CFTOKEN=89887270" TargetMode="External"/><Relationship Id="rId10" Type="http://schemas.openxmlformats.org/officeDocument/2006/relationships/hyperlink" Target="http://dl.acm.org/citation.cfm?id=317456&amp;CFID=84514886&amp;CFTOKEN=89887270" TargetMode="External"/><Relationship Id="rId11" Type="http://schemas.openxmlformats.org/officeDocument/2006/relationships/hyperlink" Target="http://dl.acm.org/citation.cfm?id=22627&amp;CFID=84514886&amp;CFTOKEN=89887270" TargetMode="External"/><Relationship Id="rId12" Type="http://schemas.openxmlformats.org/officeDocument/2006/relationships/hyperlink" Target="http://dl.acm.org/citation.cfm?id=29933&amp;CFID=84514886&amp;CFTOKEN=89887270" TargetMode="External"/><Relationship Id="rId13" Type="http://schemas.openxmlformats.org/officeDocument/2006/relationships/hyperlink" Target="http://dl.acm.org/citation.cfm?id=57167&amp;CFID=84514886&amp;CFTOKEN=89887270" TargetMode="External"/><Relationship Id="rId14" Type="http://schemas.openxmlformats.org/officeDocument/2006/relationships/hyperlink" Target="http://dl.acm.org/citation.cfm?id=67449&amp;CFID=84514886&amp;CFTOKEN=89887270" TargetMode="External"/><Relationship Id="rId15" Type="http://schemas.openxmlformats.org/officeDocument/2006/relationships/hyperlink" Target="http://dl.acm.org/citation.cfm?id=97243&amp;CFID=84514886&amp;CFTOKEN=89887270" TargetMode="External"/><Relationship Id="rId16" Type="http://schemas.openxmlformats.org/officeDocument/2006/relationships/hyperlink" Target="http://dl.acm.org/citation.cfm?id=108844&amp;CFID=84514886&amp;CFTOKEN=89887270" TargetMode="External"/><Relationship Id="rId17" Type="http://schemas.openxmlformats.org/officeDocument/2006/relationships/hyperlink" Target="http://dl.acm.org/citation.cfm?id=142750&amp;CFID=84514886&amp;CFTOKEN=89887270" TargetMode="External"/><Relationship Id="rId18" Type="http://schemas.openxmlformats.org/officeDocument/2006/relationships/hyperlink" Target="http://dl.acm.org/citation.cfm?id=169059&amp;CFID=84514886&amp;CFTOKEN=89887270" TargetMode="External"/><Relationship Id="rId19" Type="http://schemas.openxmlformats.org/officeDocument/2006/relationships/hyperlink" Target="http://dl.acm.org/citation.cfm?id=191666&amp;CFID=84514886&amp;CFTOKEN=89887270" TargetMode="External"/><Relationship Id="rId1" Type="http://schemas.openxmlformats.org/officeDocument/2006/relationships/hyperlink" Target="http://dl.acm.org/citation.cfm?id=2207676&amp;CFID=84514886&amp;CFTOKEN=89887270" TargetMode="External"/><Relationship Id="rId2" Type="http://schemas.openxmlformats.org/officeDocument/2006/relationships/hyperlink" Target="http://dl.acm.org/citation.cfm?id=1978942&amp;CFID=84514886&amp;CFTOKEN=89887270" TargetMode="External"/><Relationship Id="rId3" Type="http://schemas.openxmlformats.org/officeDocument/2006/relationships/hyperlink" Target="http://dl.acm.org/citation.cfm?id=1753326&amp;CFID=84514886&amp;CFTOKEN=89887270" TargetMode="External"/><Relationship Id="rId4" Type="http://schemas.openxmlformats.org/officeDocument/2006/relationships/hyperlink" Target="http://dl.acm.org/citation.cfm?id=1518701&amp;CFID=84514886&amp;CFTOKEN=89887270" TargetMode="External"/><Relationship Id="rId5" Type="http://schemas.openxmlformats.org/officeDocument/2006/relationships/hyperlink" Target="http://dl.acm.org/citation.cfm?id=1357054&amp;CFID=84514886&amp;CFTOKEN=89887270" TargetMode="External"/><Relationship Id="rId6" Type="http://schemas.openxmlformats.org/officeDocument/2006/relationships/hyperlink" Target="http://dl.acm.org/citation.cfm?id=1240624&amp;CFID=84514886&amp;CFTOKEN=89887270" TargetMode="External"/><Relationship Id="rId7" Type="http://schemas.openxmlformats.org/officeDocument/2006/relationships/hyperlink" Target="http://dl.acm.org/citation.cfm?id=1124772&amp;CFID=84514886&amp;CFTOKEN=89887270" TargetMode="External"/><Relationship Id="rId8" Type="http://schemas.openxmlformats.org/officeDocument/2006/relationships/hyperlink" Target="http://dl.acm.org/citation.cfm?id=800049&amp;CFID=84514886&amp;CFTOKEN=8988727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dl.acm.org/citation.cfm?id=964696&amp;CFID=84514886&amp;CFTOKEN=89887270" TargetMode="External"/><Relationship Id="rId20" Type="http://schemas.openxmlformats.org/officeDocument/2006/relationships/hyperlink" Target="http://dl.acm.org/citation.cfm?id=142621&amp;CFID=84514886&amp;CFTOKEN=89887270" TargetMode="External"/><Relationship Id="rId21" Type="http://schemas.openxmlformats.org/officeDocument/2006/relationships/hyperlink" Target="http://dl.acm.org/citation.cfm?id=120782&amp;CFID=84514886&amp;CFTOKEN=89887270" TargetMode="External"/><Relationship Id="rId22" Type="http://schemas.openxmlformats.org/officeDocument/2006/relationships/hyperlink" Target="http://dl.acm.org/citation.cfm?id=97924&amp;CFID=84514886&amp;CFTOKEN=89887270" TargetMode="External"/><Relationship Id="rId23" Type="http://schemas.openxmlformats.org/officeDocument/2006/relationships/hyperlink" Target="http://dl.acm.org/citation.cfm?id=73660&amp;CFID=84514886&amp;CFTOKEN=89887270" TargetMode="External"/><Relationship Id="rId24" Type="http://schemas.openxmlformats.org/officeDocument/2006/relationships/hyperlink" Target="http://dl.acm.org/citation.cfm?id=62402&amp;CFID=84514886&amp;CFTOKEN=89887270" TargetMode="External"/><Relationship Id="rId10" Type="http://schemas.openxmlformats.org/officeDocument/2006/relationships/hyperlink" Target="http://dl.acm.org/citation.cfm?id=571985&amp;CFID=84514886&amp;CFTOKEN=89887270" TargetMode="External"/><Relationship Id="rId11" Type="http://schemas.openxmlformats.org/officeDocument/2006/relationships/hyperlink" Target="http://dl.acm.org/citation.cfm?id=502348&amp;CFID=84514886&amp;CFTOKEN=89887270" TargetMode="External"/><Relationship Id="rId12" Type="http://schemas.openxmlformats.org/officeDocument/2006/relationships/hyperlink" Target="http://dl.acm.org/citation.cfm?id=354401&amp;CFID=84514886&amp;CFTOKEN=89887270" TargetMode="External"/><Relationship Id="rId13" Type="http://schemas.openxmlformats.org/officeDocument/2006/relationships/hyperlink" Target="http://dl.acm.org/citation.cfm?id=320719&amp;CFID=84514886&amp;CFTOKEN=89887270" TargetMode="External"/><Relationship Id="rId14" Type="http://schemas.openxmlformats.org/officeDocument/2006/relationships/hyperlink" Target="http://dl.acm.org/citation.cfm?id=288392&amp;CFID=84514886&amp;CFTOKEN=89887270" TargetMode="External"/><Relationship Id="rId15" Type="http://schemas.openxmlformats.org/officeDocument/2006/relationships/hyperlink" Target="http://dl.acm.org/citation.cfm?id=263407&amp;CFID=84514886&amp;CFTOKEN=89887270" TargetMode="External"/><Relationship Id="rId16" Type="http://schemas.openxmlformats.org/officeDocument/2006/relationships/hyperlink" Target="http://dl.acm.org/citation.cfm?id=237091&amp;CFID=84514886&amp;CFTOKEN=89887270" TargetMode="External"/><Relationship Id="rId17" Type="http://schemas.openxmlformats.org/officeDocument/2006/relationships/hyperlink" Target="http://dl.acm.org/citation.cfm?id=215585&amp;CFID=84514886&amp;CFTOKEN=89887270" TargetMode="External"/><Relationship Id="rId18" Type="http://schemas.openxmlformats.org/officeDocument/2006/relationships/hyperlink" Target="http://dl.acm.org/citation.cfm?id=192426&amp;CFID=84514886&amp;CFTOKEN=89887270" TargetMode="External"/><Relationship Id="rId19" Type="http://schemas.openxmlformats.org/officeDocument/2006/relationships/hyperlink" Target="http://dl.acm.org/citation.cfm?id=168642&amp;CFID=84514886&amp;CFTOKEN=89887270" TargetMode="External"/><Relationship Id="rId1" Type="http://schemas.openxmlformats.org/officeDocument/2006/relationships/hyperlink" Target="http://dl.acm.org/citation.cfm?id=2047196&amp;CFID=84514886&amp;CFTOKEN=89887270" TargetMode="External"/><Relationship Id="rId2" Type="http://schemas.openxmlformats.org/officeDocument/2006/relationships/hyperlink" Target="http://dl.acm.org/citation.cfm?id=1866029&amp;CFID=84514886&amp;CFTOKEN=89887270" TargetMode="External"/><Relationship Id="rId3" Type="http://schemas.openxmlformats.org/officeDocument/2006/relationships/hyperlink" Target="http://dl.acm.org/citation.cfm?id=1622176&amp;CFID=84514886&amp;CFTOKEN=89887270" TargetMode="External"/><Relationship Id="rId4" Type="http://schemas.openxmlformats.org/officeDocument/2006/relationships/hyperlink" Target="http://dl.acm.org/citation.cfm?id=1449715&amp;CFID=84514886&amp;CFTOKEN=89887270" TargetMode="External"/><Relationship Id="rId5" Type="http://schemas.openxmlformats.org/officeDocument/2006/relationships/hyperlink" Target="http://dl.acm.org/citation.cfm?id=1294211&amp;CFID=84514886&amp;CFTOKEN=89887270" TargetMode="External"/><Relationship Id="rId6" Type="http://schemas.openxmlformats.org/officeDocument/2006/relationships/hyperlink" Target="http://dl.acm.org/citation.cfm?id=1166253&amp;CFID=84514886&amp;CFTOKEN=89887270" TargetMode="External"/><Relationship Id="rId7" Type="http://schemas.openxmlformats.org/officeDocument/2006/relationships/hyperlink" Target="http://dl.acm.org/citation.cfm?id=1095034&amp;CFID=84514886&amp;CFTOKEN=89887270" TargetMode="External"/><Relationship Id="rId8" Type="http://schemas.openxmlformats.org/officeDocument/2006/relationships/hyperlink" Target="http://dl.acm.org/citation.cfm?id=1029632&amp;CFID=84514886&amp;CFTOKEN=89887270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dl.acm.org/citation.cfm?id=502716&amp;CFID=84514886&amp;CFTOKEN=89887270" TargetMode="External"/><Relationship Id="rId12" Type="http://schemas.openxmlformats.org/officeDocument/2006/relationships/hyperlink" Target="http://dl.acm.org/citation.cfm?id=359784&amp;CFID=84514886&amp;CFTOKEN=89887270" TargetMode="External"/><Relationship Id="rId13" Type="http://schemas.openxmlformats.org/officeDocument/2006/relationships/hyperlink" Target="http://dl.acm.org/citation.cfm?id=325737&amp;CFID=84514886&amp;CFTOKEN=89887270" TargetMode="External"/><Relationship Id="rId14" Type="http://schemas.openxmlformats.org/officeDocument/2006/relationships/hyperlink" Target="http://dl.acm.org/citation.cfm?id=268389&amp;CFID=84514886&amp;CFTOKEN=89887270" TargetMode="External"/><Relationship Id="rId15" Type="http://schemas.openxmlformats.org/officeDocument/2006/relationships/hyperlink" Target="http://dl.acm.org/citation.cfm?id=291080&amp;CFID=84514886&amp;CFTOKEN=89887270" TargetMode="External"/><Relationship Id="rId16" Type="http://schemas.openxmlformats.org/officeDocument/2006/relationships/hyperlink" Target="http://dl.acm.org/citation.cfm?id=238218&amp;CFID=84514886&amp;CFTOKEN=89887270" TargetMode="External"/><Relationship Id="rId17" Type="http://schemas.openxmlformats.org/officeDocument/2006/relationships/hyperlink" Target="http://dl.acm.org/citation.cfm?id=169891&amp;CFID=84514886&amp;CFTOKEN=89887270" TargetMode="External"/><Relationship Id="rId1" Type="http://schemas.openxmlformats.org/officeDocument/2006/relationships/hyperlink" Target="http://dl.acm.org/citation.cfm?id=2166966&amp;CFID=84514886&amp;CFTOKEN=89887270" TargetMode="External"/><Relationship Id="rId2" Type="http://schemas.openxmlformats.org/officeDocument/2006/relationships/hyperlink" Target="http://dl.acm.org/citation.cfm?id=1943403&amp;CFID=84514886&amp;CFTOKEN=89887270" TargetMode="External"/><Relationship Id="rId3" Type="http://schemas.openxmlformats.org/officeDocument/2006/relationships/hyperlink" Target="http://dl.acm.org/citation.cfm?id=1719970&amp;CFID=84514886&amp;CFTOKEN=89887270" TargetMode="External"/><Relationship Id="rId4" Type="http://schemas.openxmlformats.org/officeDocument/2006/relationships/hyperlink" Target="http://dl.acm.org/citation.cfm?id=1502650&amp;CFID=84514886&amp;CFTOKEN=89887270" TargetMode="External"/><Relationship Id="rId5" Type="http://schemas.openxmlformats.org/officeDocument/2006/relationships/hyperlink" Target="http://dl.acm.org/citation.cfm?id=1378773&amp;CFID=84514886&amp;CFTOKEN=89887270" TargetMode="External"/><Relationship Id="rId6" Type="http://schemas.openxmlformats.org/officeDocument/2006/relationships/hyperlink" Target="http://dl.acm.org/citation.cfm?id=1216295&amp;CFID=84514886&amp;CFTOKEN=89887270" TargetMode="External"/><Relationship Id="rId7" Type="http://schemas.openxmlformats.org/officeDocument/2006/relationships/hyperlink" Target="http://dl.acm.org/citation.cfm?id=1111449&amp;CFID=84514886&amp;CFTOKEN=89887270" TargetMode="External"/><Relationship Id="rId8" Type="http://schemas.openxmlformats.org/officeDocument/2006/relationships/hyperlink" Target="http://dl.acm.org/citation.cfm?id=1040830&amp;CFID=84514886&amp;CFTOKEN=89887270" TargetMode="External"/><Relationship Id="rId9" Type="http://schemas.openxmlformats.org/officeDocument/2006/relationships/hyperlink" Target="http://dl.acm.org/citation.cfm?id=964442&amp;CFID=84514886&amp;CFTOKEN=89887270" TargetMode="External"/><Relationship Id="rId10" Type="http://schemas.openxmlformats.org/officeDocument/2006/relationships/hyperlink" Target="http://dl.acm.org/citation.cfm?id=604045&amp;CFID=84514886&amp;CFTOKEN=8988727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dl.acm.org/citation.cfm?id=1709886&amp;CFID=84514886&amp;CFTOKEN=89887270" TargetMode="External"/><Relationship Id="rId4" Type="http://schemas.openxmlformats.org/officeDocument/2006/relationships/hyperlink" Target="http://dl.acm.org/citation.cfm?id=1517664&amp;CFID=84514886&amp;CFTOKEN=89887270" TargetMode="External"/><Relationship Id="rId5" Type="http://schemas.openxmlformats.org/officeDocument/2006/relationships/hyperlink" Target="http://dl.acm.org/citation.cfm?id=1347390&amp;CFID=84514886&amp;CFTOKEN=89887270" TargetMode="External"/><Relationship Id="rId6" Type="http://schemas.openxmlformats.org/officeDocument/2006/relationships/hyperlink" Target="http://dl.acm.org/citation.cfm?id=1226969&amp;CFID=84514886&amp;CFTOKEN=89887270" TargetMode="External"/><Relationship Id="rId1" Type="http://schemas.openxmlformats.org/officeDocument/2006/relationships/hyperlink" Target="http://dl.acm.org/citation.cfm?id=2148131&amp;CFID=84514886&amp;CFTOKEN=89887270" TargetMode="External"/><Relationship Id="rId2" Type="http://schemas.openxmlformats.org/officeDocument/2006/relationships/hyperlink" Target="http://dl.acm.org/citation.cfm?id=1935701&amp;CFID=84514886&amp;CFTOKEN=89887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B1" sqref="B1"/>
    </sheetView>
  </sheetViews>
  <sheetFormatPr baseColWidth="10" defaultRowHeight="15" x14ac:dyDescent="0"/>
  <cols>
    <col min="1" max="1" width="28.6640625" customWidth="1"/>
    <col min="2" max="2" width="39.5" customWidth="1"/>
    <col min="5" max="5" width="20.33203125" customWidth="1"/>
    <col min="8" max="8" width="19.83203125" customWidth="1"/>
    <col min="9" max="9" width="12.1640625" customWidth="1"/>
    <col min="12" max="12" width="20.6640625" customWidth="1"/>
    <col min="13" max="13" width="16.6640625" customWidth="1"/>
    <col min="14" max="14" width="19.33203125" customWidth="1"/>
  </cols>
  <sheetData>
    <row r="1" spans="1:16">
      <c r="A1" t="s">
        <v>17</v>
      </c>
      <c r="B1" t="s">
        <v>19</v>
      </c>
      <c r="G1" t="s">
        <v>58</v>
      </c>
      <c r="H1" t="s">
        <v>62</v>
      </c>
      <c r="I1" t="s">
        <v>67</v>
      </c>
      <c r="J1" t="s">
        <v>66</v>
      </c>
      <c r="K1" t="s">
        <v>61</v>
      </c>
      <c r="L1" t="s">
        <v>64</v>
      </c>
      <c r="M1" t="s">
        <v>63</v>
      </c>
      <c r="N1" t="s">
        <v>65</v>
      </c>
      <c r="O1" t="s">
        <v>60</v>
      </c>
    </row>
    <row r="2" spans="1:16">
      <c r="A2" s="17" t="s">
        <v>257</v>
      </c>
      <c r="B2" s="5" t="s">
        <v>262</v>
      </c>
      <c r="C2" s="5"/>
      <c r="D2" s="5"/>
      <c r="E2" s="5"/>
      <c r="F2" s="5"/>
      <c r="G2" s="18" t="s">
        <v>339</v>
      </c>
      <c r="H2" s="5">
        <v>9094</v>
      </c>
      <c r="I2" s="5">
        <v>7.95</v>
      </c>
      <c r="J2" s="5">
        <v>425.92</v>
      </c>
      <c r="K2" s="5">
        <v>88749</v>
      </c>
      <c r="L2" s="5">
        <v>528844</v>
      </c>
      <c r="M2" s="5">
        <v>66954</v>
      </c>
      <c r="N2" s="5">
        <v>3873313</v>
      </c>
      <c r="O2" s="5">
        <v>11157</v>
      </c>
      <c r="P2" s="5"/>
    </row>
    <row r="3" spans="1:16">
      <c r="A3" t="s">
        <v>18</v>
      </c>
      <c r="B3" s="1" t="s">
        <v>137</v>
      </c>
      <c r="G3" s="11" t="s">
        <v>138</v>
      </c>
      <c r="H3">
        <v>9162</v>
      </c>
      <c r="I3">
        <v>7.87</v>
      </c>
      <c r="J3">
        <v>469.33</v>
      </c>
      <c r="K3">
        <v>72614</v>
      </c>
      <c r="L3">
        <v>606572</v>
      </c>
      <c r="M3">
        <v>86761</v>
      </c>
      <c r="N3">
        <v>4299998</v>
      </c>
      <c r="O3">
        <v>9227</v>
      </c>
    </row>
    <row r="4" spans="1:16">
      <c r="A4" t="s">
        <v>20</v>
      </c>
      <c r="B4" s="1" t="s">
        <v>136</v>
      </c>
      <c r="G4" s="13" t="s">
        <v>59</v>
      </c>
      <c r="H4" s="9">
        <v>848</v>
      </c>
      <c r="I4" s="9">
        <v>15.94</v>
      </c>
      <c r="J4" s="9">
        <v>674.45</v>
      </c>
      <c r="K4" s="9">
        <v>13584</v>
      </c>
      <c r="L4" s="9">
        <v>79922</v>
      </c>
      <c r="M4" s="9">
        <v>9675</v>
      </c>
      <c r="N4" s="9">
        <v>571932</v>
      </c>
      <c r="O4" s="9">
        <v>852</v>
      </c>
      <c r="P4" s="9"/>
    </row>
    <row r="5" spans="1:16">
      <c r="A5" t="s">
        <v>21</v>
      </c>
      <c r="B5" t="s">
        <v>164</v>
      </c>
      <c r="G5" s="13" t="s">
        <v>198</v>
      </c>
      <c r="H5">
        <v>1054</v>
      </c>
      <c r="I5">
        <v>14.68</v>
      </c>
      <c r="J5">
        <v>610.62</v>
      </c>
      <c r="K5">
        <v>16231</v>
      </c>
      <c r="L5">
        <v>81444</v>
      </c>
      <c r="M5">
        <v>13886</v>
      </c>
      <c r="N5">
        <v>643591</v>
      </c>
      <c r="O5">
        <v>1106</v>
      </c>
    </row>
    <row r="6" spans="1:16">
      <c r="A6" t="s">
        <v>22</v>
      </c>
      <c r="B6" t="s">
        <v>165</v>
      </c>
    </row>
    <row r="7" spans="1:16">
      <c r="A7" t="s">
        <v>23</v>
      </c>
      <c r="B7" s="1" t="s">
        <v>139</v>
      </c>
      <c r="G7" s="13" t="s">
        <v>218</v>
      </c>
      <c r="H7">
        <v>1113</v>
      </c>
      <c r="I7">
        <v>5.39</v>
      </c>
      <c r="J7">
        <v>378.45</v>
      </c>
      <c r="K7">
        <v>6022</v>
      </c>
      <c r="L7">
        <v>41182</v>
      </c>
      <c r="M7">
        <v>6074</v>
      </c>
      <c r="N7">
        <v>421214</v>
      </c>
      <c r="O7">
        <v>1118</v>
      </c>
    </row>
    <row r="8" spans="1:16">
      <c r="A8" t="s">
        <v>166</v>
      </c>
      <c r="B8" t="s">
        <v>167</v>
      </c>
      <c r="G8" s="13" t="s">
        <v>340</v>
      </c>
      <c r="H8">
        <v>165</v>
      </c>
      <c r="I8">
        <v>0.98</v>
      </c>
      <c r="J8">
        <v>131.24</v>
      </c>
      <c r="K8">
        <v>162</v>
      </c>
      <c r="L8">
        <v>9567</v>
      </c>
      <c r="M8">
        <v>1016</v>
      </c>
      <c r="N8">
        <v>21655</v>
      </c>
      <c r="O8">
        <v>165</v>
      </c>
    </row>
    <row r="9" spans="1:16">
      <c r="A9" t="s">
        <v>230</v>
      </c>
      <c r="B9" s="1" t="s">
        <v>234</v>
      </c>
      <c r="G9" s="13" t="s">
        <v>235</v>
      </c>
      <c r="H9">
        <v>459</v>
      </c>
      <c r="I9">
        <v>2.78</v>
      </c>
      <c r="J9">
        <v>266.58999999999997</v>
      </c>
      <c r="K9">
        <v>1304</v>
      </c>
      <c r="L9">
        <v>34909</v>
      </c>
      <c r="M9">
        <v>4144</v>
      </c>
      <c r="N9">
        <v>122365</v>
      </c>
      <c r="O9">
        <v>469</v>
      </c>
    </row>
    <row r="10" spans="1:16">
      <c r="A10" s="15" t="s">
        <v>255</v>
      </c>
      <c r="B10" t="s">
        <v>362</v>
      </c>
      <c r="G10" s="12" t="s">
        <v>341</v>
      </c>
      <c r="H10">
        <v>691</v>
      </c>
      <c r="I10">
        <v>3.9</v>
      </c>
      <c r="J10">
        <v>244.02</v>
      </c>
      <c r="K10">
        <v>2712</v>
      </c>
      <c r="L10">
        <v>26578</v>
      </c>
      <c r="M10">
        <v>4589</v>
      </c>
      <c r="N10">
        <v>168616</v>
      </c>
      <c r="O10">
        <v>696</v>
      </c>
    </row>
    <row r="11" spans="1:16">
      <c r="A11" t="s">
        <v>261</v>
      </c>
      <c r="B11" t="s">
        <v>388</v>
      </c>
      <c r="E11" s="10"/>
      <c r="F11" s="11"/>
      <c r="G11" s="16" t="s">
        <v>389</v>
      </c>
      <c r="H11">
        <v>592</v>
      </c>
      <c r="I11">
        <v>6.11</v>
      </c>
      <c r="J11">
        <v>509.69</v>
      </c>
      <c r="K11">
        <v>3702</v>
      </c>
      <c r="L11">
        <v>26295</v>
      </c>
      <c r="M11">
        <v>3316</v>
      </c>
      <c r="N11">
        <v>301737</v>
      </c>
      <c r="O11">
        <v>606</v>
      </c>
    </row>
    <row r="12" spans="1:16">
      <c r="A12" t="s">
        <v>258</v>
      </c>
      <c r="B12" t="s">
        <v>385</v>
      </c>
      <c r="G12" s="13" t="s">
        <v>384</v>
      </c>
      <c r="H12">
        <v>670</v>
      </c>
      <c r="I12">
        <v>1.76</v>
      </c>
      <c r="J12">
        <v>184.22</v>
      </c>
      <c r="K12">
        <v>1180</v>
      </c>
      <c r="L12">
        <v>33735</v>
      </c>
      <c r="M12">
        <v>4793</v>
      </c>
      <c r="N12">
        <v>123430</v>
      </c>
      <c r="O12">
        <v>670</v>
      </c>
    </row>
    <row r="13" spans="1:16">
      <c r="A13" s="15" t="s">
        <v>259</v>
      </c>
      <c r="B13" t="s">
        <v>387</v>
      </c>
      <c r="G13" s="13" t="s">
        <v>386</v>
      </c>
      <c r="H13">
        <v>440</v>
      </c>
      <c r="I13">
        <v>1.17</v>
      </c>
      <c r="J13">
        <v>283.04000000000002</v>
      </c>
      <c r="K13">
        <v>514</v>
      </c>
      <c r="L13">
        <v>15467</v>
      </c>
      <c r="M13">
        <v>2140</v>
      </c>
      <c r="N13">
        <v>124536</v>
      </c>
      <c r="O13">
        <v>440</v>
      </c>
    </row>
    <row r="14" spans="1:16">
      <c r="A14" t="s">
        <v>260</v>
      </c>
      <c r="B14" t="s">
        <v>391</v>
      </c>
      <c r="G14" s="12" t="s">
        <v>390</v>
      </c>
      <c r="H14">
        <v>59</v>
      </c>
      <c r="I14">
        <v>1.57</v>
      </c>
      <c r="J14">
        <v>279.8</v>
      </c>
      <c r="K14">
        <v>94</v>
      </c>
      <c r="L14">
        <v>3048</v>
      </c>
      <c r="M14">
        <v>355</v>
      </c>
      <c r="N14">
        <v>16508</v>
      </c>
      <c r="O14">
        <v>60</v>
      </c>
    </row>
    <row r="15" spans="1:16">
      <c r="A15" t="s">
        <v>256</v>
      </c>
    </row>
    <row r="16" spans="1:16">
      <c r="A16" t="s">
        <v>231</v>
      </c>
      <c r="G16" s="13"/>
    </row>
    <row r="17" spans="1:6">
      <c r="A17" t="s">
        <v>232</v>
      </c>
    </row>
    <row r="18" spans="1:6">
      <c r="A18" t="s">
        <v>233</v>
      </c>
    </row>
    <row r="19" spans="1:6">
      <c r="A19" s="15" t="s">
        <v>254</v>
      </c>
    </row>
    <row r="20" spans="1:6">
      <c r="A20" t="s">
        <v>24</v>
      </c>
    </row>
    <row r="21" spans="1:6">
      <c r="A21" s="15" t="s">
        <v>487</v>
      </c>
    </row>
    <row r="28" spans="1:6">
      <c r="E28" s="1"/>
    </row>
    <row r="29" spans="1:6">
      <c r="D29" s="4"/>
      <c r="E29" s="14"/>
      <c r="F29" s="11"/>
    </row>
    <row r="30" spans="1:6">
      <c r="D30" s="4"/>
      <c r="E30" s="14"/>
      <c r="F30" s="12"/>
    </row>
    <row r="31" spans="1:6">
      <c r="D31" s="4"/>
      <c r="E31" s="4"/>
      <c r="F31" s="4"/>
    </row>
    <row r="32" spans="1:6">
      <c r="F32" s="4"/>
    </row>
    <row r="33" spans="3:6">
      <c r="C33" s="4"/>
      <c r="D33" s="4"/>
      <c r="F33" s="4"/>
    </row>
    <row r="34" spans="3:6">
      <c r="C34" s="4"/>
      <c r="F34" s="4"/>
    </row>
    <row r="35" spans="3:6">
      <c r="C35" s="4"/>
      <c r="D35" s="4"/>
    </row>
    <row r="36" spans="3:6">
      <c r="C36" s="4"/>
      <c r="D36" s="4"/>
    </row>
    <row r="37" spans="3:6">
      <c r="C37" s="4"/>
      <c r="D37" s="4"/>
      <c r="E37" s="4"/>
      <c r="F37" s="4"/>
    </row>
    <row r="38" spans="3:6">
      <c r="C38" s="4"/>
      <c r="E38" s="4"/>
      <c r="F38" s="4"/>
    </row>
    <row r="39" spans="3:6">
      <c r="E39" s="4"/>
      <c r="F39" s="4"/>
    </row>
    <row r="40" spans="3:6">
      <c r="F40" s="4"/>
    </row>
    <row r="41" spans="3:6">
      <c r="F41" s="4"/>
    </row>
    <row r="42" spans="3:6">
      <c r="F42" s="4"/>
    </row>
  </sheetData>
  <hyperlinks>
    <hyperlink ref="B4" r:id="rId1"/>
    <hyperlink ref="B3" r:id="rId2"/>
    <hyperlink ref="B7" r:id="rId3"/>
    <hyperlink ref="B9" r:id="rId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11" sqref="G11"/>
    </sheetView>
  </sheetViews>
  <sheetFormatPr baseColWidth="10" defaultRowHeight="15" x14ac:dyDescent="0"/>
  <cols>
    <col min="5" max="5" width="16.5" customWidth="1"/>
    <col min="6" max="6" width="22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</row>
    <row r="2" spans="1:8">
      <c r="A2" t="s">
        <v>225</v>
      </c>
      <c r="B2">
        <v>50</v>
      </c>
      <c r="C2">
        <v>19</v>
      </c>
      <c r="D2" s="2">
        <v>0.38</v>
      </c>
      <c r="E2">
        <v>104</v>
      </c>
      <c r="F2" s="7">
        <f t="shared" ref="F2:F4" si="0">E2/C2</f>
        <v>5.4736842105263159</v>
      </c>
      <c r="G2" t="s">
        <v>224</v>
      </c>
      <c r="H2" s="3" t="s">
        <v>223</v>
      </c>
    </row>
    <row r="3" spans="1:8">
      <c r="A3" t="s">
        <v>226</v>
      </c>
      <c r="B3">
        <v>56</v>
      </c>
      <c r="C3">
        <v>16</v>
      </c>
      <c r="D3" s="2">
        <v>0.28999999999999998</v>
      </c>
      <c r="E3">
        <v>45</v>
      </c>
      <c r="F3" s="7">
        <f t="shared" si="0"/>
        <v>2.8125</v>
      </c>
      <c r="G3" t="s">
        <v>228</v>
      </c>
      <c r="H3" s="3" t="s">
        <v>222</v>
      </c>
    </row>
    <row r="4" spans="1:8">
      <c r="A4" t="s">
        <v>227</v>
      </c>
      <c r="B4">
        <v>65</v>
      </c>
      <c r="C4">
        <v>14</v>
      </c>
      <c r="D4" s="2">
        <v>0.22</v>
      </c>
      <c r="E4">
        <v>17</v>
      </c>
      <c r="F4" s="7">
        <f t="shared" si="0"/>
        <v>1.2142857142857142</v>
      </c>
      <c r="G4" t="s">
        <v>229</v>
      </c>
      <c r="H4" s="3" t="s">
        <v>221</v>
      </c>
    </row>
  </sheetData>
  <hyperlinks>
    <hyperlink ref="H4" r:id="rId1" tooltip="EICS '11"/>
    <hyperlink ref="H3" r:id="rId2" tooltip="EICS '10"/>
    <hyperlink ref="H2" r:id="rId3" tooltip="EICS '09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P3" sqref="H3:P42"/>
    </sheetView>
  </sheetViews>
  <sheetFormatPr baseColWidth="10" defaultRowHeight="15" x14ac:dyDescent="0"/>
  <cols>
    <col min="1" max="1" width="17.332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8">
      <c r="A2" t="s">
        <v>301</v>
      </c>
      <c r="G2" t="s">
        <v>300</v>
      </c>
    </row>
    <row r="3" spans="1:8">
      <c r="A3" t="s">
        <v>302</v>
      </c>
      <c r="G3" t="s">
        <v>299</v>
      </c>
    </row>
    <row r="4" spans="1:8">
      <c r="A4" t="s">
        <v>303</v>
      </c>
      <c r="G4" t="s">
        <v>298</v>
      </c>
    </row>
    <row r="5" spans="1:8">
      <c r="A5" t="s">
        <v>304</v>
      </c>
      <c r="G5" t="s">
        <v>297</v>
      </c>
    </row>
    <row r="6" spans="1:8">
      <c r="A6" t="s">
        <v>305</v>
      </c>
      <c r="G6" t="s">
        <v>296</v>
      </c>
    </row>
    <row r="7" spans="1:8">
      <c r="A7" t="s">
        <v>306</v>
      </c>
      <c r="G7" t="s">
        <v>295</v>
      </c>
    </row>
    <row r="8" spans="1:8">
      <c r="A8" t="s">
        <v>307</v>
      </c>
      <c r="G8" t="s">
        <v>294</v>
      </c>
    </row>
    <row r="9" spans="1:8">
      <c r="A9" t="s">
        <v>308</v>
      </c>
      <c r="G9" t="s">
        <v>293</v>
      </c>
    </row>
    <row r="10" spans="1:8">
      <c r="A10" t="s">
        <v>309</v>
      </c>
      <c r="G10" t="s">
        <v>292</v>
      </c>
    </row>
    <row r="11" spans="1:8">
      <c r="A11" t="s">
        <v>310</v>
      </c>
      <c r="G11" t="s">
        <v>291</v>
      </c>
    </row>
    <row r="12" spans="1:8">
      <c r="A12" t="s">
        <v>311</v>
      </c>
      <c r="G12" t="s">
        <v>290</v>
      </c>
    </row>
    <row r="13" spans="1:8">
      <c r="A13" t="s">
        <v>312</v>
      </c>
      <c r="G13" t="s">
        <v>289</v>
      </c>
    </row>
    <row r="14" spans="1:8">
      <c r="A14" t="s">
        <v>313</v>
      </c>
      <c r="G14" t="s">
        <v>288</v>
      </c>
    </row>
    <row r="15" spans="1:8">
      <c r="A15" t="s">
        <v>314</v>
      </c>
      <c r="G15" t="s">
        <v>287</v>
      </c>
    </row>
    <row r="16" spans="1:8">
      <c r="A16" t="s">
        <v>315</v>
      </c>
      <c r="G16" t="s">
        <v>286</v>
      </c>
    </row>
    <row r="17" spans="1:7">
      <c r="A17" t="s">
        <v>316</v>
      </c>
      <c r="G17" t="s">
        <v>285</v>
      </c>
    </row>
    <row r="18" spans="1:7">
      <c r="A18" t="s">
        <v>317</v>
      </c>
      <c r="G18" t="s">
        <v>284</v>
      </c>
    </row>
    <row r="19" spans="1:7">
      <c r="A19" t="s">
        <v>318</v>
      </c>
      <c r="G19" t="s">
        <v>283</v>
      </c>
    </row>
    <row r="20" spans="1:7">
      <c r="A20" t="s">
        <v>319</v>
      </c>
      <c r="G20" t="s">
        <v>282</v>
      </c>
    </row>
    <row r="21" spans="1:7">
      <c r="A21" t="s">
        <v>320</v>
      </c>
      <c r="G21" t="s">
        <v>281</v>
      </c>
    </row>
    <row r="22" spans="1:7">
      <c r="A22" t="s">
        <v>321</v>
      </c>
      <c r="G22" t="s">
        <v>280</v>
      </c>
    </row>
    <row r="23" spans="1:7">
      <c r="A23" t="s">
        <v>322</v>
      </c>
      <c r="G23" t="s">
        <v>279</v>
      </c>
    </row>
    <row r="24" spans="1:7">
      <c r="A24" t="s">
        <v>323</v>
      </c>
      <c r="G24" t="s">
        <v>278</v>
      </c>
    </row>
    <row r="25" spans="1:7">
      <c r="A25" t="s">
        <v>324</v>
      </c>
      <c r="G25" t="s">
        <v>277</v>
      </c>
    </row>
    <row r="26" spans="1:7">
      <c r="A26" t="s">
        <v>325</v>
      </c>
      <c r="G26" t="s">
        <v>276</v>
      </c>
    </row>
    <row r="27" spans="1:7">
      <c r="A27" t="s">
        <v>326</v>
      </c>
      <c r="G27" t="s">
        <v>275</v>
      </c>
    </row>
    <row r="28" spans="1:7">
      <c r="A28" t="s">
        <v>327</v>
      </c>
      <c r="G28" t="s">
        <v>274</v>
      </c>
    </row>
    <row r="29" spans="1:7">
      <c r="A29" t="s">
        <v>328</v>
      </c>
      <c r="G29" t="s">
        <v>273</v>
      </c>
    </row>
    <row r="30" spans="1:7">
      <c r="A30" t="s">
        <v>329</v>
      </c>
      <c r="G30" t="s">
        <v>272</v>
      </c>
    </row>
    <row r="31" spans="1:7">
      <c r="A31" t="s">
        <v>330</v>
      </c>
      <c r="G31" t="s">
        <v>271</v>
      </c>
    </row>
    <row r="32" spans="1:7">
      <c r="A32" t="s">
        <v>331</v>
      </c>
      <c r="G32" t="s">
        <v>270</v>
      </c>
    </row>
    <row r="33" spans="1:7">
      <c r="A33" t="s">
        <v>332</v>
      </c>
      <c r="G33" t="s">
        <v>269</v>
      </c>
    </row>
    <row r="34" spans="1:7">
      <c r="A34" t="s">
        <v>333</v>
      </c>
      <c r="G34" t="s">
        <v>268</v>
      </c>
    </row>
    <row r="35" spans="1:7">
      <c r="A35" t="s">
        <v>334</v>
      </c>
      <c r="G35" t="s">
        <v>267</v>
      </c>
    </row>
    <row r="36" spans="1:7">
      <c r="A36" t="s">
        <v>335</v>
      </c>
      <c r="G36" t="s">
        <v>266</v>
      </c>
    </row>
    <row r="37" spans="1:7">
      <c r="A37" t="s">
        <v>336</v>
      </c>
      <c r="G37" t="s">
        <v>265</v>
      </c>
    </row>
    <row r="38" spans="1:7">
      <c r="A38" t="s">
        <v>337</v>
      </c>
      <c r="G38" t="s">
        <v>264</v>
      </c>
    </row>
    <row r="39" spans="1:7">
      <c r="A39" t="s">
        <v>338</v>
      </c>
      <c r="G39" t="s">
        <v>263</v>
      </c>
    </row>
  </sheetData>
  <sortState ref="A40:P51">
    <sortCondition ref="C2:C1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F15" sqref="F15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4">
      <c r="A2" t="s">
        <v>361</v>
      </c>
      <c r="G2" t="s">
        <v>351</v>
      </c>
      <c r="N2">
        <v>2002</v>
      </c>
    </row>
    <row r="3" spans="1:14">
      <c r="A3" t="s">
        <v>360</v>
      </c>
      <c r="G3" t="s">
        <v>350</v>
      </c>
      <c r="N3">
        <v>2003</v>
      </c>
    </row>
    <row r="4" spans="1:14">
      <c r="A4" t="s">
        <v>359</v>
      </c>
      <c r="G4" t="s">
        <v>349</v>
      </c>
      <c r="N4">
        <v>2004</v>
      </c>
    </row>
    <row r="5" spans="1:14">
      <c r="A5" t="s">
        <v>358</v>
      </c>
      <c r="G5" t="s">
        <v>348</v>
      </c>
      <c r="N5">
        <v>2005</v>
      </c>
    </row>
    <row r="6" spans="1:14">
      <c r="A6" t="s">
        <v>357</v>
      </c>
      <c r="G6" t="s">
        <v>347</v>
      </c>
      <c r="N6">
        <v>2006</v>
      </c>
    </row>
    <row r="7" spans="1:14">
      <c r="A7" t="s">
        <v>356</v>
      </c>
      <c r="G7" t="s">
        <v>346</v>
      </c>
      <c r="N7">
        <v>2007</v>
      </c>
    </row>
    <row r="8" spans="1:14">
      <c r="A8" t="s">
        <v>355</v>
      </c>
      <c r="G8" t="s">
        <v>345</v>
      </c>
      <c r="N8">
        <v>2008</v>
      </c>
    </row>
    <row r="9" spans="1:14">
      <c r="A9" t="s">
        <v>354</v>
      </c>
      <c r="G9" t="s">
        <v>344</v>
      </c>
      <c r="N9">
        <v>2009</v>
      </c>
    </row>
    <row r="10" spans="1:14">
      <c r="A10" t="s">
        <v>353</v>
      </c>
      <c r="G10" t="s">
        <v>343</v>
      </c>
      <c r="N10">
        <v>2010</v>
      </c>
    </row>
    <row r="11" spans="1:14">
      <c r="A11" t="s">
        <v>352</v>
      </c>
      <c r="G11" t="s">
        <v>342</v>
      </c>
      <c r="N11">
        <v>2011</v>
      </c>
    </row>
  </sheetData>
  <sortState ref="A2:N11">
    <sortCondition ref="N2:N1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L36" sqref="L3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0">
      <c r="A2" t="s">
        <v>370</v>
      </c>
      <c r="G2" t="s">
        <v>369</v>
      </c>
      <c r="J2" t="s">
        <v>377</v>
      </c>
    </row>
    <row r="3" spans="1:10">
      <c r="A3" t="s">
        <v>371</v>
      </c>
      <c r="G3" t="s">
        <v>368</v>
      </c>
      <c r="J3" t="s">
        <v>378</v>
      </c>
    </row>
    <row r="4" spans="1:10">
      <c r="A4" t="s">
        <v>372</v>
      </c>
      <c r="G4" t="s">
        <v>367</v>
      </c>
      <c r="J4" t="s">
        <v>379</v>
      </c>
    </row>
    <row r="5" spans="1:10">
      <c r="A5" t="s">
        <v>373</v>
      </c>
      <c r="G5" t="s">
        <v>366</v>
      </c>
      <c r="J5" t="s">
        <v>380</v>
      </c>
    </row>
    <row r="6" spans="1:10">
      <c r="A6" t="s">
        <v>374</v>
      </c>
      <c r="G6" t="s">
        <v>365</v>
      </c>
      <c r="J6" t="s">
        <v>381</v>
      </c>
    </row>
    <row r="7" spans="1:10">
      <c r="A7" t="s">
        <v>375</v>
      </c>
      <c r="G7" t="s">
        <v>364</v>
      </c>
      <c r="J7" t="s">
        <v>382</v>
      </c>
    </row>
    <row r="8" spans="1:10">
      <c r="A8" t="s">
        <v>376</v>
      </c>
      <c r="G8" t="s">
        <v>363</v>
      </c>
      <c r="J8" t="s">
        <v>383</v>
      </c>
    </row>
  </sheetData>
  <sortState ref="A3:N9">
    <sortCondition ref="C3:C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G7" sqref="G7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6">
      <c r="A2" t="s">
        <v>402</v>
      </c>
      <c r="G2" t="s">
        <v>395</v>
      </c>
      <c r="I2" t="s">
        <v>401</v>
      </c>
      <c r="P2">
        <v>1999</v>
      </c>
    </row>
    <row r="3" spans="1:16">
      <c r="A3" t="s">
        <v>403</v>
      </c>
      <c r="G3" t="s">
        <v>394</v>
      </c>
      <c r="I3" t="s">
        <v>400</v>
      </c>
      <c r="P3">
        <v>2002</v>
      </c>
    </row>
    <row r="4" spans="1:16">
      <c r="A4" t="s">
        <v>404</v>
      </c>
      <c r="G4" t="s">
        <v>393</v>
      </c>
      <c r="I4" t="s">
        <v>399</v>
      </c>
      <c r="P4">
        <v>2005</v>
      </c>
    </row>
    <row r="5" spans="1:16">
      <c r="A5" t="s">
        <v>405</v>
      </c>
      <c r="G5" t="s">
        <v>392</v>
      </c>
      <c r="I5" t="s">
        <v>398</v>
      </c>
      <c r="P5">
        <v>2007</v>
      </c>
    </row>
    <row r="6" spans="1:16">
      <c r="A6" t="s">
        <v>406</v>
      </c>
      <c r="G6" t="s">
        <v>435</v>
      </c>
      <c r="I6" t="s">
        <v>397</v>
      </c>
      <c r="P6">
        <v>2009</v>
      </c>
    </row>
    <row r="7" spans="1:16">
      <c r="A7" t="s">
        <v>407</v>
      </c>
      <c r="G7" t="s">
        <v>434</v>
      </c>
      <c r="I7" t="s">
        <v>396</v>
      </c>
      <c r="P7">
        <v>2011</v>
      </c>
    </row>
  </sheetData>
  <sortState ref="A4:I9">
    <sortCondition ref="I4:I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10" sqref="B1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2">
      <c r="A2" t="s">
        <v>423</v>
      </c>
      <c r="G2" t="s">
        <v>415</v>
      </c>
      <c r="L2">
        <v>1997</v>
      </c>
    </row>
    <row r="3" spans="1:12">
      <c r="A3" t="s">
        <v>422</v>
      </c>
      <c r="G3" t="s">
        <v>414</v>
      </c>
      <c r="L3">
        <v>1999</v>
      </c>
    </row>
    <row r="4" spans="1:12">
      <c r="A4" t="s">
        <v>421</v>
      </c>
      <c r="G4" t="s">
        <v>413</v>
      </c>
      <c r="L4">
        <v>2001</v>
      </c>
    </row>
    <row r="5" spans="1:12">
      <c r="A5" t="s">
        <v>420</v>
      </c>
      <c r="G5" t="s">
        <v>412</v>
      </c>
      <c r="L5">
        <v>2003</v>
      </c>
    </row>
    <row r="6" spans="1:12">
      <c r="A6" t="s">
        <v>419</v>
      </c>
      <c r="G6" t="s">
        <v>411</v>
      </c>
      <c r="L6">
        <v>2005</v>
      </c>
    </row>
    <row r="7" spans="1:12">
      <c r="A7" t="s">
        <v>418</v>
      </c>
      <c r="G7" t="s">
        <v>410</v>
      </c>
      <c r="L7">
        <v>2007</v>
      </c>
    </row>
    <row r="8" spans="1:12">
      <c r="A8" t="s">
        <v>417</v>
      </c>
      <c r="G8" t="s">
        <v>409</v>
      </c>
      <c r="L8">
        <v>2009</v>
      </c>
    </row>
    <row r="9" spans="1:12">
      <c r="A9" t="s">
        <v>416</v>
      </c>
      <c r="G9" t="s">
        <v>408</v>
      </c>
      <c r="L9">
        <v>2010</v>
      </c>
    </row>
  </sheetData>
  <sortState ref="A2:G10">
    <sortCondition ref="F2:F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8">
      <c r="A2" t="s">
        <v>429</v>
      </c>
      <c r="G2" t="s">
        <v>428</v>
      </c>
    </row>
    <row r="3" spans="1:8">
      <c r="A3" t="s">
        <v>430</v>
      </c>
      <c r="G3" t="s">
        <v>427</v>
      </c>
    </row>
    <row r="4" spans="1:8">
      <c r="A4" t="s">
        <v>431</v>
      </c>
      <c r="G4" t="s">
        <v>426</v>
      </c>
    </row>
    <row r="5" spans="1:8">
      <c r="A5" t="s">
        <v>432</v>
      </c>
      <c r="G5" t="s">
        <v>425</v>
      </c>
    </row>
    <row r="6" spans="1:8">
      <c r="A6" t="s">
        <v>433</v>
      </c>
      <c r="G6" t="s">
        <v>424</v>
      </c>
    </row>
  </sheetData>
  <sortState ref="G2:I6">
    <sortCondition ref="I2:I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workbookViewId="0">
      <selection activeCell="D31" sqref="D31"/>
    </sheetView>
  </sheetViews>
  <sheetFormatPr baseColWidth="10" defaultRowHeight="15" x14ac:dyDescent="0"/>
  <cols>
    <col min="2" max="2" width="24.5" customWidth="1"/>
    <col min="7" max="7" width="20.83203125" style="7" customWidth="1"/>
    <col min="8" max="8" width="66.6640625" customWidth="1"/>
  </cols>
  <sheetData>
    <row r="1" spans="1:26">
      <c r="A1" t="s">
        <v>477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7" t="s">
        <v>5</v>
      </c>
      <c r="H1" t="s">
        <v>25</v>
      </c>
      <c r="I1" t="s">
        <v>122</v>
      </c>
    </row>
    <row r="2" spans="1:26">
      <c r="A2" t="s">
        <v>478</v>
      </c>
      <c r="B2">
        <v>1982</v>
      </c>
      <c r="C2">
        <v>165</v>
      </c>
      <c r="D2">
        <v>75</v>
      </c>
      <c r="E2" s="2">
        <v>0.45</v>
      </c>
      <c r="F2">
        <v>389</v>
      </c>
      <c r="G2" s="7">
        <f t="shared" ref="G2:G17" si="0">F2/D2</f>
        <v>5.1866666666666665</v>
      </c>
      <c r="H2" t="s">
        <v>446</v>
      </c>
      <c r="I2" s="1" t="s">
        <v>92</v>
      </c>
      <c r="J2" s="1"/>
      <c r="Z2">
        <v>31</v>
      </c>
    </row>
    <row r="3" spans="1:26">
      <c r="A3" t="s">
        <v>478</v>
      </c>
      <c r="B3">
        <v>1983</v>
      </c>
      <c r="C3">
        <v>176</v>
      </c>
      <c r="D3">
        <v>59</v>
      </c>
      <c r="E3" s="2">
        <v>0.34</v>
      </c>
      <c r="F3">
        <v>471</v>
      </c>
      <c r="G3" s="7">
        <f t="shared" si="0"/>
        <v>7.9830508474576272</v>
      </c>
      <c r="H3" t="s">
        <v>447</v>
      </c>
      <c r="I3" s="1" t="s">
        <v>93</v>
      </c>
      <c r="Z3">
        <v>30</v>
      </c>
    </row>
    <row r="4" spans="1:26">
      <c r="A4" t="s">
        <v>478</v>
      </c>
      <c r="B4">
        <v>1985</v>
      </c>
      <c r="C4">
        <v>170</v>
      </c>
      <c r="D4">
        <v>31</v>
      </c>
      <c r="E4" s="2">
        <v>0.18</v>
      </c>
      <c r="F4">
        <v>495</v>
      </c>
      <c r="G4" s="7">
        <f t="shared" si="0"/>
        <v>15.96774193548387</v>
      </c>
      <c r="H4" t="s">
        <v>448</v>
      </c>
      <c r="I4" s="1" t="s">
        <v>94</v>
      </c>
      <c r="Z4">
        <v>29</v>
      </c>
    </row>
    <row r="5" spans="1:26">
      <c r="A5" t="s">
        <v>478</v>
      </c>
      <c r="B5">
        <v>1986</v>
      </c>
      <c r="C5">
        <v>122</v>
      </c>
      <c r="D5">
        <v>47</v>
      </c>
      <c r="E5" s="2">
        <v>0.39</v>
      </c>
      <c r="F5" s="4">
        <v>1212</v>
      </c>
      <c r="G5" s="7">
        <f t="shared" si="0"/>
        <v>25.787234042553191</v>
      </c>
      <c r="H5" t="s">
        <v>449</v>
      </c>
      <c r="I5" s="1" t="s">
        <v>95</v>
      </c>
      <c r="Z5">
        <v>28</v>
      </c>
    </row>
    <row r="6" spans="1:26">
      <c r="A6" t="s">
        <v>478</v>
      </c>
      <c r="B6">
        <v>1987</v>
      </c>
      <c r="C6">
        <v>166</v>
      </c>
      <c r="D6">
        <v>46</v>
      </c>
      <c r="E6" s="2">
        <v>0.28000000000000003</v>
      </c>
      <c r="F6">
        <v>609</v>
      </c>
      <c r="G6" s="7">
        <f t="shared" si="0"/>
        <v>13.239130434782609</v>
      </c>
      <c r="H6" t="s">
        <v>450</v>
      </c>
      <c r="I6" s="1" t="s">
        <v>96</v>
      </c>
      <c r="Z6">
        <v>27</v>
      </c>
    </row>
    <row r="7" spans="1:26">
      <c r="A7" t="s">
        <v>478</v>
      </c>
      <c r="B7">
        <v>1988</v>
      </c>
      <c r="C7">
        <v>187</v>
      </c>
      <c r="D7">
        <v>39</v>
      </c>
      <c r="E7" s="2">
        <v>0.21</v>
      </c>
      <c r="F7">
        <v>722</v>
      </c>
      <c r="G7" s="7">
        <f t="shared" si="0"/>
        <v>18.512820512820515</v>
      </c>
      <c r="H7" t="s">
        <v>451</v>
      </c>
      <c r="I7" s="1" t="s">
        <v>97</v>
      </c>
      <c r="Z7">
        <v>26</v>
      </c>
    </row>
    <row r="8" spans="1:26">
      <c r="A8" t="s">
        <v>478</v>
      </c>
      <c r="B8">
        <v>1989</v>
      </c>
      <c r="C8">
        <v>199</v>
      </c>
      <c r="D8">
        <v>54</v>
      </c>
      <c r="E8" s="2">
        <v>0.27</v>
      </c>
      <c r="F8">
        <v>736</v>
      </c>
      <c r="G8" s="7">
        <f t="shared" si="0"/>
        <v>13.62962962962963</v>
      </c>
      <c r="H8" t="s">
        <v>452</v>
      </c>
      <c r="I8" s="1" t="s">
        <v>98</v>
      </c>
      <c r="Z8">
        <v>25</v>
      </c>
    </row>
    <row r="9" spans="1:26">
      <c r="A9" t="s">
        <v>478</v>
      </c>
      <c r="B9">
        <v>1990</v>
      </c>
      <c r="C9">
        <v>260</v>
      </c>
      <c r="D9">
        <v>47</v>
      </c>
      <c r="E9" s="2">
        <v>0.18</v>
      </c>
      <c r="F9" s="4">
        <v>1327</v>
      </c>
      <c r="G9" s="7">
        <f t="shared" si="0"/>
        <v>28.23404255319149</v>
      </c>
      <c r="H9" t="s">
        <v>453</v>
      </c>
      <c r="I9" s="1" t="s">
        <v>99</v>
      </c>
      <c r="Z9">
        <v>24</v>
      </c>
    </row>
    <row r="10" spans="1:26">
      <c r="A10" t="s">
        <v>478</v>
      </c>
      <c r="B10">
        <v>1991</v>
      </c>
      <c r="C10">
        <v>240</v>
      </c>
      <c r="D10">
        <v>56</v>
      </c>
      <c r="E10" s="2">
        <v>0.23</v>
      </c>
      <c r="F10" s="4">
        <v>2215</v>
      </c>
      <c r="G10" s="7">
        <f t="shared" si="0"/>
        <v>39.553571428571431</v>
      </c>
      <c r="H10" t="s">
        <v>454</v>
      </c>
      <c r="I10" s="1" t="s">
        <v>100</v>
      </c>
      <c r="Z10">
        <v>23</v>
      </c>
    </row>
    <row r="11" spans="1:26">
      <c r="A11" t="s">
        <v>478</v>
      </c>
      <c r="B11">
        <v>1992</v>
      </c>
      <c r="C11">
        <v>216</v>
      </c>
      <c r="D11">
        <v>67</v>
      </c>
      <c r="E11" s="2">
        <v>0.31</v>
      </c>
      <c r="F11" s="4">
        <v>2671</v>
      </c>
      <c r="G11" s="7">
        <f t="shared" si="0"/>
        <v>39.865671641791046</v>
      </c>
      <c r="H11" t="s">
        <v>455</v>
      </c>
      <c r="I11" s="1" t="s">
        <v>101</v>
      </c>
      <c r="Z11">
        <v>22</v>
      </c>
    </row>
    <row r="12" spans="1:26">
      <c r="A12" t="s">
        <v>478</v>
      </c>
      <c r="B12">
        <v>1993</v>
      </c>
      <c r="C12">
        <v>330</v>
      </c>
      <c r="D12">
        <v>62</v>
      </c>
      <c r="E12" s="2">
        <v>0.19</v>
      </c>
      <c r="F12" s="4">
        <v>1270</v>
      </c>
      <c r="G12" s="8">
        <f t="shared" si="0"/>
        <v>20.483870967741936</v>
      </c>
      <c r="H12" t="s">
        <v>456</v>
      </c>
      <c r="I12" s="1" t="s">
        <v>102</v>
      </c>
      <c r="Z12">
        <v>21</v>
      </c>
    </row>
    <row r="13" spans="1:26">
      <c r="A13" t="s">
        <v>478</v>
      </c>
      <c r="B13">
        <v>1994</v>
      </c>
      <c r="C13">
        <v>263</v>
      </c>
      <c r="D13">
        <v>70</v>
      </c>
      <c r="E13" s="2">
        <v>0.27</v>
      </c>
      <c r="F13" s="4">
        <v>2100</v>
      </c>
      <c r="G13" s="7">
        <f t="shared" si="0"/>
        <v>30</v>
      </c>
      <c r="H13" t="s">
        <v>457</v>
      </c>
      <c r="I13" s="1" t="s">
        <v>103</v>
      </c>
      <c r="Z13">
        <v>20</v>
      </c>
    </row>
    <row r="14" spans="1:26">
      <c r="A14" t="s">
        <v>478</v>
      </c>
      <c r="B14">
        <v>1995</v>
      </c>
      <c r="C14">
        <v>228</v>
      </c>
      <c r="D14">
        <v>66</v>
      </c>
      <c r="E14" s="2">
        <v>0.28999999999999998</v>
      </c>
      <c r="F14" s="4">
        <v>3078</v>
      </c>
      <c r="G14" s="7">
        <f t="shared" si="0"/>
        <v>46.636363636363633</v>
      </c>
      <c r="H14" t="s">
        <v>458</v>
      </c>
      <c r="I14" s="1" t="s">
        <v>104</v>
      </c>
      <c r="Z14">
        <v>19</v>
      </c>
    </row>
    <row r="15" spans="1:26">
      <c r="A15" t="s">
        <v>478</v>
      </c>
      <c r="B15">
        <v>1996</v>
      </c>
      <c r="C15">
        <v>256</v>
      </c>
      <c r="D15">
        <v>55</v>
      </c>
      <c r="E15" s="2">
        <v>0.21</v>
      </c>
      <c r="F15" s="4">
        <v>1778</v>
      </c>
      <c r="G15" s="7">
        <f t="shared" si="0"/>
        <v>32.327272727272728</v>
      </c>
      <c r="H15" t="s">
        <v>459</v>
      </c>
      <c r="I15" s="1" t="s">
        <v>105</v>
      </c>
      <c r="Z15">
        <v>18</v>
      </c>
    </row>
    <row r="16" spans="1:26">
      <c r="A16" t="s">
        <v>478</v>
      </c>
      <c r="B16">
        <v>1997</v>
      </c>
      <c r="C16">
        <v>234</v>
      </c>
      <c r="D16">
        <v>55</v>
      </c>
      <c r="E16" s="2">
        <v>0.24</v>
      </c>
      <c r="F16" s="4">
        <v>3248</v>
      </c>
      <c r="G16" s="7">
        <f t="shared" si="0"/>
        <v>59.054545454545455</v>
      </c>
      <c r="H16" t="s">
        <v>460</v>
      </c>
      <c r="I16" s="1" t="s">
        <v>106</v>
      </c>
      <c r="Z16">
        <v>17</v>
      </c>
    </row>
    <row r="17" spans="1:26">
      <c r="A17" t="s">
        <v>478</v>
      </c>
      <c r="B17">
        <v>1998</v>
      </c>
      <c r="C17">
        <v>351</v>
      </c>
      <c r="D17">
        <v>81</v>
      </c>
      <c r="E17" s="2">
        <v>0.23</v>
      </c>
      <c r="F17" s="4">
        <v>1964</v>
      </c>
      <c r="G17" s="7">
        <f t="shared" si="0"/>
        <v>24.246913580246915</v>
      </c>
      <c r="H17" t="s">
        <v>461</v>
      </c>
      <c r="I17" s="1" t="s">
        <v>107</v>
      </c>
      <c r="Z17">
        <v>16</v>
      </c>
    </row>
    <row r="18" spans="1:26">
      <c r="A18" t="s">
        <v>478</v>
      </c>
      <c r="B18">
        <v>1999</v>
      </c>
      <c r="C18">
        <v>312</v>
      </c>
      <c r="D18">
        <v>78</v>
      </c>
      <c r="E18" s="2">
        <v>0.25</v>
      </c>
      <c r="F18" s="4">
        <v>3670</v>
      </c>
      <c r="G18" s="7">
        <f>F18/D18</f>
        <v>47.051282051282051</v>
      </c>
      <c r="H18" t="s">
        <v>462</v>
      </c>
      <c r="I18" s="1" t="s">
        <v>108</v>
      </c>
      <c r="Z18">
        <v>15</v>
      </c>
    </row>
    <row r="19" spans="1:26">
      <c r="A19" t="s">
        <v>478</v>
      </c>
      <c r="B19">
        <v>2000</v>
      </c>
      <c r="C19">
        <v>336</v>
      </c>
      <c r="D19">
        <v>72</v>
      </c>
      <c r="E19" s="2">
        <v>0.21</v>
      </c>
      <c r="F19" s="4">
        <v>2742</v>
      </c>
      <c r="G19" s="7">
        <f t="shared" ref="G19:G31" si="1">F19/D19</f>
        <v>38.083333333333336</v>
      </c>
      <c r="H19" t="s">
        <v>463</v>
      </c>
      <c r="I19" s="1" t="s">
        <v>109</v>
      </c>
      <c r="Z19">
        <v>14</v>
      </c>
    </row>
    <row r="20" spans="1:26">
      <c r="A20" t="s">
        <v>478</v>
      </c>
      <c r="B20">
        <v>2001</v>
      </c>
      <c r="C20">
        <v>352</v>
      </c>
      <c r="D20">
        <v>69</v>
      </c>
      <c r="E20" s="2">
        <v>0.2</v>
      </c>
      <c r="F20" s="4">
        <v>2549</v>
      </c>
      <c r="G20" s="7">
        <f t="shared" si="1"/>
        <v>36.94202898550725</v>
      </c>
      <c r="H20" t="s">
        <v>464</v>
      </c>
      <c r="I20" s="1" t="s">
        <v>110</v>
      </c>
      <c r="Z20">
        <v>13</v>
      </c>
    </row>
    <row r="21" spans="1:26">
      <c r="A21" t="s">
        <v>478</v>
      </c>
      <c r="B21">
        <v>2002</v>
      </c>
      <c r="C21">
        <v>414</v>
      </c>
      <c r="D21">
        <v>61</v>
      </c>
      <c r="E21" s="2">
        <v>0.15</v>
      </c>
      <c r="F21" s="4">
        <v>2153</v>
      </c>
      <c r="G21" s="7">
        <f t="shared" si="1"/>
        <v>35.295081967213115</v>
      </c>
      <c r="H21" t="s">
        <v>465</v>
      </c>
      <c r="I21" s="1" t="s">
        <v>111</v>
      </c>
      <c r="Z21">
        <v>12</v>
      </c>
    </row>
    <row r="22" spans="1:26">
      <c r="A22" t="s">
        <v>478</v>
      </c>
      <c r="B22">
        <v>2003</v>
      </c>
      <c r="C22">
        <v>468</v>
      </c>
      <c r="D22">
        <v>75</v>
      </c>
      <c r="E22" s="2">
        <v>0.16</v>
      </c>
      <c r="F22" s="4">
        <v>3242</v>
      </c>
      <c r="G22" s="7">
        <f t="shared" si="1"/>
        <v>43.226666666666667</v>
      </c>
      <c r="H22" t="s">
        <v>466</v>
      </c>
      <c r="I22" s="1" t="s">
        <v>112</v>
      </c>
      <c r="Z22">
        <v>11</v>
      </c>
    </row>
    <row r="23" spans="1:26">
      <c r="A23" t="s">
        <v>478</v>
      </c>
      <c r="B23">
        <v>2004</v>
      </c>
      <c r="C23">
        <v>578</v>
      </c>
      <c r="D23">
        <v>93</v>
      </c>
      <c r="E23" s="2">
        <v>0.16</v>
      </c>
      <c r="F23" s="4">
        <v>2970</v>
      </c>
      <c r="G23" s="7">
        <f t="shared" si="1"/>
        <v>31.93548387096774</v>
      </c>
      <c r="H23" t="s">
        <v>467</v>
      </c>
      <c r="I23" s="1" t="s">
        <v>113</v>
      </c>
      <c r="Z23">
        <v>10</v>
      </c>
    </row>
    <row r="24" spans="1:26">
      <c r="A24" t="s">
        <v>478</v>
      </c>
      <c r="B24">
        <v>2005</v>
      </c>
      <c r="C24">
        <v>372</v>
      </c>
      <c r="D24">
        <v>93</v>
      </c>
      <c r="E24" s="2">
        <v>0.25</v>
      </c>
      <c r="F24" s="4">
        <v>2439</v>
      </c>
      <c r="G24" s="7">
        <f t="shared" si="1"/>
        <v>26.225806451612904</v>
      </c>
      <c r="H24" t="s">
        <v>468</v>
      </c>
      <c r="I24" s="1" t="s">
        <v>114</v>
      </c>
      <c r="Z24">
        <v>9</v>
      </c>
    </row>
    <row r="25" spans="1:26">
      <c r="A25" t="s">
        <v>478</v>
      </c>
      <c r="B25">
        <v>2006</v>
      </c>
      <c r="C25">
        <v>626</v>
      </c>
      <c r="D25">
        <v>151</v>
      </c>
      <c r="E25" s="2">
        <v>0.24</v>
      </c>
      <c r="F25" s="4">
        <v>3346</v>
      </c>
      <c r="G25" s="7">
        <f t="shared" si="1"/>
        <v>22.158940397350992</v>
      </c>
      <c r="H25" t="s">
        <v>469</v>
      </c>
      <c r="I25" s="1" t="s">
        <v>115</v>
      </c>
      <c r="Z25">
        <v>8</v>
      </c>
    </row>
    <row r="26" spans="1:26">
      <c r="A26" t="s">
        <v>478</v>
      </c>
      <c r="B26">
        <v>2007</v>
      </c>
      <c r="C26">
        <v>840</v>
      </c>
      <c r="D26">
        <v>182</v>
      </c>
      <c r="E26" s="2">
        <v>0.22</v>
      </c>
      <c r="F26" s="4">
        <v>3182</v>
      </c>
      <c r="G26" s="7">
        <f t="shared" si="1"/>
        <v>17.483516483516482</v>
      </c>
      <c r="H26" t="s">
        <v>470</v>
      </c>
      <c r="I26" s="1" t="s">
        <v>116</v>
      </c>
      <c r="Z26">
        <v>7</v>
      </c>
    </row>
    <row r="27" spans="1:26">
      <c r="A27" t="s">
        <v>478</v>
      </c>
      <c r="B27">
        <v>2008</v>
      </c>
      <c r="C27">
        <v>714</v>
      </c>
      <c r="D27">
        <v>157</v>
      </c>
      <c r="E27" s="2">
        <v>0.22</v>
      </c>
      <c r="F27" s="4">
        <v>2777</v>
      </c>
      <c r="G27" s="7">
        <f t="shared" si="1"/>
        <v>17.687898089171973</v>
      </c>
      <c r="H27" t="s">
        <v>471</v>
      </c>
      <c r="I27" s="1" t="s">
        <v>117</v>
      </c>
      <c r="Z27">
        <v>6</v>
      </c>
    </row>
    <row r="28" spans="1:26">
      <c r="A28" t="s">
        <v>478</v>
      </c>
      <c r="B28">
        <v>2009</v>
      </c>
      <c r="C28">
        <v>1130</v>
      </c>
      <c r="D28">
        <v>277</v>
      </c>
      <c r="E28" s="2">
        <v>0.25</v>
      </c>
      <c r="F28" s="4">
        <v>2046</v>
      </c>
      <c r="G28" s="7">
        <f t="shared" si="1"/>
        <v>7.3862815884476536</v>
      </c>
      <c r="H28" t="s">
        <v>472</v>
      </c>
      <c r="I28" s="1" t="s">
        <v>118</v>
      </c>
      <c r="Z28">
        <v>5</v>
      </c>
    </row>
    <row r="29" spans="1:26">
      <c r="A29" t="s">
        <v>478</v>
      </c>
      <c r="B29">
        <v>2010</v>
      </c>
      <c r="C29">
        <v>1346</v>
      </c>
      <c r="D29">
        <v>302</v>
      </c>
      <c r="E29" s="2">
        <v>0.22</v>
      </c>
      <c r="F29" s="4">
        <v>1262</v>
      </c>
      <c r="G29" s="7">
        <f t="shared" si="1"/>
        <v>4.1788079470198678</v>
      </c>
      <c r="H29" t="s">
        <v>473</v>
      </c>
      <c r="I29" s="1" t="s">
        <v>119</v>
      </c>
      <c r="Z29">
        <v>4</v>
      </c>
    </row>
    <row r="30" spans="1:26">
      <c r="A30" t="s">
        <v>478</v>
      </c>
      <c r="B30">
        <v>2011</v>
      </c>
      <c r="C30">
        <v>1532</v>
      </c>
      <c r="D30">
        <v>410</v>
      </c>
      <c r="E30" s="2">
        <v>0.27</v>
      </c>
      <c r="F30">
        <v>448</v>
      </c>
      <c r="G30" s="7">
        <f t="shared" si="1"/>
        <v>1.0926829268292684</v>
      </c>
      <c r="H30" t="s">
        <v>474</v>
      </c>
      <c r="I30" s="1" t="s">
        <v>120</v>
      </c>
      <c r="Z30">
        <v>3</v>
      </c>
    </row>
    <row r="31" spans="1:26">
      <c r="A31" t="s">
        <v>478</v>
      </c>
      <c r="B31">
        <v>2012</v>
      </c>
      <c r="D31">
        <v>369</v>
      </c>
      <c r="F31">
        <v>273</v>
      </c>
      <c r="G31" s="7" t="e">
        <f>#REF!/F31</f>
        <v>#REF!</v>
      </c>
      <c r="H31" t="s">
        <v>475</v>
      </c>
      <c r="I31" s="1" t="s">
        <v>121</v>
      </c>
      <c r="Z31">
        <v>2</v>
      </c>
    </row>
    <row r="32" spans="1:26">
      <c r="Z32">
        <v>1</v>
      </c>
    </row>
    <row r="55" spans="4:4">
      <c r="D55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</sheetData>
  <sortState ref="S2:T32">
    <sortCondition descending="1" ref="S2:S32"/>
  </sortState>
  <hyperlinks>
    <hyperlink ref="I31" r:id="rId1" tooltip="CHI '12" display="CHI '12:Proceedings of the 2012 ACM annual conference on Human Factors in Computing Systems"/>
    <hyperlink ref="I30" r:id="rId2" tooltip="CHI '11" display="CHI '11:Proceedings of the 2011 annual conference on Human factors in computing systems"/>
    <hyperlink ref="I29" r:id="rId3" tooltip="CHI '10" display="CHI '10:Proceedings of the 28th international conference on Human factors in computing systems"/>
    <hyperlink ref="I28" r:id="rId4" tooltip="CHI '09" display="CHI '09:Proceedings of the 27th international conference on Human factors in computing systems"/>
    <hyperlink ref="I27" r:id="rId5" tooltip="CHI '08" display="CHI '08:Proceedings of the twenty-sixth annual SIGCHI conference on Human factors in computing systems"/>
    <hyperlink ref="I26" r:id="rId6" tooltip="CHI '07" display="CHI '07:Proceedings of the SIGCHI conference on Human factors in computing systems"/>
    <hyperlink ref="I25" r:id="rId7" tooltip="CHI '06" display="CHI '06:Proceedings of the SIGCHI conference on Human Factors in computing systems"/>
    <hyperlink ref="I2" r:id="rId8" tooltip="CHI '82" display="CHI '82:Proceedings of the 1982 conference on Human factors in computing systems"/>
    <hyperlink ref="I3" r:id="rId9" tooltip="CHI '83" display="CHI '83:Proceedings of the SIGCHI conference on Human Factors in Computing Systems"/>
    <hyperlink ref="I4" r:id="rId10" tooltip="CHI '85" display="CHI '85:Proceedings of the SIGCHI conference on Human factors in computing systems"/>
    <hyperlink ref="I5" r:id="rId11" tooltip="CHI '86" display="CHI '86:Proceedings of the SIGCHI conference on Human factors in computing systems"/>
    <hyperlink ref="I6" r:id="rId12" tooltip="CHI '87" display="CHI '87:Proceedings of the SIGCHI/GI conference on Human factors in computing systems and graphics interface"/>
    <hyperlink ref="I7" r:id="rId13" tooltip="CHI '88" display="CHI '88:Proceedings of the SIGCHI conference on Human factors in computing systems"/>
    <hyperlink ref="I8" r:id="rId14" tooltip="CHI '89" display="CHI '89:Proceedings of the SIGCHI conference on Human factors in computing systems: Wings for the mind"/>
    <hyperlink ref="I9" r:id="rId15" tooltip="CHI '90" display="CHI '90:Proceedings of the SIGCHI conference on Human factors in computing systems: Empowering people"/>
    <hyperlink ref="I10" r:id="rId16" tooltip="CHI '91" display="CHI '91:Proceedings of the SIGCHI conference on Human factors in computing systems: Reaching through technology"/>
    <hyperlink ref="I11" r:id="rId17" tooltip="CHI '92" display="CHI '92:Proceedings of the SIGCHI conference on Human factors in computing systems"/>
    <hyperlink ref="I12" r:id="rId18" tooltip="CHI '93" display="CHI '93:Proceedings of the INTERACT '93 and CHI '93 conference on Human factors in computing systems"/>
    <hyperlink ref="I13" r:id="rId19" tooltip="CHI '94" display="CHI '94:Proceedings of the SIGCHI conference on Human factors in computing systems: celebrating interdependence"/>
    <hyperlink ref="I14" r:id="rId20" tooltip="CHI '95" display="CHI '95:Proceedings of the SIGCHI conference on Human factors in computing systems"/>
    <hyperlink ref="I15" r:id="rId21" tooltip="CHI '96" display="CHI '96:Proceedings of the SIGCHI conference on Human factors in computing systems: common ground"/>
    <hyperlink ref="I16" r:id="rId22" tooltip="CHI '97" display="CHI '97:Proceedings of the SIGCHI conference on Human factors in computing systems"/>
    <hyperlink ref="I19" r:id="rId23" tooltip="CHI '00" display="CHI '00:Proceedings of the SIGCHI conference on Human factors in computing systems"/>
    <hyperlink ref="I20" r:id="rId24" tooltip="CHI '01" display="CHI '01:Proceedings of the SIGCHI conference on Human factors in computing systems"/>
    <hyperlink ref="I21" r:id="rId25" tooltip="CHI '02" display="CHI '02:Proceedings of the SIGCHI conference on Human factors in computing systems: Changing our world, changing ourselves"/>
    <hyperlink ref="I22" r:id="rId26" tooltip="CHI '03" display="CHI '03:Proceedings of the SIGCHI conference on Human factors in computing systems"/>
    <hyperlink ref="I23" r:id="rId27" tooltip="CHI '04" display="CHI '04:Proceedings of the SIGCHI conference on Human factors in computing systems"/>
    <hyperlink ref="I24" r:id="rId28" tooltip="CHI '05" display="CHI '05:Proceedings of the SIGCHI conference on Human factors in computing system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F26" sqref="A1:H26"/>
    </sheetView>
  </sheetViews>
  <sheetFormatPr baseColWidth="10" defaultRowHeight="15" x14ac:dyDescent="0"/>
  <cols>
    <col min="6" max="6" width="17" customWidth="1"/>
    <col min="7" max="7" width="75" customWidth="1"/>
    <col min="10" max="10" width="26.8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122</v>
      </c>
    </row>
    <row r="2" spans="1:16">
      <c r="A2" t="s">
        <v>135</v>
      </c>
      <c r="C2">
        <v>21</v>
      </c>
      <c r="E2">
        <v>190</v>
      </c>
      <c r="F2" s="7">
        <f t="shared" ref="F2:F26" si="0">E2/C2</f>
        <v>9.0476190476190474</v>
      </c>
      <c r="G2" t="s">
        <v>140</v>
      </c>
      <c r="H2" s="3" t="s">
        <v>91</v>
      </c>
      <c r="P2">
        <v>2011</v>
      </c>
    </row>
    <row r="3" spans="1:16">
      <c r="A3" t="s">
        <v>134</v>
      </c>
      <c r="C3">
        <v>21</v>
      </c>
      <c r="E3">
        <v>203</v>
      </c>
      <c r="F3" s="7">
        <f t="shared" si="0"/>
        <v>9.6666666666666661</v>
      </c>
      <c r="G3" t="s">
        <v>141</v>
      </c>
      <c r="H3" s="3" t="s">
        <v>90</v>
      </c>
      <c r="P3">
        <v>2010</v>
      </c>
    </row>
    <row r="4" spans="1:16">
      <c r="A4" t="s">
        <v>133</v>
      </c>
      <c r="C4">
        <v>19</v>
      </c>
      <c r="E4">
        <v>253</v>
      </c>
      <c r="F4" s="7">
        <f t="shared" si="0"/>
        <v>13.315789473684211</v>
      </c>
      <c r="G4" t="s">
        <v>142</v>
      </c>
      <c r="H4" s="3" t="s">
        <v>89</v>
      </c>
      <c r="P4">
        <v>2009</v>
      </c>
    </row>
    <row r="5" spans="1:16">
      <c r="A5" t="s">
        <v>132</v>
      </c>
      <c r="C5">
        <v>24</v>
      </c>
      <c r="E5">
        <v>458</v>
      </c>
      <c r="F5" s="7">
        <f t="shared" si="0"/>
        <v>19.083333333333332</v>
      </c>
      <c r="G5" t="s">
        <v>143</v>
      </c>
      <c r="H5" s="3" t="s">
        <v>88</v>
      </c>
      <c r="P5">
        <v>2008</v>
      </c>
    </row>
    <row r="6" spans="1:16">
      <c r="A6" t="s">
        <v>131</v>
      </c>
      <c r="C6">
        <v>23</v>
      </c>
      <c r="E6">
        <v>295</v>
      </c>
      <c r="F6" s="7">
        <f t="shared" si="0"/>
        <v>12.826086956521738</v>
      </c>
      <c r="G6" t="s">
        <v>144</v>
      </c>
      <c r="H6" s="3" t="s">
        <v>87</v>
      </c>
      <c r="P6">
        <v>2007</v>
      </c>
    </row>
    <row r="7" spans="1:16">
      <c r="A7" t="s">
        <v>130</v>
      </c>
      <c r="C7">
        <v>27</v>
      </c>
      <c r="E7">
        <v>594</v>
      </c>
      <c r="F7" s="7">
        <f t="shared" si="0"/>
        <v>22</v>
      </c>
      <c r="G7" t="s">
        <v>145</v>
      </c>
      <c r="H7" s="3" t="s">
        <v>86</v>
      </c>
      <c r="P7">
        <v>2006</v>
      </c>
    </row>
    <row r="8" spans="1:16">
      <c r="A8" t="s">
        <v>129</v>
      </c>
      <c r="C8">
        <v>31</v>
      </c>
      <c r="E8">
        <v>737</v>
      </c>
      <c r="F8" s="7">
        <f t="shared" si="0"/>
        <v>23.774193548387096</v>
      </c>
      <c r="G8" t="s">
        <v>146</v>
      </c>
      <c r="H8" s="3" t="s">
        <v>85</v>
      </c>
      <c r="P8">
        <v>2005</v>
      </c>
    </row>
    <row r="9" spans="1:16">
      <c r="A9" t="s">
        <v>128</v>
      </c>
      <c r="C9">
        <v>33</v>
      </c>
      <c r="E9">
        <v>535</v>
      </c>
      <c r="F9" s="7">
        <f t="shared" si="0"/>
        <v>16.212121212121211</v>
      </c>
      <c r="G9" t="s">
        <v>147</v>
      </c>
      <c r="H9" s="3" t="s">
        <v>84</v>
      </c>
      <c r="P9">
        <v>2004</v>
      </c>
    </row>
    <row r="10" spans="1:16">
      <c r="A10" t="s">
        <v>127</v>
      </c>
      <c r="C10">
        <v>29</v>
      </c>
      <c r="E10">
        <v>645</v>
      </c>
      <c r="F10" s="7">
        <f t="shared" si="0"/>
        <v>22.241379310344829</v>
      </c>
      <c r="G10" t="s">
        <v>148</v>
      </c>
      <c r="H10" s="3" t="s">
        <v>83</v>
      </c>
      <c r="P10">
        <v>2003</v>
      </c>
    </row>
    <row r="11" spans="1:16">
      <c r="A11" t="s">
        <v>126</v>
      </c>
      <c r="C11">
        <v>34</v>
      </c>
      <c r="E11">
        <v>908</v>
      </c>
      <c r="F11" s="7">
        <f t="shared" si="0"/>
        <v>26.705882352941178</v>
      </c>
      <c r="G11" t="s">
        <v>149</v>
      </c>
      <c r="H11" s="3" t="s">
        <v>82</v>
      </c>
      <c r="P11">
        <v>2002</v>
      </c>
    </row>
    <row r="12" spans="1:16">
      <c r="A12" t="s">
        <v>125</v>
      </c>
      <c r="C12">
        <v>31</v>
      </c>
      <c r="E12">
        <v>690</v>
      </c>
      <c r="F12" s="7">
        <f t="shared" si="0"/>
        <v>22.258064516129032</v>
      </c>
      <c r="G12" t="s">
        <v>150</v>
      </c>
      <c r="H12" s="3" t="s">
        <v>81</v>
      </c>
      <c r="P12">
        <v>2001</v>
      </c>
    </row>
    <row r="13" spans="1:16">
      <c r="A13" t="s">
        <v>124</v>
      </c>
      <c r="C13">
        <v>26</v>
      </c>
      <c r="E13">
        <v>527</v>
      </c>
      <c r="F13" s="7">
        <f t="shared" si="0"/>
        <v>20.26923076923077</v>
      </c>
      <c r="G13" t="s">
        <v>151</v>
      </c>
      <c r="H13" s="3" t="s">
        <v>80</v>
      </c>
      <c r="P13">
        <v>2000</v>
      </c>
    </row>
    <row r="14" spans="1:16">
      <c r="A14" t="s">
        <v>123</v>
      </c>
      <c r="C14">
        <v>28</v>
      </c>
      <c r="E14" s="4">
        <v>1043</v>
      </c>
      <c r="F14" s="7">
        <f t="shared" si="0"/>
        <v>37.25</v>
      </c>
      <c r="G14" t="s">
        <v>152</v>
      </c>
      <c r="H14" s="3" t="s">
        <v>79</v>
      </c>
      <c r="P14">
        <v>1999</v>
      </c>
    </row>
    <row r="15" spans="1:16">
      <c r="A15" s="5" t="s">
        <v>6</v>
      </c>
      <c r="B15" s="5"/>
      <c r="C15" s="5">
        <v>31</v>
      </c>
      <c r="D15" s="5"/>
      <c r="E15" s="4">
        <v>1355</v>
      </c>
      <c r="F15" s="7">
        <f t="shared" si="0"/>
        <v>43.70967741935484</v>
      </c>
      <c r="G15" t="s">
        <v>153</v>
      </c>
      <c r="H15" s="3" t="s">
        <v>78</v>
      </c>
      <c r="P15">
        <v>1998</v>
      </c>
    </row>
    <row r="16" spans="1:16">
      <c r="A16" s="5" t="s">
        <v>7</v>
      </c>
      <c r="B16" s="5"/>
      <c r="C16" s="5">
        <v>26</v>
      </c>
      <c r="D16" s="5"/>
      <c r="E16">
        <v>669</v>
      </c>
      <c r="F16" s="7">
        <f t="shared" si="0"/>
        <v>25.73076923076923</v>
      </c>
      <c r="G16" t="s">
        <v>154</v>
      </c>
      <c r="H16" s="3" t="s">
        <v>77</v>
      </c>
      <c r="P16">
        <v>1997</v>
      </c>
    </row>
    <row r="17" spans="1:16">
      <c r="A17" s="5" t="s">
        <v>8</v>
      </c>
      <c r="B17" s="5">
        <v>116</v>
      </c>
      <c r="C17" s="5">
        <v>25</v>
      </c>
      <c r="D17" s="6">
        <v>0.22</v>
      </c>
      <c r="E17">
        <v>846</v>
      </c>
      <c r="F17" s="7">
        <f t="shared" si="0"/>
        <v>33.840000000000003</v>
      </c>
      <c r="G17" t="s">
        <v>155</v>
      </c>
      <c r="H17" s="3" t="s">
        <v>76</v>
      </c>
      <c r="P17">
        <v>1996</v>
      </c>
    </row>
    <row r="18" spans="1:16">
      <c r="A18" s="5" t="s">
        <v>9</v>
      </c>
      <c r="B18" s="5">
        <v>170</v>
      </c>
      <c r="C18" s="5">
        <v>36</v>
      </c>
      <c r="D18" s="6">
        <v>0.21</v>
      </c>
      <c r="E18">
        <v>913</v>
      </c>
      <c r="F18" s="7">
        <f t="shared" si="0"/>
        <v>25.361111111111111</v>
      </c>
      <c r="G18" t="s">
        <v>156</v>
      </c>
      <c r="H18" s="3" t="s">
        <v>75</v>
      </c>
      <c r="P18">
        <v>1995</v>
      </c>
    </row>
    <row r="19" spans="1:16">
      <c r="A19" s="5" t="s">
        <v>10</v>
      </c>
      <c r="B19" s="5">
        <v>159</v>
      </c>
      <c r="C19" s="5">
        <v>31</v>
      </c>
      <c r="D19" s="6">
        <v>0.19</v>
      </c>
      <c r="E19">
        <v>810</v>
      </c>
      <c r="F19" s="7">
        <f t="shared" si="0"/>
        <v>26.129032258064516</v>
      </c>
      <c r="G19" t="s">
        <v>157</v>
      </c>
      <c r="H19" s="3" t="s">
        <v>74</v>
      </c>
      <c r="P19">
        <v>1994</v>
      </c>
    </row>
    <row r="20" spans="1:16">
      <c r="A20" s="5" t="s">
        <v>11</v>
      </c>
      <c r="B20" s="5"/>
      <c r="C20" s="5">
        <v>41</v>
      </c>
      <c r="D20" s="5"/>
      <c r="E20">
        <v>576</v>
      </c>
      <c r="F20" s="7">
        <f t="shared" si="0"/>
        <v>14.048780487804878</v>
      </c>
      <c r="G20" t="s">
        <v>158</v>
      </c>
      <c r="H20" s="3" t="s">
        <v>73</v>
      </c>
      <c r="P20">
        <v>1993</v>
      </c>
    </row>
    <row r="21" spans="1:16">
      <c r="A21" s="5" t="s">
        <v>12</v>
      </c>
      <c r="B21" s="5">
        <v>129</v>
      </c>
      <c r="C21" s="5">
        <v>24</v>
      </c>
      <c r="D21" s="6">
        <v>0.19</v>
      </c>
      <c r="E21">
        <v>539</v>
      </c>
      <c r="F21" s="7">
        <f t="shared" si="0"/>
        <v>22.458333333333332</v>
      </c>
      <c r="G21" t="s">
        <v>159</v>
      </c>
      <c r="H21" s="3" t="s">
        <v>72</v>
      </c>
      <c r="P21">
        <v>1992</v>
      </c>
    </row>
    <row r="22" spans="1:16">
      <c r="A22" s="5" t="s">
        <v>13</v>
      </c>
      <c r="B22" s="5">
        <v>115</v>
      </c>
      <c r="C22" s="5">
        <v>25</v>
      </c>
      <c r="D22" s="6">
        <v>0.22</v>
      </c>
      <c r="E22">
        <v>351</v>
      </c>
      <c r="F22" s="7">
        <f t="shared" si="0"/>
        <v>14.04</v>
      </c>
      <c r="G22" t="s">
        <v>160</v>
      </c>
      <c r="H22" s="3" t="s">
        <v>71</v>
      </c>
      <c r="P22">
        <v>1991</v>
      </c>
    </row>
    <row r="23" spans="1:16">
      <c r="A23" s="5" t="s">
        <v>14</v>
      </c>
      <c r="B23" s="5">
        <v>183</v>
      </c>
      <c r="C23" s="5">
        <v>33</v>
      </c>
      <c r="D23" s="6">
        <v>0.18</v>
      </c>
      <c r="E23">
        <v>247</v>
      </c>
      <c r="F23" s="7">
        <f t="shared" si="0"/>
        <v>7.4848484848484844</v>
      </c>
      <c r="G23" t="s">
        <v>161</v>
      </c>
      <c r="H23" s="3" t="s">
        <v>70</v>
      </c>
      <c r="P23">
        <v>1990</v>
      </c>
    </row>
    <row r="24" spans="1:16">
      <c r="A24" s="5" t="s">
        <v>15</v>
      </c>
      <c r="B24" s="5">
        <v>207</v>
      </c>
      <c r="C24" s="5">
        <v>38</v>
      </c>
      <c r="D24" s="6">
        <v>0.18</v>
      </c>
      <c r="E24">
        <v>171</v>
      </c>
      <c r="F24" s="7">
        <f t="shared" si="0"/>
        <v>4.5</v>
      </c>
      <c r="G24" t="s">
        <v>162</v>
      </c>
      <c r="H24" s="3" t="s">
        <v>69</v>
      </c>
      <c r="P24">
        <v>1989</v>
      </c>
    </row>
    <row r="25" spans="1:16">
      <c r="A25" s="5" t="s">
        <v>16</v>
      </c>
      <c r="B25" s="5">
        <v>262</v>
      </c>
      <c r="C25" s="5">
        <v>67</v>
      </c>
      <c r="D25" s="6">
        <v>0.26</v>
      </c>
      <c r="E25">
        <v>21</v>
      </c>
      <c r="F25" s="7">
        <f t="shared" si="0"/>
        <v>0.31343283582089554</v>
      </c>
      <c r="G25" t="s">
        <v>163</v>
      </c>
      <c r="H25" s="3" t="s">
        <v>68</v>
      </c>
      <c r="P25">
        <v>1988</v>
      </c>
    </row>
    <row r="26" spans="1:16">
      <c r="A26" s="5" t="s">
        <v>476</v>
      </c>
      <c r="B26" s="5">
        <v>288</v>
      </c>
      <c r="C26" s="5">
        <v>62</v>
      </c>
      <c r="D26" s="2">
        <v>0.22</v>
      </c>
      <c r="E26" s="5">
        <v>0</v>
      </c>
      <c r="F26" s="7">
        <f t="shared" si="0"/>
        <v>0</v>
      </c>
    </row>
    <row r="34" spans="3:13">
      <c r="M34" s="3"/>
    </row>
    <row r="35" spans="3:13">
      <c r="F35" s="2"/>
    </row>
    <row r="36" spans="3:13">
      <c r="C36" s="4"/>
      <c r="F36" s="2"/>
    </row>
    <row r="37" spans="3:13">
      <c r="C37" s="4"/>
      <c r="F37" s="2"/>
    </row>
    <row r="38" spans="3:13">
      <c r="F38" s="2"/>
    </row>
    <row r="39" spans="3:13">
      <c r="F39" s="2"/>
    </row>
    <row r="40" spans="3:13">
      <c r="F40" s="2"/>
    </row>
    <row r="41" spans="3:13">
      <c r="F41" s="2"/>
    </row>
    <row r="42" spans="3:13">
      <c r="F42" s="2"/>
    </row>
    <row r="43" spans="3:13">
      <c r="F43" s="2"/>
    </row>
  </sheetData>
  <sortState ref="P2:Q25">
    <sortCondition descending="1" ref="P2:P25"/>
  </sortState>
  <hyperlinks>
    <hyperlink ref="H25" r:id="rId1" tooltip="UIST '11"/>
    <hyperlink ref="H24" r:id="rId2" tooltip="UIST '10"/>
    <hyperlink ref="H23" r:id="rId3" tooltip="UIST '09"/>
    <hyperlink ref="H22" r:id="rId4" tooltip="UIST '08"/>
    <hyperlink ref="H21" r:id="rId5" tooltip="UIST '07"/>
    <hyperlink ref="H20" r:id="rId6" tooltip="UIST '06"/>
    <hyperlink ref="H19" r:id="rId7" tooltip="UIST '05"/>
    <hyperlink ref="H18" r:id="rId8" tooltip="UIST '04"/>
    <hyperlink ref="H17" r:id="rId9" tooltip="UIST '03"/>
    <hyperlink ref="H16" r:id="rId10" tooltip="UIST '02"/>
    <hyperlink ref="H15" r:id="rId11" tooltip="UIST '01"/>
    <hyperlink ref="H14" r:id="rId12" tooltip="UIST '00"/>
    <hyperlink ref="H13" r:id="rId13" tooltip="UIST '99"/>
    <hyperlink ref="H12" r:id="rId14" tooltip="UIST '98"/>
    <hyperlink ref="H11" r:id="rId15" tooltip="UIST '97"/>
    <hyperlink ref="H10" r:id="rId16" tooltip="UIST '96"/>
    <hyperlink ref="H9" r:id="rId17" tooltip="UIST '95"/>
    <hyperlink ref="H8" r:id="rId18" tooltip="UIST '94"/>
    <hyperlink ref="H7" r:id="rId19" tooltip="UIST '93"/>
    <hyperlink ref="H6" r:id="rId20" tooltip="UIST '92"/>
    <hyperlink ref="H5" r:id="rId21" tooltip="UIST '91"/>
    <hyperlink ref="H4" r:id="rId22" tooltip="UIST '90"/>
    <hyperlink ref="H3" r:id="rId23" tooltip="UIST '89"/>
    <hyperlink ref="H2" r:id="rId24" tooltip="UIST '88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G11" sqref="G11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</row>
    <row r="2" spans="1:13">
      <c r="A2" t="s">
        <v>183</v>
      </c>
      <c r="C2">
        <v>35</v>
      </c>
      <c r="E2">
        <v>437</v>
      </c>
      <c r="F2" s="7">
        <f t="shared" ref="F2:F16" si="0">E2/C2</f>
        <v>12.485714285714286</v>
      </c>
      <c r="G2" t="s">
        <v>182</v>
      </c>
      <c r="M2">
        <v>1986</v>
      </c>
    </row>
    <row r="3" spans="1:13">
      <c r="A3" t="s">
        <v>197</v>
      </c>
      <c r="C3">
        <v>33</v>
      </c>
      <c r="E3" s="4">
        <v>1008</v>
      </c>
      <c r="F3" s="7">
        <f t="shared" si="0"/>
        <v>30.545454545454547</v>
      </c>
      <c r="G3" t="s">
        <v>181</v>
      </c>
      <c r="M3">
        <v>1988</v>
      </c>
    </row>
    <row r="4" spans="1:13">
      <c r="A4" t="s">
        <v>196</v>
      </c>
      <c r="C4">
        <v>30</v>
      </c>
      <c r="E4" s="4">
        <v>1070</v>
      </c>
      <c r="F4" s="7">
        <f t="shared" si="0"/>
        <v>35.666666666666664</v>
      </c>
      <c r="G4" t="s">
        <v>180</v>
      </c>
      <c r="M4">
        <v>1990</v>
      </c>
    </row>
    <row r="5" spans="1:13">
      <c r="A5" t="s">
        <v>195</v>
      </c>
      <c r="C5">
        <v>57</v>
      </c>
      <c r="E5" s="4">
        <v>1949</v>
      </c>
      <c r="F5" s="7">
        <f t="shared" si="0"/>
        <v>34.192982456140349</v>
      </c>
      <c r="G5" t="s">
        <v>179</v>
      </c>
      <c r="M5">
        <v>1992</v>
      </c>
    </row>
    <row r="6" spans="1:13">
      <c r="A6" t="s">
        <v>194</v>
      </c>
      <c r="B6">
        <v>200</v>
      </c>
      <c r="C6">
        <v>39</v>
      </c>
      <c r="E6" s="4">
        <v>2116</v>
      </c>
      <c r="F6" s="7">
        <f t="shared" si="0"/>
        <v>54.256410256410255</v>
      </c>
      <c r="G6" t="s">
        <v>178</v>
      </c>
      <c r="M6">
        <v>1994</v>
      </c>
    </row>
    <row r="7" spans="1:13">
      <c r="A7" t="s">
        <v>193</v>
      </c>
      <c r="B7" s="5"/>
      <c r="C7">
        <v>96</v>
      </c>
      <c r="E7" s="4">
        <v>1862</v>
      </c>
      <c r="F7" s="7">
        <f t="shared" si="0"/>
        <v>19.395833333333332</v>
      </c>
      <c r="G7" t="s">
        <v>177</v>
      </c>
      <c r="M7">
        <v>1996</v>
      </c>
    </row>
    <row r="8" spans="1:13">
      <c r="A8" t="s">
        <v>192</v>
      </c>
      <c r="B8" s="5">
        <v>220</v>
      </c>
      <c r="C8">
        <v>49</v>
      </c>
      <c r="D8">
        <v>41</v>
      </c>
      <c r="E8" s="4">
        <v>1437</v>
      </c>
      <c r="F8" s="7">
        <f t="shared" si="0"/>
        <v>29.326530612244898</v>
      </c>
      <c r="G8" t="s">
        <v>176</v>
      </c>
      <c r="M8">
        <v>1998</v>
      </c>
    </row>
    <row r="9" spans="1:13">
      <c r="A9" t="s">
        <v>191</v>
      </c>
      <c r="B9" s="5">
        <v>199</v>
      </c>
      <c r="C9">
        <v>52</v>
      </c>
      <c r="D9">
        <v>36</v>
      </c>
      <c r="E9" s="4">
        <v>1345</v>
      </c>
      <c r="F9" s="7">
        <f t="shared" si="0"/>
        <v>25.865384615384617</v>
      </c>
      <c r="G9" t="s">
        <v>175</v>
      </c>
      <c r="M9">
        <v>2000</v>
      </c>
    </row>
    <row r="10" spans="1:13">
      <c r="A10" t="s">
        <v>190</v>
      </c>
      <c r="B10" s="5">
        <v>193</v>
      </c>
      <c r="C10">
        <v>39</v>
      </c>
      <c r="D10">
        <v>39</v>
      </c>
      <c r="E10" s="4">
        <v>1319</v>
      </c>
      <c r="F10" s="7">
        <f t="shared" si="0"/>
        <v>33.820512820512818</v>
      </c>
      <c r="G10" t="s">
        <v>174</v>
      </c>
      <c r="M10">
        <v>2002</v>
      </c>
    </row>
    <row r="11" spans="1:13">
      <c r="A11" t="s">
        <v>189</v>
      </c>
      <c r="B11" s="5">
        <v>176</v>
      </c>
      <c r="C11">
        <v>80</v>
      </c>
      <c r="D11">
        <v>53</v>
      </c>
      <c r="E11" s="4">
        <v>1589</v>
      </c>
      <c r="F11" s="7">
        <f t="shared" si="0"/>
        <v>19.862500000000001</v>
      </c>
      <c r="G11" t="s">
        <v>173</v>
      </c>
      <c r="M11">
        <v>2004</v>
      </c>
    </row>
    <row r="12" spans="1:13">
      <c r="A12" t="s">
        <v>188</v>
      </c>
      <c r="B12" s="5">
        <v>304</v>
      </c>
      <c r="C12">
        <v>62</v>
      </c>
      <c r="D12">
        <v>62</v>
      </c>
      <c r="E12">
        <v>949</v>
      </c>
      <c r="F12" s="7">
        <f t="shared" si="0"/>
        <v>15.306451612903226</v>
      </c>
      <c r="G12" t="s">
        <v>172</v>
      </c>
      <c r="M12">
        <v>2006</v>
      </c>
    </row>
    <row r="13" spans="1:13">
      <c r="A13" t="s">
        <v>187</v>
      </c>
      <c r="B13" s="5">
        <v>370</v>
      </c>
      <c r="C13">
        <v>86</v>
      </c>
      <c r="D13">
        <v>86</v>
      </c>
      <c r="E13">
        <v>750</v>
      </c>
      <c r="F13" s="7">
        <f t="shared" si="0"/>
        <v>8.720930232558139</v>
      </c>
      <c r="G13" t="s">
        <v>171</v>
      </c>
      <c r="M13">
        <v>2008</v>
      </c>
    </row>
    <row r="14" spans="1:13">
      <c r="A14" t="s">
        <v>186</v>
      </c>
      <c r="B14" s="5">
        <v>288</v>
      </c>
      <c r="C14">
        <v>58</v>
      </c>
      <c r="D14">
        <v>58</v>
      </c>
      <c r="E14">
        <v>312</v>
      </c>
      <c r="F14" s="7">
        <f t="shared" si="0"/>
        <v>5.3793103448275863</v>
      </c>
      <c r="G14" t="s">
        <v>170</v>
      </c>
      <c r="M14">
        <v>2010</v>
      </c>
    </row>
    <row r="15" spans="1:13">
      <c r="A15" t="s">
        <v>185</v>
      </c>
      <c r="B15" s="5">
        <v>264</v>
      </c>
      <c r="C15">
        <v>112</v>
      </c>
      <c r="D15">
        <v>58</v>
      </c>
      <c r="E15">
        <v>90</v>
      </c>
      <c r="F15" s="7">
        <f t="shared" si="0"/>
        <v>0.8035714285714286</v>
      </c>
      <c r="G15" t="s">
        <v>169</v>
      </c>
      <c r="M15">
        <v>2011</v>
      </c>
    </row>
    <row r="16" spans="1:13">
      <c r="A16" t="s">
        <v>184</v>
      </c>
      <c r="B16" s="5">
        <v>415</v>
      </c>
      <c r="C16">
        <v>167</v>
      </c>
      <c r="D16">
        <v>164</v>
      </c>
      <c r="E16">
        <v>11</v>
      </c>
      <c r="F16" s="7">
        <f t="shared" si="0"/>
        <v>6.5868263473053898E-2</v>
      </c>
      <c r="G16" t="s">
        <v>168</v>
      </c>
      <c r="M16">
        <v>2012</v>
      </c>
    </row>
    <row r="25" spans="6:9">
      <c r="F25" t="s">
        <v>436</v>
      </c>
      <c r="G25">
        <v>200</v>
      </c>
      <c r="H25">
        <v>42</v>
      </c>
      <c r="I25" s="2">
        <v>0.21</v>
      </c>
    </row>
    <row r="26" spans="6:9">
      <c r="F26" t="s">
        <v>437</v>
      </c>
      <c r="G26">
        <v>220</v>
      </c>
      <c r="H26">
        <v>41</v>
      </c>
      <c r="I26" s="2">
        <v>0.19</v>
      </c>
    </row>
    <row r="27" spans="6:9">
      <c r="F27" t="s">
        <v>438</v>
      </c>
      <c r="G27">
        <v>199</v>
      </c>
      <c r="H27">
        <v>36</v>
      </c>
      <c r="I27" s="2">
        <v>0.18</v>
      </c>
    </row>
    <row r="28" spans="6:9">
      <c r="F28" t="s">
        <v>439</v>
      </c>
      <c r="G28">
        <v>193</v>
      </c>
      <c r="H28">
        <v>39</v>
      </c>
      <c r="I28" s="2">
        <v>0.2</v>
      </c>
    </row>
    <row r="29" spans="6:9">
      <c r="F29" t="s">
        <v>440</v>
      </c>
      <c r="G29">
        <v>176</v>
      </c>
      <c r="H29">
        <v>53</v>
      </c>
      <c r="I29" s="2">
        <v>0.3</v>
      </c>
    </row>
    <row r="30" spans="6:9">
      <c r="F30" t="s">
        <v>441</v>
      </c>
      <c r="G30">
        <v>304</v>
      </c>
      <c r="H30">
        <v>62</v>
      </c>
      <c r="I30" s="2">
        <v>0.2</v>
      </c>
    </row>
    <row r="31" spans="6:9">
      <c r="F31" t="s">
        <v>442</v>
      </c>
      <c r="G31">
        <v>370</v>
      </c>
      <c r="H31">
        <v>86</v>
      </c>
      <c r="I31" s="2">
        <v>0.23</v>
      </c>
    </row>
    <row r="32" spans="6:9">
      <c r="F32" t="s">
        <v>443</v>
      </c>
      <c r="G32">
        <v>288</v>
      </c>
      <c r="H32">
        <v>58</v>
      </c>
      <c r="I32" s="2">
        <v>0.2</v>
      </c>
    </row>
    <row r="33" spans="6:9">
      <c r="F33" t="s">
        <v>444</v>
      </c>
      <c r="G33">
        <v>264</v>
      </c>
      <c r="H33">
        <v>58</v>
      </c>
      <c r="I33" s="2">
        <v>0.22</v>
      </c>
    </row>
    <row r="34" spans="6:9">
      <c r="F34" t="s">
        <v>445</v>
      </c>
      <c r="G34">
        <v>415</v>
      </c>
      <c r="H34">
        <v>164</v>
      </c>
      <c r="I34" s="2">
        <v>0.4</v>
      </c>
    </row>
  </sheetData>
  <sortState ref="M2:M16">
    <sortCondition ref="M2:M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19" sqref="C19"/>
    </sheetView>
  </sheetViews>
  <sheetFormatPr baseColWidth="10" defaultRowHeight="15" x14ac:dyDescent="0"/>
  <cols>
    <col min="8" max="8" width="47.5" customWidth="1"/>
    <col min="9" max="9" width="21.33203125" customWidth="1"/>
  </cols>
  <sheetData>
    <row r="1" spans="1:9">
      <c r="A1" t="s">
        <v>477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7" t="s">
        <v>5</v>
      </c>
      <c r="H1" t="s">
        <v>25</v>
      </c>
      <c r="I1" t="s">
        <v>122</v>
      </c>
    </row>
    <row r="2" spans="1:9">
      <c r="A2" t="s">
        <v>484</v>
      </c>
      <c r="B2">
        <v>1999</v>
      </c>
      <c r="D2">
        <v>23</v>
      </c>
      <c r="H2" t="s">
        <v>483</v>
      </c>
      <c r="I2" t="s">
        <v>479</v>
      </c>
    </row>
    <row r="3" spans="1:9">
      <c r="A3" t="s">
        <v>22</v>
      </c>
      <c r="B3">
        <v>2000</v>
      </c>
      <c r="I3" t="s">
        <v>480</v>
      </c>
    </row>
    <row r="4" spans="1:9">
      <c r="A4" t="s">
        <v>22</v>
      </c>
      <c r="B4">
        <v>2001</v>
      </c>
      <c r="I4" t="s">
        <v>481</v>
      </c>
    </row>
    <row r="5" spans="1:9">
      <c r="A5" t="s">
        <v>22</v>
      </c>
      <c r="B5">
        <v>2002</v>
      </c>
      <c r="I5" t="s">
        <v>482</v>
      </c>
    </row>
    <row r="6" spans="1:9">
      <c r="A6" t="s">
        <v>22</v>
      </c>
      <c r="B6">
        <v>2003</v>
      </c>
      <c r="I6" t="s">
        <v>485</v>
      </c>
    </row>
    <row r="7" spans="1:9">
      <c r="A7" t="s">
        <v>22</v>
      </c>
      <c r="B7">
        <v>2004</v>
      </c>
      <c r="I7" t="s">
        <v>486</v>
      </c>
    </row>
    <row r="8" spans="1:9">
      <c r="A8" t="s">
        <v>22</v>
      </c>
      <c r="B8">
        <v>2005</v>
      </c>
      <c r="I8" t="s">
        <v>486</v>
      </c>
    </row>
    <row r="9" spans="1:9">
      <c r="A9" t="s">
        <v>22</v>
      </c>
      <c r="B9">
        <v>2006</v>
      </c>
    </row>
    <row r="10" spans="1:9">
      <c r="A10" t="s">
        <v>22</v>
      </c>
      <c r="B10">
        <v>2007</v>
      </c>
    </row>
    <row r="11" spans="1:9">
      <c r="A11" t="s">
        <v>22</v>
      </c>
      <c r="B11">
        <v>2008</v>
      </c>
      <c r="C11">
        <v>226</v>
      </c>
      <c r="D11">
        <v>42</v>
      </c>
      <c r="E11" s="2">
        <v>0.19</v>
      </c>
    </row>
    <row r="12" spans="1:9">
      <c r="A12" t="s">
        <v>22</v>
      </c>
      <c r="B12">
        <v>2009</v>
      </c>
      <c r="C12">
        <v>251</v>
      </c>
      <c r="D12">
        <v>31</v>
      </c>
      <c r="E12" s="2">
        <v>0.12</v>
      </c>
    </row>
    <row r="13" spans="1:9">
      <c r="A13" t="s">
        <v>22</v>
      </c>
      <c r="B13">
        <v>2010</v>
      </c>
      <c r="C13">
        <v>202</v>
      </c>
      <c r="D13">
        <v>39</v>
      </c>
      <c r="E13" s="2">
        <v>0.19</v>
      </c>
    </row>
    <row r="14" spans="1:9">
      <c r="A14" t="s">
        <v>22</v>
      </c>
      <c r="B14">
        <v>2011</v>
      </c>
      <c r="C14">
        <v>302</v>
      </c>
      <c r="D14">
        <v>50</v>
      </c>
      <c r="E14" s="2">
        <v>0.17</v>
      </c>
    </row>
    <row r="15" spans="1:9">
      <c r="A15" t="s">
        <v>22</v>
      </c>
      <c r="B15">
        <v>2012</v>
      </c>
    </row>
    <row r="20" spans="3:11">
      <c r="C20" t="s">
        <v>165</v>
      </c>
    </row>
    <row r="21" spans="3:11">
      <c r="K2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sqref="A1:O19"/>
    </sheetView>
  </sheetViews>
  <sheetFormatPr baseColWidth="10" defaultRowHeight="15" x14ac:dyDescent="0"/>
  <cols>
    <col min="8" max="8" width="25.33203125" customWidth="1"/>
    <col min="18" max="18" width="10.83203125" style="7"/>
  </cols>
  <sheetData>
    <row r="1" spans="1:15">
      <c r="A1" t="s">
        <v>200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122</v>
      </c>
      <c r="O1" t="s">
        <v>217</v>
      </c>
    </row>
    <row r="2" spans="1:15">
      <c r="A2" t="s">
        <v>219</v>
      </c>
      <c r="G2" s="5" t="s">
        <v>216</v>
      </c>
      <c r="H2" s="3" t="s">
        <v>28</v>
      </c>
      <c r="O2" s="5">
        <v>1993</v>
      </c>
    </row>
    <row r="3" spans="1:15">
      <c r="A3" t="s">
        <v>220</v>
      </c>
      <c r="G3" s="5" t="s">
        <v>215</v>
      </c>
      <c r="H3" s="3" t="s">
        <v>29</v>
      </c>
      <c r="O3" s="5">
        <v>1997</v>
      </c>
    </row>
    <row r="4" spans="1:15">
      <c r="A4" t="s">
        <v>30</v>
      </c>
      <c r="B4">
        <v>57</v>
      </c>
      <c r="C4">
        <v>20</v>
      </c>
      <c r="D4" s="2">
        <v>0.35</v>
      </c>
      <c r="G4" s="5" t="s">
        <v>213</v>
      </c>
      <c r="H4" s="3" t="s">
        <v>31</v>
      </c>
      <c r="O4" s="5">
        <v>1998</v>
      </c>
    </row>
    <row r="5" spans="1:15">
      <c r="A5" t="s">
        <v>32</v>
      </c>
      <c r="B5">
        <v>70</v>
      </c>
      <c r="C5">
        <v>21</v>
      </c>
      <c r="D5" s="2">
        <v>0.3</v>
      </c>
      <c r="G5" s="5" t="s">
        <v>214</v>
      </c>
      <c r="H5" s="3" t="s">
        <v>33</v>
      </c>
      <c r="O5" s="5">
        <v>1999</v>
      </c>
    </row>
    <row r="6" spans="1:15">
      <c r="A6" t="s">
        <v>26</v>
      </c>
      <c r="G6" s="5" t="s">
        <v>212</v>
      </c>
      <c r="H6" s="3" t="s">
        <v>34</v>
      </c>
      <c r="O6" s="5">
        <v>2000</v>
      </c>
    </row>
    <row r="7" spans="1:15">
      <c r="A7" t="s">
        <v>27</v>
      </c>
      <c r="G7" s="5" t="s">
        <v>211</v>
      </c>
      <c r="H7" s="3" t="s">
        <v>35</v>
      </c>
      <c r="O7" s="5">
        <v>2001</v>
      </c>
    </row>
    <row r="8" spans="1:15">
      <c r="A8" t="s">
        <v>36</v>
      </c>
      <c r="B8">
        <v>111</v>
      </c>
      <c r="C8">
        <v>49</v>
      </c>
      <c r="D8" s="2">
        <v>0.44</v>
      </c>
      <c r="G8" s="5" t="s">
        <v>210</v>
      </c>
      <c r="H8" s="3" t="s">
        <v>37</v>
      </c>
      <c r="O8" s="5">
        <v>2002</v>
      </c>
    </row>
    <row r="9" spans="1:15">
      <c r="A9" t="s">
        <v>38</v>
      </c>
      <c r="B9">
        <v>134</v>
      </c>
      <c r="C9">
        <v>28</v>
      </c>
      <c r="D9" s="2">
        <v>0.21</v>
      </c>
      <c r="G9" s="5" t="s">
        <v>209</v>
      </c>
      <c r="H9" s="3" t="s">
        <v>39</v>
      </c>
      <c r="O9" s="5">
        <v>2003</v>
      </c>
    </row>
    <row r="10" spans="1:15">
      <c r="A10" t="s">
        <v>40</v>
      </c>
      <c r="B10">
        <v>140</v>
      </c>
      <c r="C10">
        <v>72</v>
      </c>
      <c r="D10" s="2">
        <v>0.51</v>
      </c>
      <c r="G10" s="5" t="s">
        <v>208</v>
      </c>
      <c r="H10" s="3" t="s">
        <v>41</v>
      </c>
      <c r="O10" s="5">
        <v>2004</v>
      </c>
    </row>
    <row r="11" spans="1:15">
      <c r="A11" t="s">
        <v>42</v>
      </c>
      <c r="B11">
        <v>135</v>
      </c>
      <c r="C11">
        <v>30</v>
      </c>
      <c r="D11" s="2">
        <v>0.22</v>
      </c>
      <c r="G11" s="5" t="s">
        <v>207</v>
      </c>
      <c r="H11" s="3" t="s">
        <v>43</v>
      </c>
      <c r="O11" s="5">
        <v>2005</v>
      </c>
    </row>
    <row r="12" spans="1:15">
      <c r="A12" t="s">
        <v>44</v>
      </c>
      <c r="B12">
        <v>127</v>
      </c>
      <c r="C12">
        <v>30</v>
      </c>
      <c r="D12" s="2">
        <v>0.24</v>
      </c>
      <c r="G12" s="5" t="s">
        <v>206</v>
      </c>
      <c r="H12" s="3" t="s">
        <v>45</v>
      </c>
      <c r="O12" s="5">
        <v>2006</v>
      </c>
    </row>
    <row r="13" spans="1:15">
      <c r="A13" t="s">
        <v>46</v>
      </c>
      <c r="B13">
        <v>118</v>
      </c>
      <c r="C13">
        <v>26</v>
      </c>
      <c r="D13" s="2">
        <v>0.22</v>
      </c>
      <c r="G13" s="5" t="s">
        <v>205</v>
      </c>
      <c r="H13" s="3" t="s">
        <v>47</v>
      </c>
      <c r="O13" s="5">
        <v>2007</v>
      </c>
    </row>
    <row r="14" spans="1:15">
      <c r="A14" t="s">
        <v>48</v>
      </c>
      <c r="B14">
        <v>205</v>
      </c>
      <c r="C14">
        <v>30</v>
      </c>
      <c r="D14" s="2">
        <v>0.15</v>
      </c>
      <c r="G14" s="5" t="s">
        <v>204</v>
      </c>
      <c r="H14" s="3" t="s">
        <v>49</v>
      </c>
      <c r="O14" s="5">
        <v>2008</v>
      </c>
    </row>
    <row r="15" spans="1:15">
      <c r="A15" t="s">
        <v>50</v>
      </c>
      <c r="B15">
        <v>193</v>
      </c>
      <c r="C15">
        <v>56</v>
      </c>
      <c r="D15" s="2">
        <v>0.28999999999999998</v>
      </c>
      <c r="G15" s="5" t="s">
        <v>203</v>
      </c>
      <c r="H15" s="3" t="s">
        <v>51</v>
      </c>
      <c r="O15" s="5">
        <v>2009</v>
      </c>
    </row>
    <row r="16" spans="1:15">
      <c r="A16" t="s">
        <v>52</v>
      </c>
      <c r="B16">
        <v>206</v>
      </c>
      <c r="C16">
        <v>62</v>
      </c>
      <c r="D16" s="2">
        <v>0.3</v>
      </c>
      <c r="G16" s="5" t="s">
        <v>202</v>
      </c>
      <c r="H16" s="3" t="s">
        <v>53</v>
      </c>
      <c r="O16" s="5">
        <v>2010</v>
      </c>
    </row>
    <row r="17" spans="1:15">
      <c r="A17" t="s">
        <v>54</v>
      </c>
      <c r="B17">
        <v>180</v>
      </c>
      <c r="C17">
        <v>79</v>
      </c>
      <c r="D17" s="2">
        <v>0.44</v>
      </c>
      <c r="G17" s="5" t="s">
        <v>201</v>
      </c>
      <c r="H17" s="3" t="s">
        <v>55</v>
      </c>
      <c r="O17" s="5">
        <v>2011</v>
      </c>
    </row>
    <row r="18" spans="1:15">
      <c r="A18" t="s">
        <v>56</v>
      </c>
      <c r="B18">
        <v>212</v>
      </c>
      <c r="C18">
        <v>49</v>
      </c>
      <c r="D18" s="2">
        <v>0.23</v>
      </c>
      <c r="G18" s="5" t="s">
        <v>199</v>
      </c>
      <c r="H18" s="3" t="s">
        <v>57</v>
      </c>
      <c r="O18" s="5">
        <v>2012</v>
      </c>
    </row>
    <row r="20" spans="1:15">
      <c r="H20" s="5"/>
    </row>
  </sheetData>
  <sortState ref="E25:F41">
    <sortCondition ref="E25:E41"/>
  </sortState>
  <hyperlinks>
    <hyperlink ref="H18" r:id="rId1" tooltip="IUI '12" display="IUI '12:Proceedings of the 2012 ACM international conference on Intelligent User Interfaces"/>
    <hyperlink ref="H17" r:id="rId2" tooltip="IUI '11" display="IUI '11:Proceedings of the 16th international conference on Intelligent user interfaces"/>
    <hyperlink ref="H16" r:id="rId3" tooltip="IUI '10" display="IUI '10:Proceedings of the 15th international conference on Intelligent user interfaces"/>
    <hyperlink ref="H15" r:id="rId4" tooltip="IUI '09" display="IUI '09:Proceedings of the 14th international conference on Intelligent user interfaces"/>
    <hyperlink ref="H14" r:id="rId5" tooltip="IUI '08" display="IUI '08:Proceedings of the 13th international conference on Intelligent user interfaces"/>
    <hyperlink ref="H13" r:id="rId6" tooltip="IUI '07" display="IUI '07:Proceedings of the 12th international conference on Intelligent user interfaces"/>
    <hyperlink ref="H12" r:id="rId7" tooltip="IUI '06" display="IUI '06:Proceedings of the 11th international conference on Intelligent user interfaces"/>
    <hyperlink ref="H11" r:id="rId8" tooltip="IUI '05" display="IUI '05:Proceedings of the 10th international conference on Intelligent user interfaces"/>
    <hyperlink ref="H10" r:id="rId9" tooltip="IUI '04" display="IUI '04:Proceedings of the 9th international conference on Intelligent user interfaces"/>
    <hyperlink ref="H9" r:id="rId10" tooltip="IUI '03" display="IUI '03:Proceedings of the 8th international conference on Intelligent user interfaces"/>
    <hyperlink ref="H8" r:id="rId11" tooltip="IUI '02" display="IUI '02:Proceedings of the 7th international conference on Intelligent user interfaces"/>
    <hyperlink ref="H7" r:id="rId12" tooltip="IUI '01" display="IUI '01:Proceedings of the 6th international conference on Intelligent user interfaces"/>
    <hyperlink ref="H6" r:id="rId13" tooltip="IUI '00" display="IUI '00:Proceedings of the 5th international conference on Intelligent user interfaces"/>
    <hyperlink ref="H4" r:id="rId14" tooltip="IUI '98" display="IUI '98:Proceedings of the 3rd international conference on Intelligent user interfaces"/>
    <hyperlink ref="H5" r:id="rId15" tooltip="IUI '99" display="IUI '99:Proceedings of the 4th international conference on Intelligent user interfaces"/>
    <hyperlink ref="H3" r:id="rId16" tooltip="IUI '97" display="IUI '97:Proceedings of the 2nd international conference on Intelligent user interfaces"/>
    <hyperlink ref="H2" r:id="rId17" tooltip="IUI '93" display="IUI '93:Proceedings of the 1st international conference on Intelligent user interface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1" sqref="F11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t="s">
        <v>25</v>
      </c>
      <c r="H1" t="s">
        <v>122</v>
      </c>
    </row>
    <row r="2" spans="1:11">
      <c r="A2" t="s">
        <v>246</v>
      </c>
      <c r="G2" t="s">
        <v>247</v>
      </c>
      <c r="H2" s="3" t="s">
        <v>253</v>
      </c>
      <c r="K2">
        <v>2007</v>
      </c>
    </row>
    <row r="3" spans="1:11">
      <c r="A3" t="s">
        <v>244</v>
      </c>
      <c r="G3" t="s">
        <v>245</v>
      </c>
      <c r="H3" s="3" t="s">
        <v>252</v>
      </c>
      <c r="K3">
        <v>2008</v>
      </c>
    </row>
    <row r="4" spans="1:11">
      <c r="A4" t="s">
        <v>242</v>
      </c>
      <c r="G4" t="s">
        <v>243</v>
      </c>
      <c r="H4" s="3" t="s">
        <v>251</v>
      </c>
      <c r="K4">
        <v>2009</v>
      </c>
    </row>
    <row r="5" spans="1:11">
      <c r="A5" t="s">
        <v>240</v>
      </c>
      <c r="G5" t="s">
        <v>241</v>
      </c>
      <c r="H5" s="3" t="s">
        <v>250</v>
      </c>
      <c r="K5">
        <v>2010</v>
      </c>
    </row>
    <row r="6" spans="1:11">
      <c r="A6" t="s">
        <v>238</v>
      </c>
      <c r="G6" t="s">
        <v>239</v>
      </c>
      <c r="H6" s="3" t="s">
        <v>249</v>
      </c>
      <c r="K6">
        <v>2011</v>
      </c>
    </row>
    <row r="7" spans="1:11">
      <c r="A7" t="s">
        <v>236</v>
      </c>
      <c r="G7" t="s">
        <v>237</v>
      </c>
      <c r="H7" s="3" t="s">
        <v>248</v>
      </c>
      <c r="K7">
        <v>2012</v>
      </c>
    </row>
  </sheetData>
  <sortState ref="A2:K7">
    <sortCondition ref="K2:K7"/>
  </sortState>
  <hyperlinks>
    <hyperlink ref="H7" r:id="rId1" tooltip="TEI '12"/>
    <hyperlink ref="H6" r:id="rId2" tooltip="TEI '11"/>
    <hyperlink ref="H5" r:id="rId3" tooltip="TEI '10"/>
    <hyperlink ref="H4" r:id="rId4" tooltip="TEI '09"/>
    <hyperlink ref="H3" r:id="rId5" tooltip="TEI '08"/>
    <hyperlink ref="H2" r:id="rId6" tooltip="TEI '0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ACM</vt:lpstr>
      <vt:lpstr>SIGCHI</vt:lpstr>
      <vt:lpstr>UIST</vt:lpstr>
      <vt:lpstr>CSCW</vt:lpstr>
      <vt:lpstr>Ubicomp</vt:lpstr>
      <vt:lpstr>IUI</vt:lpstr>
      <vt:lpstr>DIS</vt:lpstr>
      <vt:lpstr>TEI</vt:lpstr>
      <vt:lpstr>SOUPS</vt:lpstr>
      <vt:lpstr>AVI</vt:lpstr>
      <vt:lpstr>NordiCHI</vt:lpstr>
      <vt:lpstr>EICS</vt:lpstr>
      <vt:lpstr>SIGGRAPH</vt:lpstr>
      <vt:lpstr>ICMI</vt:lpstr>
      <vt:lpstr>HRI</vt:lpstr>
      <vt:lpstr>C&amp;C</vt:lpstr>
      <vt:lpstr>GROUP</vt:lpstr>
      <vt:lpstr>CHiMiT</vt:lpstr>
    </vt:vector>
  </TitlesOfParts>
  <Company>LMU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Tabard</dc:creator>
  <cp:lastModifiedBy>Aurelien Tabard</cp:lastModifiedBy>
  <dcterms:created xsi:type="dcterms:W3CDTF">2012-05-26T16:28:30Z</dcterms:created>
  <dcterms:modified xsi:type="dcterms:W3CDTF">2013-03-16T22:27:36Z</dcterms:modified>
</cp:coreProperties>
</file>