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vander\Downloads\"/>
    </mc:Choice>
  </mc:AlternateContent>
  <bookViews>
    <workbookView xWindow="0" yWindow="0" windowWidth="19200" windowHeight="11595" firstSheet="1" activeTab="4"/>
  </bookViews>
  <sheets>
    <sheet name="RAW DATA 2005" sheetId="2" r:id="rId1"/>
    <sheet name="RAW DATA 2014" sheetId="1" r:id="rId2"/>
    <sheet name="2005 MATRIX NO SEX" sheetId="3" r:id="rId3"/>
    <sheet name="2005 MATRIX SEX" sheetId="4" r:id="rId4"/>
    <sheet name="Sheet2" sheetId="6" r:id="rId5"/>
  </sheets>
  <definedNames>
    <definedName name="_xlnm._FilterDatabase" localSheetId="1" hidden="1">'RAW DATA 2014'!$A$1:$M$61</definedName>
  </definedNames>
  <calcPr calcId="152511"/>
</workbook>
</file>

<file path=xl/calcChain.xml><?xml version="1.0" encoding="utf-8"?>
<calcChain xmlns="http://schemas.openxmlformats.org/spreadsheetml/2006/main">
  <c r="D3" i="6" l="1"/>
  <c r="D2" i="6"/>
  <c r="T5" i="4" l="1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4" i="4"/>
  <c r="S95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4" i="3"/>
</calcChain>
</file>

<file path=xl/sharedStrings.xml><?xml version="1.0" encoding="utf-8"?>
<sst xmlns="http://schemas.openxmlformats.org/spreadsheetml/2006/main" count="2479" uniqueCount="97">
  <si>
    <t>Genus</t>
  </si>
  <si>
    <t>Species</t>
  </si>
  <si>
    <t>ID #</t>
  </si>
  <si>
    <t>Date</t>
  </si>
  <si>
    <t>Day</t>
  </si>
  <si>
    <t>Month</t>
  </si>
  <si>
    <t>Year</t>
  </si>
  <si>
    <t>collector</t>
  </si>
  <si>
    <t>Locality</t>
  </si>
  <si>
    <t>Specific</t>
  </si>
  <si>
    <t>Sex</t>
  </si>
  <si>
    <t>SVL (mm)</t>
  </si>
  <si>
    <t>Nerodia</t>
  </si>
  <si>
    <t>fasciata</t>
  </si>
  <si>
    <t>JDW, Phil Vogrinc</t>
  </si>
  <si>
    <t>Ellenton Bay</t>
  </si>
  <si>
    <t>Small side; section 35</t>
  </si>
  <si>
    <t>f</t>
  </si>
  <si>
    <t>m</t>
  </si>
  <si>
    <t>small side; section 44</t>
  </si>
  <si>
    <t xml:space="preserve"> </t>
  </si>
  <si>
    <t>;</t>
  </si>
  <si>
    <t xml:space="preserve">Nerodia </t>
  </si>
  <si>
    <t>big side; Section 16</t>
  </si>
  <si>
    <t xml:space="preserve">big side; section </t>
  </si>
  <si>
    <t>recent recap</t>
  </si>
  <si>
    <t>big side; section 18</t>
  </si>
  <si>
    <t>small side; section 46</t>
  </si>
  <si>
    <t>Small side; Section 35</t>
  </si>
  <si>
    <t>big side; section 17</t>
  </si>
  <si>
    <t>big side; section 21</t>
  </si>
  <si>
    <t>small side; section 41</t>
  </si>
  <si>
    <t>JDW</t>
  </si>
  <si>
    <t>big side; section 10</t>
  </si>
  <si>
    <t>big side; section 12</t>
  </si>
  <si>
    <t>small side; section 39</t>
  </si>
  <si>
    <t>big side; section 25</t>
  </si>
  <si>
    <t>small side; section 42</t>
  </si>
  <si>
    <t>big side; section 29</t>
  </si>
  <si>
    <t>small side; section 45</t>
  </si>
  <si>
    <t>big side; section 31</t>
  </si>
  <si>
    <t>small side; section 38</t>
  </si>
  <si>
    <t>small side; section 37</t>
  </si>
  <si>
    <t>small side; section 40</t>
  </si>
  <si>
    <t>small side; section 33</t>
  </si>
  <si>
    <t>big side; section 16</t>
  </si>
  <si>
    <t>big side; section 08</t>
  </si>
  <si>
    <t>big side; section 15</t>
  </si>
  <si>
    <t>big side; section 28</t>
  </si>
  <si>
    <t>Small side; section 36</t>
  </si>
  <si>
    <t>big side; section 07</t>
  </si>
  <si>
    <t>Small side; section 34</t>
  </si>
  <si>
    <t>big side; section 26</t>
  </si>
  <si>
    <t>big side; section 01</t>
  </si>
  <si>
    <t>big side; section 09</t>
  </si>
  <si>
    <t>big side; section 13</t>
  </si>
  <si>
    <t>CT Winne, JD Willson</t>
  </si>
  <si>
    <t>small side; section 43</t>
  </si>
  <si>
    <t>JD Willson, CT Winne</t>
  </si>
  <si>
    <t>small side; section 36</t>
  </si>
  <si>
    <t>big side; section 27</t>
  </si>
  <si>
    <t>not recorded</t>
  </si>
  <si>
    <t>big side; section 14</t>
  </si>
  <si>
    <t>not RTL</t>
  </si>
  <si>
    <t>big side; section 24</t>
  </si>
  <si>
    <t>big side; section 11</t>
  </si>
  <si>
    <t>big side; section 19</t>
  </si>
  <si>
    <t>small side; section 35</t>
  </si>
  <si>
    <t>small side; section 34</t>
  </si>
  <si>
    <t>big side; section 06</t>
  </si>
  <si>
    <t>big side; section 04</t>
  </si>
  <si>
    <t>big side; section 03</t>
  </si>
  <si>
    <t>big side; section 30</t>
  </si>
  <si>
    <t>big side; section not recorded, probably 8 or 10; released sect 9</t>
  </si>
  <si>
    <t>big side; section 20</t>
  </si>
  <si>
    <t>big side; section 05</t>
  </si>
  <si>
    <t>~ 500</t>
  </si>
  <si>
    <t>big side; section 22</t>
  </si>
  <si>
    <t>big side; section 23</t>
  </si>
  <si>
    <t xml:space="preserve">big side; section not recorded, probably 8 or 10; released at section 9 </t>
  </si>
  <si>
    <t>big side; section 02</t>
  </si>
  <si>
    <t>ID</t>
  </si>
  <si>
    <t>Survey (Day)</t>
  </si>
  <si>
    <t>group</t>
  </si>
  <si>
    <t>semicolon</t>
  </si>
  <si>
    <t>space</t>
  </si>
  <si>
    <t>Capture history (for pasting to txt)</t>
  </si>
  <si>
    <t>female</t>
  </si>
  <si>
    <t>male</t>
  </si>
  <si>
    <t>y</t>
  </si>
  <si>
    <t>n</t>
  </si>
  <si>
    <t>recapture?</t>
  </si>
  <si>
    <t>Recapture?</t>
  </si>
  <si>
    <t>/*2015 Nerodia fasciata - No Sex */</t>
  </si>
  <si>
    <t>/*2015 Nerodia fasciata - Sex */</t>
  </si>
  <si>
    <t>cap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</si>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</sst>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3" fillId="0" borderId="0" xfId="1" applyFont="1" applyFill="1"/>
    <xf numFmtId="0" fontId="3" fillId="0" borderId="0" xfId="1" applyFont="1" applyFill="1" applyAlignment="1">
      <alignment horizontal="center"/>
    </xf>
    <xf numFmtId="14" fontId="3" fillId="0" borderId="0" xfId="1" applyNumberFormat="1" applyFont="1" applyFill="1" applyAlignment="1">
      <alignment horizontal="center"/>
    </xf>
    <xf numFmtId="1" fontId="3" fillId="0" borderId="0" xfId="1" applyNumberFormat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2" fillId="0" borderId="0" xfId="1" applyFont="1" applyFill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0" fillId="0" borderId="0" xfId="0" applyNumberFormat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0" fillId="3" borderId="0" xfId="0" applyFill="1" applyAlignment="1">
      <alignment horizontal="left"/>
    </xf>
    <xf numFmtId="0" fontId="0" fillId="4" borderId="0" xfId="0" applyFill="1"/>
    <xf numFmtId="0" fontId="1" fillId="5" borderId="1" xfId="0" applyFont="1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cap</c:v>
                </c:pt>
                <c:pt idx="1">
                  <c:v>ind</c:v>
                </c:pt>
              </c:strCache>
            </c:strRef>
          </c:cat>
          <c:val>
            <c:numRef>
              <c:f>Sheet2!$B$2:$C$2</c:f>
              <c:numCache>
                <c:formatCode>General</c:formatCode>
                <c:ptCount val="2"/>
                <c:pt idx="0">
                  <c:v>222</c:v>
                </c:pt>
                <c:pt idx="1">
                  <c:v>92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cap</c:v>
                </c:pt>
                <c:pt idx="1">
                  <c:v>ind</c:v>
                </c:pt>
              </c:strCache>
            </c:strRef>
          </c:cat>
          <c:val>
            <c:numRef>
              <c:f>Sheet2!$B$3:$C$3</c:f>
              <c:numCache>
                <c:formatCode>General</c:formatCode>
                <c:ptCount val="2"/>
                <c:pt idx="0">
                  <c:v>60</c:v>
                </c:pt>
                <c:pt idx="1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434416"/>
        <c:axId val="263435536"/>
      </c:barChart>
      <c:catAx>
        <c:axId val="2634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5536"/>
        <c:crosses val="autoZero"/>
        <c:auto val="1"/>
        <c:lblAlgn val="ctr"/>
        <c:lblOffset val="100"/>
        <c:noMultiLvlLbl val="0"/>
      </c:catAx>
      <c:valAx>
        <c:axId val="2634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5</xdr:row>
      <xdr:rowOff>80962</xdr:rowOff>
    </xdr:from>
    <xdr:to>
      <xdr:col>13</xdr:col>
      <xdr:colOff>47625</xdr:colOff>
      <xdr:row>19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2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30" sqref="D230"/>
    </sheetView>
  </sheetViews>
  <sheetFormatPr defaultRowHeight="12.75" x14ac:dyDescent="0.2"/>
  <cols>
    <col min="1" max="1" width="10" style="7" bestFit="1" customWidth="1"/>
    <col min="2" max="2" width="8.5703125" style="7" bestFit="1" customWidth="1"/>
    <col min="3" max="3" width="11.140625" style="8" customWidth="1"/>
    <col min="4" max="4" width="10.85546875" style="8" bestFit="1" customWidth="1"/>
    <col min="5" max="5" width="11" style="9" customWidth="1"/>
    <col min="6" max="6" width="4.42578125" style="8" bestFit="1" customWidth="1"/>
    <col min="7" max="7" width="6.5703125" style="8" bestFit="1" customWidth="1"/>
    <col min="8" max="8" width="6" style="8" bestFit="1" customWidth="1"/>
    <col min="9" max="9" width="22.85546875" style="7" customWidth="1"/>
    <col min="10" max="10" width="15.28515625" style="7" customWidth="1"/>
    <col min="11" max="11" width="22.5703125" style="7" customWidth="1"/>
    <col min="12" max="13" width="11.42578125" style="8" bestFit="1" customWidth="1"/>
    <col min="14" max="14" width="7.42578125" style="8" bestFit="1" customWidth="1"/>
    <col min="15" max="210" width="9.140625" style="7"/>
    <col min="211" max="211" width="5.140625" style="7" customWidth="1"/>
    <col min="212" max="212" width="5.85546875" style="7" customWidth="1"/>
    <col min="213" max="213" width="11.140625" style="7" customWidth="1"/>
    <col min="214" max="214" width="5.5703125" style="7" customWidth="1"/>
    <col min="215" max="215" width="10.7109375" style="7" bestFit="1" customWidth="1"/>
    <col min="216" max="216" width="4.28515625" style="7" customWidth="1"/>
    <col min="217" max="217" width="4.85546875" style="7" customWidth="1"/>
    <col min="218" max="218" width="5.5703125" style="7" customWidth="1"/>
    <col min="219" max="219" width="11" style="7" customWidth="1"/>
    <col min="220" max="220" width="4.28515625" style="7" customWidth="1"/>
    <col min="221" max="221" width="3.42578125" style="7" customWidth="1"/>
    <col min="222" max="222" width="6" style="7" bestFit="1" customWidth="1"/>
    <col min="223" max="223" width="6" style="7" customWidth="1"/>
    <col min="224" max="224" width="22.85546875" style="7" customWidth="1"/>
    <col min="225" max="225" width="15.5703125" style="7" customWidth="1"/>
    <col min="226" max="226" width="51.5703125" style="7" customWidth="1"/>
    <col min="227" max="227" width="37" style="7" customWidth="1"/>
    <col min="228" max="228" width="5" style="7" customWidth="1"/>
    <col min="229" max="229" width="6.7109375" style="7" customWidth="1"/>
    <col min="230" max="230" width="10.85546875" style="7" customWidth="1"/>
    <col min="231" max="231" width="5" style="7" customWidth="1"/>
    <col min="232" max="232" width="6.28515625" style="7" customWidth="1"/>
    <col min="233" max="233" width="7.5703125" style="7" customWidth="1"/>
    <col min="234" max="234" width="6.85546875" style="7" customWidth="1"/>
    <col min="235" max="235" width="7.85546875" style="7" customWidth="1"/>
    <col min="236" max="236" width="6.7109375" style="7" customWidth="1"/>
    <col min="237" max="237" width="7.140625" style="7" customWidth="1"/>
    <col min="238" max="238" width="8.28515625" style="7" customWidth="1"/>
    <col min="239" max="239" width="6.42578125" style="7" customWidth="1"/>
    <col min="240" max="240" width="7.28515625" style="7" customWidth="1"/>
    <col min="241" max="241" width="6.42578125" style="7" customWidth="1"/>
    <col min="242" max="242" width="16.85546875" style="7" customWidth="1"/>
    <col min="243" max="245" width="9.140625" style="7"/>
    <col min="246" max="246" width="19.5703125" style="7" customWidth="1"/>
    <col min="247" max="248" width="9.140625" style="7"/>
    <col min="249" max="249" width="9.85546875" style="7" customWidth="1"/>
    <col min="250" max="250" width="13.5703125" style="7" customWidth="1"/>
    <col min="251" max="251" width="6.85546875" style="7" customWidth="1"/>
    <col min="252" max="252" width="9.140625" style="7"/>
    <col min="253" max="253" width="10.140625" style="7" customWidth="1"/>
    <col min="254" max="254" width="16.28515625" style="7" bestFit="1" customWidth="1"/>
    <col min="255" max="255" width="17.140625" style="7" bestFit="1" customWidth="1"/>
    <col min="256" max="256" width="15.85546875" style="7" bestFit="1" customWidth="1"/>
    <col min="257" max="466" width="9.140625" style="7"/>
    <col min="467" max="467" width="5.140625" style="7" customWidth="1"/>
    <col min="468" max="468" width="5.85546875" style="7" customWidth="1"/>
    <col min="469" max="469" width="11.140625" style="7" customWidth="1"/>
    <col min="470" max="470" width="5.5703125" style="7" customWidth="1"/>
    <col min="471" max="471" width="10.7109375" style="7" bestFit="1" customWidth="1"/>
    <col min="472" max="472" width="4.28515625" style="7" customWidth="1"/>
    <col min="473" max="473" width="4.85546875" style="7" customWidth="1"/>
    <col min="474" max="474" width="5.5703125" style="7" customWidth="1"/>
    <col min="475" max="475" width="11" style="7" customWidth="1"/>
    <col min="476" max="476" width="4.28515625" style="7" customWidth="1"/>
    <col min="477" max="477" width="3.42578125" style="7" customWidth="1"/>
    <col min="478" max="478" width="6" style="7" bestFit="1" customWidth="1"/>
    <col min="479" max="479" width="6" style="7" customWidth="1"/>
    <col min="480" max="480" width="22.85546875" style="7" customWidth="1"/>
    <col min="481" max="481" width="15.5703125" style="7" customWidth="1"/>
    <col min="482" max="482" width="51.5703125" style="7" customWidth="1"/>
    <col min="483" max="483" width="37" style="7" customWidth="1"/>
    <col min="484" max="484" width="5" style="7" customWidth="1"/>
    <col min="485" max="485" width="6.7109375" style="7" customWidth="1"/>
    <col min="486" max="486" width="10.85546875" style="7" customWidth="1"/>
    <col min="487" max="487" width="5" style="7" customWidth="1"/>
    <col min="488" max="488" width="6.28515625" style="7" customWidth="1"/>
    <col min="489" max="489" width="7.5703125" style="7" customWidth="1"/>
    <col min="490" max="490" width="6.85546875" style="7" customWidth="1"/>
    <col min="491" max="491" width="7.85546875" style="7" customWidth="1"/>
    <col min="492" max="492" width="6.7109375" style="7" customWidth="1"/>
    <col min="493" max="493" width="7.140625" style="7" customWidth="1"/>
    <col min="494" max="494" width="8.28515625" style="7" customWidth="1"/>
    <col min="495" max="495" width="6.42578125" style="7" customWidth="1"/>
    <col min="496" max="496" width="7.28515625" style="7" customWidth="1"/>
    <col min="497" max="497" width="6.42578125" style="7" customWidth="1"/>
    <col min="498" max="498" width="16.85546875" style="7" customWidth="1"/>
    <col min="499" max="501" width="9.140625" style="7"/>
    <col min="502" max="502" width="19.5703125" style="7" customWidth="1"/>
    <col min="503" max="504" width="9.140625" style="7"/>
    <col min="505" max="505" width="9.85546875" style="7" customWidth="1"/>
    <col min="506" max="506" width="13.5703125" style="7" customWidth="1"/>
    <col min="507" max="507" width="6.85546875" style="7" customWidth="1"/>
    <col min="508" max="508" width="9.140625" style="7"/>
    <col min="509" max="509" width="10.140625" style="7" customWidth="1"/>
    <col min="510" max="510" width="16.28515625" style="7" bestFit="1" customWidth="1"/>
    <col min="511" max="511" width="17.140625" style="7" bestFit="1" customWidth="1"/>
    <col min="512" max="512" width="15.85546875" style="7" bestFit="1" customWidth="1"/>
    <col min="513" max="722" width="9.140625" style="7"/>
    <col min="723" max="723" width="5.140625" style="7" customWidth="1"/>
    <col min="724" max="724" width="5.85546875" style="7" customWidth="1"/>
    <col min="725" max="725" width="11.140625" style="7" customWidth="1"/>
    <col min="726" max="726" width="5.5703125" style="7" customWidth="1"/>
    <col min="727" max="727" width="10.7109375" style="7" bestFit="1" customWidth="1"/>
    <col min="728" max="728" width="4.28515625" style="7" customWidth="1"/>
    <col min="729" max="729" width="4.85546875" style="7" customWidth="1"/>
    <col min="730" max="730" width="5.5703125" style="7" customWidth="1"/>
    <col min="731" max="731" width="11" style="7" customWidth="1"/>
    <col min="732" max="732" width="4.28515625" style="7" customWidth="1"/>
    <col min="733" max="733" width="3.42578125" style="7" customWidth="1"/>
    <col min="734" max="734" width="6" style="7" bestFit="1" customWidth="1"/>
    <col min="735" max="735" width="6" style="7" customWidth="1"/>
    <col min="736" max="736" width="22.85546875" style="7" customWidth="1"/>
    <col min="737" max="737" width="15.5703125" style="7" customWidth="1"/>
    <col min="738" max="738" width="51.5703125" style="7" customWidth="1"/>
    <col min="739" max="739" width="37" style="7" customWidth="1"/>
    <col min="740" max="740" width="5" style="7" customWidth="1"/>
    <col min="741" max="741" width="6.7109375" style="7" customWidth="1"/>
    <col min="742" max="742" width="10.85546875" style="7" customWidth="1"/>
    <col min="743" max="743" width="5" style="7" customWidth="1"/>
    <col min="744" max="744" width="6.28515625" style="7" customWidth="1"/>
    <col min="745" max="745" width="7.5703125" style="7" customWidth="1"/>
    <col min="746" max="746" width="6.85546875" style="7" customWidth="1"/>
    <col min="747" max="747" width="7.85546875" style="7" customWidth="1"/>
    <col min="748" max="748" width="6.7109375" style="7" customWidth="1"/>
    <col min="749" max="749" width="7.140625" style="7" customWidth="1"/>
    <col min="750" max="750" width="8.28515625" style="7" customWidth="1"/>
    <col min="751" max="751" width="6.42578125" style="7" customWidth="1"/>
    <col min="752" max="752" width="7.28515625" style="7" customWidth="1"/>
    <col min="753" max="753" width="6.42578125" style="7" customWidth="1"/>
    <col min="754" max="754" width="16.85546875" style="7" customWidth="1"/>
    <col min="755" max="757" width="9.140625" style="7"/>
    <col min="758" max="758" width="19.5703125" style="7" customWidth="1"/>
    <col min="759" max="760" width="9.140625" style="7"/>
    <col min="761" max="761" width="9.85546875" style="7" customWidth="1"/>
    <col min="762" max="762" width="13.5703125" style="7" customWidth="1"/>
    <col min="763" max="763" width="6.85546875" style="7" customWidth="1"/>
    <col min="764" max="764" width="9.140625" style="7"/>
    <col min="765" max="765" width="10.140625" style="7" customWidth="1"/>
    <col min="766" max="766" width="16.28515625" style="7" bestFit="1" customWidth="1"/>
    <col min="767" max="767" width="17.140625" style="7" bestFit="1" customWidth="1"/>
    <col min="768" max="768" width="15.85546875" style="7" bestFit="1" customWidth="1"/>
    <col min="769" max="978" width="9.140625" style="7"/>
    <col min="979" max="979" width="5.140625" style="7" customWidth="1"/>
    <col min="980" max="980" width="5.85546875" style="7" customWidth="1"/>
    <col min="981" max="981" width="11.140625" style="7" customWidth="1"/>
    <col min="982" max="982" width="5.5703125" style="7" customWidth="1"/>
    <col min="983" max="983" width="10.7109375" style="7" bestFit="1" customWidth="1"/>
    <col min="984" max="984" width="4.28515625" style="7" customWidth="1"/>
    <col min="985" max="985" width="4.85546875" style="7" customWidth="1"/>
    <col min="986" max="986" width="5.5703125" style="7" customWidth="1"/>
    <col min="987" max="987" width="11" style="7" customWidth="1"/>
    <col min="988" max="988" width="4.28515625" style="7" customWidth="1"/>
    <col min="989" max="989" width="3.42578125" style="7" customWidth="1"/>
    <col min="990" max="990" width="6" style="7" bestFit="1" customWidth="1"/>
    <col min="991" max="991" width="6" style="7" customWidth="1"/>
    <col min="992" max="992" width="22.85546875" style="7" customWidth="1"/>
    <col min="993" max="993" width="15.5703125" style="7" customWidth="1"/>
    <col min="994" max="994" width="51.5703125" style="7" customWidth="1"/>
    <col min="995" max="995" width="37" style="7" customWidth="1"/>
    <col min="996" max="996" width="5" style="7" customWidth="1"/>
    <col min="997" max="997" width="6.7109375" style="7" customWidth="1"/>
    <col min="998" max="998" width="10.85546875" style="7" customWidth="1"/>
    <col min="999" max="999" width="5" style="7" customWidth="1"/>
    <col min="1000" max="1000" width="6.28515625" style="7" customWidth="1"/>
    <col min="1001" max="1001" width="7.5703125" style="7" customWidth="1"/>
    <col min="1002" max="1002" width="6.85546875" style="7" customWidth="1"/>
    <col min="1003" max="1003" width="7.85546875" style="7" customWidth="1"/>
    <col min="1004" max="1004" width="6.7109375" style="7" customWidth="1"/>
    <col min="1005" max="1005" width="7.140625" style="7" customWidth="1"/>
    <col min="1006" max="1006" width="8.28515625" style="7" customWidth="1"/>
    <col min="1007" max="1007" width="6.42578125" style="7" customWidth="1"/>
    <col min="1008" max="1008" width="7.28515625" style="7" customWidth="1"/>
    <col min="1009" max="1009" width="6.42578125" style="7" customWidth="1"/>
    <col min="1010" max="1010" width="16.85546875" style="7" customWidth="1"/>
    <col min="1011" max="1013" width="9.140625" style="7"/>
    <col min="1014" max="1014" width="19.5703125" style="7" customWidth="1"/>
    <col min="1015" max="1016" width="9.140625" style="7"/>
    <col min="1017" max="1017" width="9.85546875" style="7" customWidth="1"/>
    <col min="1018" max="1018" width="13.5703125" style="7" customWidth="1"/>
    <col min="1019" max="1019" width="6.85546875" style="7" customWidth="1"/>
    <col min="1020" max="1020" width="9.140625" style="7"/>
    <col min="1021" max="1021" width="10.140625" style="7" customWidth="1"/>
    <col min="1022" max="1022" width="16.28515625" style="7" bestFit="1" customWidth="1"/>
    <col min="1023" max="1023" width="17.140625" style="7" bestFit="1" customWidth="1"/>
    <col min="1024" max="1024" width="15.85546875" style="7" bestFit="1" customWidth="1"/>
    <col min="1025" max="1234" width="9.140625" style="7"/>
    <col min="1235" max="1235" width="5.140625" style="7" customWidth="1"/>
    <col min="1236" max="1236" width="5.85546875" style="7" customWidth="1"/>
    <col min="1237" max="1237" width="11.140625" style="7" customWidth="1"/>
    <col min="1238" max="1238" width="5.5703125" style="7" customWidth="1"/>
    <col min="1239" max="1239" width="10.7109375" style="7" bestFit="1" customWidth="1"/>
    <col min="1240" max="1240" width="4.28515625" style="7" customWidth="1"/>
    <col min="1241" max="1241" width="4.85546875" style="7" customWidth="1"/>
    <col min="1242" max="1242" width="5.5703125" style="7" customWidth="1"/>
    <col min="1243" max="1243" width="11" style="7" customWidth="1"/>
    <col min="1244" max="1244" width="4.28515625" style="7" customWidth="1"/>
    <col min="1245" max="1245" width="3.42578125" style="7" customWidth="1"/>
    <col min="1246" max="1246" width="6" style="7" bestFit="1" customWidth="1"/>
    <col min="1247" max="1247" width="6" style="7" customWidth="1"/>
    <col min="1248" max="1248" width="22.85546875" style="7" customWidth="1"/>
    <col min="1249" max="1249" width="15.5703125" style="7" customWidth="1"/>
    <col min="1250" max="1250" width="51.5703125" style="7" customWidth="1"/>
    <col min="1251" max="1251" width="37" style="7" customWidth="1"/>
    <col min="1252" max="1252" width="5" style="7" customWidth="1"/>
    <col min="1253" max="1253" width="6.7109375" style="7" customWidth="1"/>
    <col min="1254" max="1254" width="10.85546875" style="7" customWidth="1"/>
    <col min="1255" max="1255" width="5" style="7" customWidth="1"/>
    <col min="1256" max="1256" width="6.28515625" style="7" customWidth="1"/>
    <col min="1257" max="1257" width="7.5703125" style="7" customWidth="1"/>
    <col min="1258" max="1258" width="6.85546875" style="7" customWidth="1"/>
    <col min="1259" max="1259" width="7.85546875" style="7" customWidth="1"/>
    <col min="1260" max="1260" width="6.7109375" style="7" customWidth="1"/>
    <col min="1261" max="1261" width="7.140625" style="7" customWidth="1"/>
    <col min="1262" max="1262" width="8.28515625" style="7" customWidth="1"/>
    <col min="1263" max="1263" width="6.42578125" style="7" customWidth="1"/>
    <col min="1264" max="1264" width="7.28515625" style="7" customWidth="1"/>
    <col min="1265" max="1265" width="6.42578125" style="7" customWidth="1"/>
    <col min="1266" max="1266" width="16.85546875" style="7" customWidth="1"/>
    <col min="1267" max="1269" width="9.140625" style="7"/>
    <col min="1270" max="1270" width="19.5703125" style="7" customWidth="1"/>
    <col min="1271" max="1272" width="9.140625" style="7"/>
    <col min="1273" max="1273" width="9.85546875" style="7" customWidth="1"/>
    <col min="1274" max="1274" width="13.5703125" style="7" customWidth="1"/>
    <col min="1275" max="1275" width="6.85546875" style="7" customWidth="1"/>
    <col min="1276" max="1276" width="9.140625" style="7"/>
    <col min="1277" max="1277" width="10.140625" style="7" customWidth="1"/>
    <col min="1278" max="1278" width="16.28515625" style="7" bestFit="1" customWidth="1"/>
    <col min="1279" max="1279" width="17.140625" style="7" bestFit="1" customWidth="1"/>
    <col min="1280" max="1280" width="15.85546875" style="7" bestFit="1" customWidth="1"/>
    <col min="1281" max="1490" width="9.140625" style="7"/>
    <col min="1491" max="1491" width="5.140625" style="7" customWidth="1"/>
    <col min="1492" max="1492" width="5.85546875" style="7" customWidth="1"/>
    <col min="1493" max="1493" width="11.140625" style="7" customWidth="1"/>
    <col min="1494" max="1494" width="5.5703125" style="7" customWidth="1"/>
    <col min="1495" max="1495" width="10.7109375" style="7" bestFit="1" customWidth="1"/>
    <col min="1496" max="1496" width="4.28515625" style="7" customWidth="1"/>
    <col min="1497" max="1497" width="4.85546875" style="7" customWidth="1"/>
    <col min="1498" max="1498" width="5.5703125" style="7" customWidth="1"/>
    <col min="1499" max="1499" width="11" style="7" customWidth="1"/>
    <col min="1500" max="1500" width="4.28515625" style="7" customWidth="1"/>
    <col min="1501" max="1501" width="3.42578125" style="7" customWidth="1"/>
    <col min="1502" max="1502" width="6" style="7" bestFit="1" customWidth="1"/>
    <col min="1503" max="1503" width="6" style="7" customWidth="1"/>
    <col min="1504" max="1504" width="22.85546875" style="7" customWidth="1"/>
    <col min="1505" max="1505" width="15.5703125" style="7" customWidth="1"/>
    <col min="1506" max="1506" width="51.5703125" style="7" customWidth="1"/>
    <col min="1507" max="1507" width="37" style="7" customWidth="1"/>
    <col min="1508" max="1508" width="5" style="7" customWidth="1"/>
    <col min="1509" max="1509" width="6.7109375" style="7" customWidth="1"/>
    <col min="1510" max="1510" width="10.85546875" style="7" customWidth="1"/>
    <col min="1511" max="1511" width="5" style="7" customWidth="1"/>
    <col min="1512" max="1512" width="6.28515625" style="7" customWidth="1"/>
    <col min="1513" max="1513" width="7.5703125" style="7" customWidth="1"/>
    <col min="1514" max="1514" width="6.85546875" style="7" customWidth="1"/>
    <col min="1515" max="1515" width="7.85546875" style="7" customWidth="1"/>
    <col min="1516" max="1516" width="6.7109375" style="7" customWidth="1"/>
    <col min="1517" max="1517" width="7.140625" style="7" customWidth="1"/>
    <col min="1518" max="1518" width="8.28515625" style="7" customWidth="1"/>
    <col min="1519" max="1519" width="6.42578125" style="7" customWidth="1"/>
    <col min="1520" max="1520" width="7.28515625" style="7" customWidth="1"/>
    <col min="1521" max="1521" width="6.42578125" style="7" customWidth="1"/>
    <col min="1522" max="1522" width="16.85546875" style="7" customWidth="1"/>
    <col min="1523" max="1525" width="9.140625" style="7"/>
    <col min="1526" max="1526" width="19.5703125" style="7" customWidth="1"/>
    <col min="1527" max="1528" width="9.140625" style="7"/>
    <col min="1529" max="1529" width="9.85546875" style="7" customWidth="1"/>
    <col min="1530" max="1530" width="13.5703125" style="7" customWidth="1"/>
    <col min="1531" max="1531" width="6.85546875" style="7" customWidth="1"/>
    <col min="1532" max="1532" width="9.140625" style="7"/>
    <col min="1533" max="1533" width="10.140625" style="7" customWidth="1"/>
    <col min="1534" max="1534" width="16.28515625" style="7" bestFit="1" customWidth="1"/>
    <col min="1535" max="1535" width="17.140625" style="7" bestFit="1" customWidth="1"/>
    <col min="1536" max="1536" width="15.85546875" style="7" bestFit="1" customWidth="1"/>
    <col min="1537" max="1746" width="9.140625" style="7"/>
    <col min="1747" max="1747" width="5.140625" style="7" customWidth="1"/>
    <col min="1748" max="1748" width="5.85546875" style="7" customWidth="1"/>
    <col min="1749" max="1749" width="11.140625" style="7" customWidth="1"/>
    <col min="1750" max="1750" width="5.5703125" style="7" customWidth="1"/>
    <col min="1751" max="1751" width="10.7109375" style="7" bestFit="1" customWidth="1"/>
    <col min="1752" max="1752" width="4.28515625" style="7" customWidth="1"/>
    <col min="1753" max="1753" width="4.85546875" style="7" customWidth="1"/>
    <col min="1754" max="1754" width="5.5703125" style="7" customWidth="1"/>
    <col min="1755" max="1755" width="11" style="7" customWidth="1"/>
    <col min="1756" max="1756" width="4.28515625" style="7" customWidth="1"/>
    <col min="1757" max="1757" width="3.42578125" style="7" customWidth="1"/>
    <col min="1758" max="1758" width="6" style="7" bestFit="1" customWidth="1"/>
    <col min="1759" max="1759" width="6" style="7" customWidth="1"/>
    <col min="1760" max="1760" width="22.85546875" style="7" customWidth="1"/>
    <col min="1761" max="1761" width="15.5703125" style="7" customWidth="1"/>
    <col min="1762" max="1762" width="51.5703125" style="7" customWidth="1"/>
    <col min="1763" max="1763" width="37" style="7" customWidth="1"/>
    <col min="1764" max="1764" width="5" style="7" customWidth="1"/>
    <col min="1765" max="1765" width="6.7109375" style="7" customWidth="1"/>
    <col min="1766" max="1766" width="10.85546875" style="7" customWidth="1"/>
    <col min="1767" max="1767" width="5" style="7" customWidth="1"/>
    <col min="1768" max="1768" width="6.28515625" style="7" customWidth="1"/>
    <col min="1769" max="1769" width="7.5703125" style="7" customWidth="1"/>
    <col min="1770" max="1770" width="6.85546875" style="7" customWidth="1"/>
    <col min="1771" max="1771" width="7.85546875" style="7" customWidth="1"/>
    <col min="1772" max="1772" width="6.7109375" style="7" customWidth="1"/>
    <col min="1773" max="1773" width="7.140625" style="7" customWidth="1"/>
    <col min="1774" max="1774" width="8.28515625" style="7" customWidth="1"/>
    <col min="1775" max="1775" width="6.42578125" style="7" customWidth="1"/>
    <col min="1776" max="1776" width="7.28515625" style="7" customWidth="1"/>
    <col min="1777" max="1777" width="6.42578125" style="7" customWidth="1"/>
    <col min="1778" max="1778" width="16.85546875" style="7" customWidth="1"/>
    <col min="1779" max="1781" width="9.140625" style="7"/>
    <col min="1782" max="1782" width="19.5703125" style="7" customWidth="1"/>
    <col min="1783" max="1784" width="9.140625" style="7"/>
    <col min="1785" max="1785" width="9.85546875" style="7" customWidth="1"/>
    <col min="1786" max="1786" width="13.5703125" style="7" customWidth="1"/>
    <col min="1787" max="1787" width="6.85546875" style="7" customWidth="1"/>
    <col min="1788" max="1788" width="9.140625" style="7"/>
    <col min="1789" max="1789" width="10.140625" style="7" customWidth="1"/>
    <col min="1790" max="1790" width="16.28515625" style="7" bestFit="1" customWidth="1"/>
    <col min="1791" max="1791" width="17.140625" style="7" bestFit="1" customWidth="1"/>
    <col min="1792" max="1792" width="15.85546875" style="7" bestFit="1" customWidth="1"/>
    <col min="1793" max="2002" width="9.140625" style="7"/>
    <col min="2003" max="2003" width="5.140625" style="7" customWidth="1"/>
    <col min="2004" max="2004" width="5.85546875" style="7" customWidth="1"/>
    <col min="2005" max="2005" width="11.140625" style="7" customWidth="1"/>
    <col min="2006" max="2006" width="5.5703125" style="7" customWidth="1"/>
    <col min="2007" max="2007" width="10.7109375" style="7" bestFit="1" customWidth="1"/>
    <col min="2008" max="2008" width="4.28515625" style="7" customWidth="1"/>
    <col min="2009" max="2009" width="4.85546875" style="7" customWidth="1"/>
    <col min="2010" max="2010" width="5.5703125" style="7" customWidth="1"/>
    <col min="2011" max="2011" width="11" style="7" customWidth="1"/>
    <col min="2012" max="2012" width="4.28515625" style="7" customWidth="1"/>
    <col min="2013" max="2013" width="3.42578125" style="7" customWidth="1"/>
    <col min="2014" max="2014" width="6" style="7" bestFit="1" customWidth="1"/>
    <col min="2015" max="2015" width="6" style="7" customWidth="1"/>
    <col min="2016" max="2016" width="22.85546875" style="7" customWidth="1"/>
    <col min="2017" max="2017" width="15.5703125" style="7" customWidth="1"/>
    <col min="2018" max="2018" width="51.5703125" style="7" customWidth="1"/>
    <col min="2019" max="2019" width="37" style="7" customWidth="1"/>
    <col min="2020" max="2020" width="5" style="7" customWidth="1"/>
    <col min="2021" max="2021" width="6.7109375" style="7" customWidth="1"/>
    <col min="2022" max="2022" width="10.85546875" style="7" customWidth="1"/>
    <col min="2023" max="2023" width="5" style="7" customWidth="1"/>
    <col min="2024" max="2024" width="6.28515625" style="7" customWidth="1"/>
    <col min="2025" max="2025" width="7.5703125" style="7" customWidth="1"/>
    <col min="2026" max="2026" width="6.85546875" style="7" customWidth="1"/>
    <col min="2027" max="2027" width="7.85546875" style="7" customWidth="1"/>
    <col min="2028" max="2028" width="6.7109375" style="7" customWidth="1"/>
    <col min="2029" max="2029" width="7.140625" style="7" customWidth="1"/>
    <col min="2030" max="2030" width="8.28515625" style="7" customWidth="1"/>
    <col min="2031" max="2031" width="6.42578125" style="7" customWidth="1"/>
    <col min="2032" max="2032" width="7.28515625" style="7" customWidth="1"/>
    <col min="2033" max="2033" width="6.42578125" style="7" customWidth="1"/>
    <col min="2034" max="2034" width="16.85546875" style="7" customWidth="1"/>
    <col min="2035" max="2037" width="9.140625" style="7"/>
    <col min="2038" max="2038" width="19.5703125" style="7" customWidth="1"/>
    <col min="2039" max="2040" width="9.140625" style="7"/>
    <col min="2041" max="2041" width="9.85546875" style="7" customWidth="1"/>
    <col min="2042" max="2042" width="13.5703125" style="7" customWidth="1"/>
    <col min="2043" max="2043" width="6.85546875" style="7" customWidth="1"/>
    <col min="2044" max="2044" width="9.140625" style="7"/>
    <col min="2045" max="2045" width="10.140625" style="7" customWidth="1"/>
    <col min="2046" max="2046" width="16.28515625" style="7" bestFit="1" customWidth="1"/>
    <col min="2047" max="2047" width="17.140625" style="7" bestFit="1" customWidth="1"/>
    <col min="2048" max="2048" width="15.85546875" style="7" bestFit="1" customWidth="1"/>
    <col min="2049" max="2258" width="9.140625" style="7"/>
    <col min="2259" max="2259" width="5.140625" style="7" customWidth="1"/>
    <col min="2260" max="2260" width="5.85546875" style="7" customWidth="1"/>
    <col min="2261" max="2261" width="11.140625" style="7" customWidth="1"/>
    <col min="2262" max="2262" width="5.5703125" style="7" customWidth="1"/>
    <col min="2263" max="2263" width="10.7109375" style="7" bestFit="1" customWidth="1"/>
    <col min="2264" max="2264" width="4.28515625" style="7" customWidth="1"/>
    <col min="2265" max="2265" width="4.85546875" style="7" customWidth="1"/>
    <col min="2266" max="2266" width="5.5703125" style="7" customWidth="1"/>
    <col min="2267" max="2267" width="11" style="7" customWidth="1"/>
    <col min="2268" max="2268" width="4.28515625" style="7" customWidth="1"/>
    <col min="2269" max="2269" width="3.42578125" style="7" customWidth="1"/>
    <col min="2270" max="2270" width="6" style="7" bestFit="1" customWidth="1"/>
    <col min="2271" max="2271" width="6" style="7" customWidth="1"/>
    <col min="2272" max="2272" width="22.85546875" style="7" customWidth="1"/>
    <col min="2273" max="2273" width="15.5703125" style="7" customWidth="1"/>
    <col min="2274" max="2274" width="51.5703125" style="7" customWidth="1"/>
    <col min="2275" max="2275" width="37" style="7" customWidth="1"/>
    <col min="2276" max="2276" width="5" style="7" customWidth="1"/>
    <col min="2277" max="2277" width="6.7109375" style="7" customWidth="1"/>
    <col min="2278" max="2278" width="10.85546875" style="7" customWidth="1"/>
    <col min="2279" max="2279" width="5" style="7" customWidth="1"/>
    <col min="2280" max="2280" width="6.28515625" style="7" customWidth="1"/>
    <col min="2281" max="2281" width="7.5703125" style="7" customWidth="1"/>
    <col min="2282" max="2282" width="6.85546875" style="7" customWidth="1"/>
    <col min="2283" max="2283" width="7.85546875" style="7" customWidth="1"/>
    <col min="2284" max="2284" width="6.7109375" style="7" customWidth="1"/>
    <col min="2285" max="2285" width="7.140625" style="7" customWidth="1"/>
    <col min="2286" max="2286" width="8.28515625" style="7" customWidth="1"/>
    <col min="2287" max="2287" width="6.42578125" style="7" customWidth="1"/>
    <col min="2288" max="2288" width="7.28515625" style="7" customWidth="1"/>
    <col min="2289" max="2289" width="6.42578125" style="7" customWidth="1"/>
    <col min="2290" max="2290" width="16.85546875" style="7" customWidth="1"/>
    <col min="2291" max="2293" width="9.140625" style="7"/>
    <col min="2294" max="2294" width="19.5703125" style="7" customWidth="1"/>
    <col min="2295" max="2296" width="9.140625" style="7"/>
    <col min="2297" max="2297" width="9.85546875" style="7" customWidth="1"/>
    <col min="2298" max="2298" width="13.5703125" style="7" customWidth="1"/>
    <col min="2299" max="2299" width="6.85546875" style="7" customWidth="1"/>
    <col min="2300" max="2300" width="9.140625" style="7"/>
    <col min="2301" max="2301" width="10.140625" style="7" customWidth="1"/>
    <col min="2302" max="2302" width="16.28515625" style="7" bestFit="1" customWidth="1"/>
    <col min="2303" max="2303" width="17.140625" style="7" bestFit="1" customWidth="1"/>
    <col min="2304" max="2304" width="15.85546875" style="7" bestFit="1" customWidth="1"/>
    <col min="2305" max="2514" width="9.140625" style="7"/>
    <col min="2515" max="2515" width="5.140625" style="7" customWidth="1"/>
    <col min="2516" max="2516" width="5.85546875" style="7" customWidth="1"/>
    <col min="2517" max="2517" width="11.140625" style="7" customWidth="1"/>
    <col min="2518" max="2518" width="5.5703125" style="7" customWidth="1"/>
    <col min="2519" max="2519" width="10.7109375" style="7" bestFit="1" customWidth="1"/>
    <col min="2520" max="2520" width="4.28515625" style="7" customWidth="1"/>
    <col min="2521" max="2521" width="4.85546875" style="7" customWidth="1"/>
    <col min="2522" max="2522" width="5.5703125" style="7" customWidth="1"/>
    <col min="2523" max="2523" width="11" style="7" customWidth="1"/>
    <col min="2524" max="2524" width="4.28515625" style="7" customWidth="1"/>
    <col min="2525" max="2525" width="3.42578125" style="7" customWidth="1"/>
    <col min="2526" max="2526" width="6" style="7" bestFit="1" customWidth="1"/>
    <col min="2527" max="2527" width="6" style="7" customWidth="1"/>
    <col min="2528" max="2528" width="22.85546875" style="7" customWidth="1"/>
    <col min="2529" max="2529" width="15.5703125" style="7" customWidth="1"/>
    <col min="2530" max="2530" width="51.5703125" style="7" customWidth="1"/>
    <col min="2531" max="2531" width="37" style="7" customWidth="1"/>
    <col min="2532" max="2532" width="5" style="7" customWidth="1"/>
    <col min="2533" max="2533" width="6.7109375" style="7" customWidth="1"/>
    <col min="2534" max="2534" width="10.85546875" style="7" customWidth="1"/>
    <col min="2535" max="2535" width="5" style="7" customWidth="1"/>
    <col min="2536" max="2536" width="6.28515625" style="7" customWidth="1"/>
    <col min="2537" max="2537" width="7.5703125" style="7" customWidth="1"/>
    <col min="2538" max="2538" width="6.85546875" style="7" customWidth="1"/>
    <col min="2539" max="2539" width="7.85546875" style="7" customWidth="1"/>
    <col min="2540" max="2540" width="6.7109375" style="7" customWidth="1"/>
    <col min="2541" max="2541" width="7.140625" style="7" customWidth="1"/>
    <col min="2542" max="2542" width="8.28515625" style="7" customWidth="1"/>
    <col min="2543" max="2543" width="6.42578125" style="7" customWidth="1"/>
    <col min="2544" max="2544" width="7.28515625" style="7" customWidth="1"/>
    <col min="2545" max="2545" width="6.42578125" style="7" customWidth="1"/>
    <col min="2546" max="2546" width="16.85546875" style="7" customWidth="1"/>
    <col min="2547" max="2549" width="9.140625" style="7"/>
    <col min="2550" max="2550" width="19.5703125" style="7" customWidth="1"/>
    <col min="2551" max="2552" width="9.140625" style="7"/>
    <col min="2553" max="2553" width="9.85546875" style="7" customWidth="1"/>
    <col min="2554" max="2554" width="13.5703125" style="7" customWidth="1"/>
    <col min="2555" max="2555" width="6.85546875" style="7" customWidth="1"/>
    <col min="2556" max="2556" width="9.140625" style="7"/>
    <col min="2557" max="2557" width="10.140625" style="7" customWidth="1"/>
    <col min="2558" max="2558" width="16.28515625" style="7" bestFit="1" customWidth="1"/>
    <col min="2559" max="2559" width="17.140625" style="7" bestFit="1" customWidth="1"/>
    <col min="2560" max="2560" width="15.85546875" style="7" bestFit="1" customWidth="1"/>
    <col min="2561" max="2770" width="9.140625" style="7"/>
    <col min="2771" max="2771" width="5.140625" style="7" customWidth="1"/>
    <col min="2772" max="2772" width="5.85546875" style="7" customWidth="1"/>
    <col min="2773" max="2773" width="11.140625" style="7" customWidth="1"/>
    <col min="2774" max="2774" width="5.5703125" style="7" customWidth="1"/>
    <col min="2775" max="2775" width="10.7109375" style="7" bestFit="1" customWidth="1"/>
    <col min="2776" max="2776" width="4.28515625" style="7" customWidth="1"/>
    <col min="2777" max="2777" width="4.85546875" style="7" customWidth="1"/>
    <col min="2778" max="2778" width="5.5703125" style="7" customWidth="1"/>
    <col min="2779" max="2779" width="11" style="7" customWidth="1"/>
    <col min="2780" max="2780" width="4.28515625" style="7" customWidth="1"/>
    <col min="2781" max="2781" width="3.42578125" style="7" customWidth="1"/>
    <col min="2782" max="2782" width="6" style="7" bestFit="1" customWidth="1"/>
    <col min="2783" max="2783" width="6" style="7" customWidth="1"/>
    <col min="2784" max="2784" width="22.85546875" style="7" customWidth="1"/>
    <col min="2785" max="2785" width="15.5703125" style="7" customWidth="1"/>
    <col min="2786" max="2786" width="51.5703125" style="7" customWidth="1"/>
    <col min="2787" max="2787" width="37" style="7" customWidth="1"/>
    <col min="2788" max="2788" width="5" style="7" customWidth="1"/>
    <col min="2789" max="2789" width="6.7109375" style="7" customWidth="1"/>
    <col min="2790" max="2790" width="10.85546875" style="7" customWidth="1"/>
    <col min="2791" max="2791" width="5" style="7" customWidth="1"/>
    <col min="2792" max="2792" width="6.28515625" style="7" customWidth="1"/>
    <col min="2793" max="2793" width="7.5703125" style="7" customWidth="1"/>
    <col min="2794" max="2794" width="6.85546875" style="7" customWidth="1"/>
    <col min="2795" max="2795" width="7.85546875" style="7" customWidth="1"/>
    <col min="2796" max="2796" width="6.7109375" style="7" customWidth="1"/>
    <col min="2797" max="2797" width="7.140625" style="7" customWidth="1"/>
    <col min="2798" max="2798" width="8.28515625" style="7" customWidth="1"/>
    <col min="2799" max="2799" width="6.42578125" style="7" customWidth="1"/>
    <col min="2800" max="2800" width="7.28515625" style="7" customWidth="1"/>
    <col min="2801" max="2801" width="6.42578125" style="7" customWidth="1"/>
    <col min="2802" max="2802" width="16.85546875" style="7" customWidth="1"/>
    <col min="2803" max="2805" width="9.140625" style="7"/>
    <col min="2806" max="2806" width="19.5703125" style="7" customWidth="1"/>
    <col min="2807" max="2808" width="9.140625" style="7"/>
    <col min="2809" max="2809" width="9.85546875" style="7" customWidth="1"/>
    <col min="2810" max="2810" width="13.5703125" style="7" customWidth="1"/>
    <col min="2811" max="2811" width="6.85546875" style="7" customWidth="1"/>
    <col min="2812" max="2812" width="9.140625" style="7"/>
    <col min="2813" max="2813" width="10.140625" style="7" customWidth="1"/>
    <col min="2814" max="2814" width="16.28515625" style="7" bestFit="1" customWidth="1"/>
    <col min="2815" max="2815" width="17.140625" style="7" bestFit="1" customWidth="1"/>
    <col min="2816" max="2816" width="15.85546875" style="7" bestFit="1" customWidth="1"/>
    <col min="2817" max="3026" width="9.140625" style="7"/>
    <col min="3027" max="3027" width="5.140625" style="7" customWidth="1"/>
    <col min="3028" max="3028" width="5.85546875" style="7" customWidth="1"/>
    <col min="3029" max="3029" width="11.140625" style="7" customWidth="1"/>
    <col min="3030" max="3030" width="5.5703125" style="7" customWidth="1"/>
    <col min="3031" max="3031" width="10.7109375" style="7" bestFit="1" customWidth="1"/>
    <col min="3032" max="3032" width="4.28515625" style="7" customWidth="1"/>
    <col min="3033" max="3033" width="4.85546875" style="7" customWidth="1"/>
    <col min="3034" max="3034" width="5.5703125" style="7" customWidth="1"/>
    <col min="3035" max="3035" width="11" style="7" customWidth="1"/>
    <col min="3036" max="3036" width="4.28515625" style="7" customWidth="1"/>
    <col min="3037" max="3037" width="3.42578125" style="7" customWidth="1"/>
    <col min="3038" max="3038" width="6" style="7" bestFit="1" customWidth="1"/>
    <col min="3039" max="3039" width="6" style="7" customWidth="1"/>
    <col min="3040" max="3040" width="22.85546875" style="7" customWidth="1"/>
    <col min="3041" max="3041" width="15.5703125" style="7" customWidth="1"/>
    <col min="3042" max="3042" width="51.5703125" style="7" customWidth="1"/>
    <col min="3043" max="3043" width="37" style="7" customWidth="1"/>
    <col min="3044" max="3044" width="5" style="7" customWidth="1"/>
    <col min="3045" max="3045" width="6.7109375" style="7" customWidth="1"/>
    <col min="3046" max="3046" width="10.85546875" style="7" customWidth="1"/>
    <col min="3047" max="3047" width="5" style="7" customWidth="1"/>
    <col min="3048" max="3048" width="6.28515625" style="7" customWidth="1"/>
    <col min="3049" max="3049" width="7.5703125" style="7" customWidth="1"/>
    <col min="3050" max="3050" width="6.85546875" style="7" customWidth="1"/>
    <col min="3051" max="3051" width="7.85546875" style="7" customWidth="1"/>
    <col min="3052" max="3052" width="6.7109375" style="7" customWidth="1"/>
    <col min="3053" max="3053" width="7.140625" style="7" customWidth="1"/>
    <col min="3054" max="3054" width="8.28515625" style="7" customWidth="1"/>
    <col min="3055" max="3055" width="6.42578125" style="7" customWidth="1"/>
    <col min="3056" max="3056" width="7.28515625" style="7" customWidth="1"/>
    <col min="3057" max="3057" width="6.42578125" style="7" customWidth="1"/>
    <col min="3058" max="3058" width="16.85546875" style="7" customWidth="1"/>
    <col min="3059" max="3061" width="9.140625" style="7"/>
    <col min="3062" max="3062" width="19.5703125" style="7" customWidth="1"/>
    <col min="3063" max="3064" width="9.140625" style="7"/>
    <col min="3065" max="3065" width="9.85546875" style="7" customWidth="1"/>
    <col min="3066" max="3066" width="13.5703125" style="7" customWidth="1"/>
    <col min="3067" max="3067" width="6.85546875" style="7" customWidth="1"/>
    <col min="3068" max="3068" width="9.140625" style="7"/>
    <col min="3069" max="3069" width="10.140625" style="7" customWidth="1"/>
    <col min="3070" max="3070" width="16.28515625" style="7" bestFit="1" customWidth="1"/>
    <col min="3071" max="3071" width="17.140625" style="7" bestFit="1" customWidth="1"/>
    <col min="3072" max="3072" width="15.85546875" style="7" bestFit="1" customWidth="1"/>
    <col min="3073" max="3282" width="9.140625" style="7"/>
    <col min="3283" max="3283" width="5.140625" style="7" customWidth="1"/>
    <col min="3284" max="3284" width="5.85546875" style="7" customWidth="1"/>
    <col min="3285" max="3285" width="11.140625" style="7" customWidth="1"/>
    <col min="3286" max="3286" width="5.5703125" style="7" customWidth="1"/>
    <col min="3287" max="3287" width="10.7109375" style="7" bestFit="1" customWidth="1"/>
    <col min="3288" max="3288" width="4.28515625" style="7" customWidth="1"/>
    <col min="3289" max="3289" width="4.85546875" style="7" customWidth="1"/>
    <col min="3290" max="3290" width="5.5703125" style="7" customWidth="1"/>
    <col min="3291" max="3291" width="11" style="7" customWidth="1"/>
    <col min="3292" max="3292" width="4.28515625" style="7" customWidth="1"/>
    <col min="3293" max="3293" width="3.42578125" style="7" customWidth="1"/>
    <col min="3294" max="3294" width="6" style="7" bestFit="1" customWidth="1"/>
    <col min="3295" max="3295" width="6" style="7" customWidth="1"/>
    <col min="3296" max="3296" width="22.85546875" style="7" customWidth="1"/>
    <col min="3297" max="3297" width="15.5703125" style="7" customWidth="1"/>
    <col min="3298" max="3298" width="51.5703125" style="7" customWidth="1"/>
    <col min="3299" max="3299" width="37" style="7" customWidth="1"/>
    <col min="3300" max="3300" width="5" style="7" customWidth="1"/>
    <col min="3301" max="3301" width="6.7109375" style="7" customWidth="1"/>
    <col min="3302" max="3302" width="10.85546875" style="7" customWidth="1"/>
    <col min="3303" max="3303" width="5" style="7" customWidth="1"/>
    <col min="3304" max="3304" width="6.28515625" style="7" customWidth="1"/>
    <col min="3305" max="3305" width="7.5703125" style="7" customWidth="1"/>
    <col min="3306" max="3306" width="6.85546875" style="7" customWidth="1"/>
    <col min="3307" max="3307" width="7.85546875" style="7" customWidth="1"/>
    <col min="3308" max="3308" width="6.7109375" style="7" customWidth="1"/>
    <col min="3309" max="3309" width="7.140625" style="7" customWidth="1"/>
    <col min="3310" max="3310" width="8.28515625" style="7" customWidth="1"/>
    <col min="3311" max="3311" width="6.42578125" style="7" customWidth="1"/>
    <col min="3312" max="3312" width="7.28515625" style="7" customWidth="1"/>
    <col min="3313" max="3313" width="6.42578125" style="7" customWidth="1"/>
    <col min="3314" max="3314" width="16.85546875" style="7" customWidth="1"/>
    <col min="3315" max="3317" width="9.140625" style="7"/>
    <col min="3318" max="3318" width="19.5703125" style="7" customWidth="1"/>
    <col min="3319" max="3320" width="9.140625" style="7"/>
    <col min="3321" max="3321" width="9.85546875" style="7" customWidth="1"/>
    <col min="3322" max="3322" width="13.5703125" style="7" customWidth="1"/>
    <col min="3323" max="3323" width="6.85546875" style="7" customWidth="1"/>
    <col min="3324" max="3324" width="9.140625" style="7"/>
    <col min="3325" max="3325" width="10.140625" style="7" customWidth="1"/>
    <col min="3326" max="3326" width="16.28515625" style="7" bestFit="1" customWidth="1"/>
    <col min="3327" max="3327" width="17.140625" style="7" bestFit="1" customWidth="1"/>
    <col min="3328" max="3328" width="15.85546875" style="7" bestFit="1" customWidth="1"/>
    <col min="3329" max="3538" width="9.140625" style="7"/>
    <col min="3539" max="3539" width="5.140625" style="7" customWidth="1"/>
    <col min="3540" max="3540" width="5.85546875" style="7" customWidth="1"/>
    <col min="3541" max="3541" width="11.140625" style="7" customWidth="1"/>
    <col min="3542" max="3542" width="5.5703125" style="7" customWidth="1"/>
    <col min="3543" max="3543" width="10.7109375" style="7" bestFit="1" customWidth="1"/>
    <col min="3544" max="3544" width="4.28515625" style="7" customWidth="1"/>
    <col min="3545" max="3545" width="4.85546875" style="7" customWidth="1"/>
    <col min="3546" max="3546" width="5.5703125" style="7" customWidth="1"/>
    <col min="3547" max="3547" width="11" style="7" customWidth="1"/>
    <col min="3548" max="3548" width="4.28515625" style="7" customWidth="1"/>
    <col min="3549" max="3549" width="3.42578125" style="7" customWidth="1"/>
    <col min="3550" max="3550" width="6" style="7" bestFit="1" customWidth="1"/>
    <col min="3551" max="3551" width="6" style="7" customWidth="1"/>
    <col min="3552" max="3552" width="22.85546875" style="7" customWidth="1"/>
    <col min="3553" max="3553" width="15.5703125" style="7" customWidth="1"/>
    <col min="3554" max="3554" width="51.5703125" style="7" customWidth="1"/>
    <col min="3555" max="3555" width="37" style="7" customWidth="1"/>
    <col min="3556" max="3556" width="5" style="7" customWidth="1"/>
    <col min="3557" max="3557" width="6.7109375" style="7" customWidth="1"/>
    <col min="3558" max="3558" width="10.85546875" style="7" customWidth="1"/>
    <col min="3559" max="3559" width="5" style="7" customWidth="1"/>
    <col min="3560" max="3560" width="6.28515625" style="7" customWidth="1"/>
    <col min="3561" max="3561" width="7.5703125" style="7" customWidth="1"/>
    <col min="3562" max="3562" width="6.85546875" style="7" customWidth="1"/>
    <col min="3563" max="3563" width="7.85546875" style="7" customWidth="1"/>
    <col min="3564" max="3564" width="6.7109375" style="7" customWidth="1"/>
    <col min="3565" max="3565" width="7.140625" style="7" customWidth="1"/>
    <col min="3566" max="3566" width="8.28515625" style="7" customWidth="1"/>
    <col min="3567" max="3567" width="6.42578125" style="7" customWidth="1"/>
    <col min="3568" max="3568" width="7.28515625" style="7" customWidth="1"/>
    <col min="3569" max="3569" width="6.42578125" style="7" customWidth="1"/>
    <col min="3570" max="3570" width="16.85546875" style="7" customWidth="1"/>
    <col min="3571" max="3573" width="9.140625" style="7"/>
    <col min="3574" max="3574" width="19.5703125" style="7" customWidth="1"/>
    <col min="3575" max="3576" width="9.140625" style="7"/>
    <col min="3577" max="3577" width="9.85546875" style="7" customWidth="1"/>
    <col min="3578" max="3578" width="13.5703125" style="7" customWidth="1"/>
    <col min="3579" max="3579" width="6.85546875" style="7" customWidth="1"/>
    <col min="3580" max="3580" width="9.140625" style="7"/>
    <col min="3581" max="3581" width="10.140625" style="7" customWidth="1"/>
    <col min="3582" max="3582" width="16.28515625" style="7" bestFit="1" customWidth="1"/>
    <col min="3583" max="3583" width="17.140625" style="7" bestFit="1" customWidth="1"/>
    <col min="3584" max="3584" width="15.85546875" style="7" bestFit="1" customWidth="1"/>
    <col min="3585" max="3794" width="9.140625" style="7"/>
    <col min="3795" max="3795" width="5.140625" style="7" customWidth="1"/>
    <col min="3796" max="3796" width="5.85546875" style="7" customWidth="1"/>
    <col min="3797" max="3797" width="11.140625" style="7" customWidth="1"/>
    <col min="3798" max="3798" width="5.5703125" style="7" customWidth="1"/>
    <col min="3799" max="3799" width="10.7109375" style="7" bestFit="1" customWidth="1"/>
    <col min="3800" max="3800" width="4.28515625" style="7" customWidth="1"/>
    <col min="3801" max="3801" width="4.85546875" style="7" customWidth="1"/>
    <col min="3802" max="3802" width="5.5703125" style="7" customWidth="1"/>
    <col min="3803" max="3803" width="11" style="7" customWidth="1"/>
    <col min="3804" max="3804" width="4.28515625" style="7" customWidth="1"/>
    <col min="3805" max="3805" width="3.42578125" style="7" customWidth="1"/>
    <col min="3806" max="3806" width="6" style="7" bestFit="1" customWidth="1"/>
    <col min="3807" max="3807" width="6" style="7" customWidth="1"/>
    <col min="3808" max="3808" width="22.85546875" style="7" customWidth="1"/>
    <col min="3809" max="3809" width="15.5703125" style="7" customWidth="1"/>
    <col min="3810" max="3810" width="51.5703125" style="7" customWidth="1"/>
    <col min="3811" max="3811" width="37" style="7" customWidth="1"/>
    <col min="3812" max="3812" width="5" style="7" customWidth="1"/>
    <col min="3813" max="3813" width="6.7109375" style="7" customWidth="1"/>
    <col min="3814" max="3814" width="10.85546875" style="7" customWidth="1"/>
    <col min="3815" max="3815" width="5" style="7" customWidth="1"/>
    <col min="3816" max="3816" width="6.28515625" style="7" customWidth="1"/>
    <col min="3817" max="3817" width="7.5703125" style="7" customWidth="1"/>
    <col min="3818" max="3818" width="6.85546875" style="7" customWidth="1"/>
    <col min="3819" max="3819" width="7.85546875" style="7" customWidth="1"/>
    <col min="3820" max="3820" width="6.7109375" style="7" customWidth="1"/>
    <col min="3821" max="3821" width="7.140625" style="7" customWidth="1"/>
    <col min="3822" max="3822" width="8.28515625" style="7" customWidth="1"/>
    <col min="3823" max="3823" width="6.42578125" style="7" customWidth="1"/>
    <col min="3824" max="3824" width="7.28515625" style="7" customWidth="1"/>
    <col min="3825" max="3825" width="6.42578125" style="7" customWidth="1"/>
    <col min="3826" max="3826" width="16.85546875" style="7" customWidth="1"/>
    <col min="3827" max="3829" width="9.140625" style="7"/>
    <col min="3830" max="3830" width="19.5703125" style="7" customWidth="1"/>
    <col min="3831" max="3832" width="9.140625" style="7"/>
    <col min="3833" max="3833" width="9.85546875" style="7" customWidth="1"/>
    <col min="3834" max="3834" width="13.5703125" style="7" customWidth="1"/>
    <col min="3835" max="3835" width="6.85546875" style="7" customWidth="1"/>
    <col min="3836" max="3836" width="9.140625" style="7"/>
    <col min="3837" max="3837" width="10.140625" style="7" customWidth="1"/>
    <col min="3838" max="3838" width="16.28515625" style="7" bestFit="1" customWidth="1"/>
    <col min="3839" max="3839" width="17.140625" style="7" bestFit="1" customWidth="1"/>
    <col min="3840" max="3840" width="15.85546875" style="7" bestFit="1" customWidth="1"/>
    <col min="3841" max="4050" width="9.140625" style="7"/>
    <col min="4051" max="4051" width="5.140625" style="7" customWidth="1"/>
    <col min="4052" max="4052" width="5.85546875" style="7" customWidth="1"/>
    <col min="4053" max="4053" width="11.140625" style="7" customWidth="1"/>
    <col min="4054" max="4054" width="5.5703125" style="7" customWidth="1"/>
    <col min="4055" max="4055" width="10.7109375" style="7" bestFit="1" customWidth="1"/>
    <col min="4056" max="4056" width="4.28515625" style="7" customWidth="1"/>
    <col min="4057" max="4057" width="4.85546875" style="7" customWidth="1"/>
    <col min="4058" max="4058" width="5.5703125" style="7" customWidth="1"/>
    <col min="4059" max="4059" width="11" style="7" customWidth="1"/>
    <col min="4060" max="4060" width="4.28515625" style="7" customWidth="1"/>
    <col min="4061" max="4061" width="3.42578125" style="7" customWidth="1"/>
    <col min="4062" max="4062" width="6" style="7" bestFit="1" customWidth="1"/>
    <col min="4063" max="4063" width="6" style="7" customWidth="1"/>
    <col min="4064" max="4064" width="22.85546875" style="7" customWidth="1"/>
    <col min="4065" max="4065" width="15.5703125" style="7" customWidth="1"/>
    <col min="4066" max="4066" width="51.5703125" style="7" customWidth="1"/>
    <col min="4067" max="4067" width="37" style="7" customWidth="1"/>
    <col min="4068" max="4068" width="5" style="7" customWidth="1"/>
    <col min="4069" max="4069" width="6.7109375" style="7" customWidth="1"/>
    <col min="4070" max="4070" width="10.85546875" style="7" customWidth="1"/>
    <col min="4071" max="4071" width="5" style="7" customWidth="1"/>
    <col min="4072" max="4072" width="6.28515625" style="7" customWidth="1"/>
    <col min="4073" max="4073" width="7.5703125" style="7" customWidth="1"/>
    <col min="4074" max="4074" width="6.85546875" style="7" customWidth="1"/>
    <col min="4075" max="4075" width="7.85546875" style="7" customWidth="1"/>
    <col min="4076" max="4076" width="6.7109375" style="7" customWidth="1"/>
    <col min="4077" max="4077" width="7.140625" style="7" customWidth="1"/>
    <col min="4078" max="4078" width="8.28515625" style="7" customWidth="1"/>
    <col min="4079" max="4079" width="6.42578125" style="7" customWidth="1"/>
    <col min="4080" max="4080" width="7.28515625" style="7" customWidth="1"/>
    <col min="4081" max="4081" width="6.42578125" style="7" customWidth="1"/>
    <col min="4082" max="4082" width="16.85546875" style="7" customWidth="1"/>
    <col min="4083" max="4085" width="9.140625" style="7"/>
    <col min="4086" max="4086" width="19.5703125" style="7" customWidth="1"/>
    <col min="4087" max="4088" width="9.140625" style="7"/>
    <col min="4089" max="4089" width="9.85546875" style="7" customWidth="1"/>
    <col min="4090" max="4090" width="13.5703125" style="7" customWidth="1"/>
    <col min="4091" max="4091" width="6.85546875" style="7" customWidth="1"/>
    <col min="4092" max="4092" width="9.140625" style="7"/>
    <col min="4093" max="4093" width="10.140625" style="7" customWidth="1"/>
    <col min="4094" max="4094" width="16.28515625" style="7" bestFit="1" customWidth="1"/>
    <col min="4095" max="4095" width="17.140625" style="7" bestFit="1" customWidth="1"/>
    <col min="4096" max="4096" width="15.85546875" style="7" bestFit="1" customWidth="1"/>
    <col min="4097" max="4306" width="9.140625" style="7"/>
    <col min="4307" max="4307" width="5.140625" style="7" customWidth="1"/>
    <col min="4308" max="4308" width="5.85546875" style="7" customWidth="1"/>
    <col min="4309" max="4309" width="11.140625" style="7" customWidth="1"/>
    <col min="4310" max="4310" width="5.5703125" style="7" customWidth="1"/>
    <col min="4311" max="4311" width="10.7109375" style="7" bestFit="1" customWidth="1"/>
    <col min="4312" max="4312" width="4.28515625" style="7" customWidth="1"/>
    <col min="4313" max="4313" width="4.85546875" style="7" customWidth="1"/>
    <col min="4314" max="4314" width="5.5703125" style="7" customWidth="1"/>
    <col min="4315" max="4315" width="11" style="7" customWidth="1"/>
    <col min="4316" max="4316" width="4.28515625" style="7" customWidth="1"/>
    <col min="4317" max="4317" width="3.42578125" style="7" customWidth="1"/>
    <col min="4318" max="4318" width="6" style="7" bestFit="1" customWidth="1"/>
    <col min="4319" max="4319" width="6" style="7" customWidth="1"/>
    <col min="4320" max="4320" width="22.85546875" style="7" customWidth="1"/>
    <col min="4321" max="4321" width="15.5703125" style="7" customWidth="1"/>
    <col min="4322" max="4322" width="51.5703125" style="7" customWidth="1"/>
    <col min="4323" max="4323" width="37" style="7" customWidth="1"/>
    <col min="4324" max="4324" width="5" style="7" customWidth="1"/>
    <col min="4325" max="4325" width="6.7109375" style="7" customWidth="1"/>
    <col min="4326" max="4326" width="10.85546875" style="7" customWidth="1"/>
    <col min="4327" max="4327" width="5" style="7" customWidth="1"/>
    <col min="4328" max="4328" width="6.28515625" style="7" customWidth="1"/>
    <col min="4329" max="4329" width="7.5703125" style="7" customWidth="1"/>
    <col min="4330" max="4330" width="6.85546875" style="7" customWidth="1"/>
    <col min="4331" max="4331" width="7.85546875" style="7" customWidth="1"/>
    <col min="4332" max="4332" width="6.7109375" style="7" customWidth="1"/>
    <col min="4333" max="4333" width="7.140625" style="7" customWidth="1"/>
    <col min="4334" max="4334" width="8.28515625" style="7" customWidth="1"/>
    <col min="4335" max="4335" width="6.42578125" style="7" customWidth="1"/>
    <col min="4336" max="4336" width="7.28515625" style="7" customWidth="1"/>
    <col min="4337" max="4337" width="6.42578125" style="7" customWidth="1"/>
    <col min="4338" max="4338" width="16.85546875" style="7" customWidth="1"/>
    <col min="4339" max="4341" width="9.140625" style="7"/>
    <col min="4342" max="4342" width="19.5703125" style="7" customWidth="1"/>
    <col min="4343" max="4344" width="9.140625" style="7"/>
    <col min="4345" max="4345" width="9.85546875" style="7" customWidth="1"/>
    <col min="4346" max="4346" width="13.5703125" style="7" customWidth="1"/>
    <col min="4347" max="4347" width="6.85546875" style="7" customWidth="1"/>
    <col min="4348" max="4348" width="9.140625" style="7"/>
    <col min="4349" max="4349" width="10.140625" style="7" customWidth="1"/>
    <col min="4350" max="4350" width="16.28515625" style="7" bestFit="1" customWidth="1"/>
    <col min="4351" max="4351" width="17.140625" style="7" bestFit="1" customWidth="1"/>
    <col min="4352" max="4352" width="15.85546875" style="7" bestFit="1" customWidth="1"/>
    <col min="4353" max="4562" width="9.140625" style="7"/>
    <col min="4563" max="4563" width="5.140625" style="7" customWidth="1"/>
    <col min="4564" max="4564" width="5.85546875" style="7" customWidth="1"/>
    <col min="4565" max="4565" width="11.140625" style="7" customWidth="1"/>
    <col min="4566" max="4566" width="5.5703125" style="7" customWidth="1"/>
    <col min="4567" max="4567" width="10.7109375" style="7" bestFit="1" customWidth="1"/>
    <col min="4568" max="4568" width="4.28515625" style="7" customWidth="1"/>
    <col min="4569" max="4569" width="4.85546875" style="7" customWidth="1"/>
    <col min="4570" max="4570" width="5.5703125" style="7" customWidth="1"/>
    <col min="4571" max="4571" width="11" style="7" customWidth="1"/>
    <col min="4572" max="4572" width="4.28515625" style="7" customWidth="1"/>
    <col min="4573" max="4573" width="3.42578125" style="7" customWidth="1"/>
    <col min="4574" max="4574" width="6" style="7" bestFit="1" customWidth="1"/>
    <col min="4575" max="4575" width="6" style="7" customWidth="1"/>
    <col min="4576" max="4576" width="22.85546875" style="7" customWidth="1"/>
    <col min="4577" max="4577" width="15.5703125" style="7" customWidth="1"/>
    <col min="4578" max="4578" width="51.5703125" style="7" customWidth="1"/>
    <col min="4579" max="4579" width="37" style="7" customWidth="1"/>
    <col min="4580" max="4580" width="5" style="7" customWidth="1"/>
    <col min="4581" max="4581" width="6.7109375" style="7" customWidth="1"/>
    <col min="4582" max="4582" width="10.85546875" style="7" customWidth="1"/>
    <col min="4583" max="4583" width="5" style="7" customWidth="1"/>
    <col min="4584" max="4584" width="6.28515625" style="7" customWidth="1"/>
    <col min="4585" max="4585" width="7.5703125" style="7" customWidth="1"/>
    <col min="4586" max="4586" width="6.85546875" style="7" customWidth="1"/>
    <col min="4587" max="4587" width="7.85546875" style="7" customWidth="1"/>
    <col min="4588" max="4588" width="6.7109375" style="7" customWidth="1"/>
    <col min="4589" max="4589" width="7.140625" style="7" customWidth="1"/>
    <col min="4590" max="4590" width="8.28515625" style="7" customWidth="1"/>
    <col min="4591" max="4591" width="6.42578125" style="7" customWidth="1"/>
    <col min="4592" max="4592" width="7.28515625" style="7" customWidth="1"/>
    <col min="4593" max="4593" width="6.42578125" style="7" customWidth="1"/>
    <col min="4594" max="4594" width="16.85546875" style="7" customWidth="1"/>
    <col min="4595" max="4597" width="9.140625" style="7"/>
    <col min="4598" max="4598" width="19.5703125" style="7" customWidth="1"/>
    <col min="4599" max="4600" width="9.140625" style="7"/>
    <col min="4601" max="4601" width="9.85546875" style="7" customWidth="1"/>
    <col min="4602" max="4602" width="13.5703125" style="7" customWidth="1"/>
    <col min="4603" max="4603" width="6.85546875" style="7" customWidth="1"/>
    <col min="4604" max="4604" width="9.140625" style="7"/>
    <col min="4605" max="4605" width="10.140625" style="7" customWidth="1"/>
    <col min="4606" max="4606" width="16.28515625" style="7" bestFit="1" customWidth="1"/>
    <col min="4607" max="4607" width="17.140625" style="7" bestFit="1" customWidth="1"/>
    <col min="4608" max="4608" width="15.85546875" style="7" bestFit="1" customWidth="1"/>
    <col min="4609" max="4818" width="9.140625" style="7"/>
    <col min="4819" max="4819" width="5.140625" style="7" customWidth="1"/>
    <col min="4820" max="4820" width="5.85546875" style="7" customWidth="1"/>
    <col min="4821" max="4821" width="11.140625" style="7" customWidth="1"/>
    <col min="4822" max="4822" width="5.5703125" style="7" customWidth="1"/>
    <col min="4823" max="4823" width="10.7109375" style="7" bestFit="1" customWidth="1"/>
    <col min="4824" max="4824" width="4.28515625" style="7" customWidth="1"/>
    <col min="4825" max="4825" width="4.85546875" style="7" customWidth="1"/>
    <col min="4826" max="4826" width="5.5703125" style="7" customWidth="1"/>
    <col min="4827" max="4827" width="11" style="7" customWidth="1"/>
    <col min="4828" max="4828" width="4.28515625" style="7" customWidth="1"/>
    <col min="4829" max="4829" width="3.42578125" style="7" customWidth="1"/>
    <col min="4830" max="4830" width="6" style="7" bestFit="1" customWidth="1"/>
    <col min="4831" max="4831" width="6" style="7" customWidth="1"/>
    <col min="4832" max="4832" width="22.85546875" style="7" customWidth="1"/>
    <col min="4833" max="4833" width="15.5703125" style="7" customWidth="1"/>
    <col min="4834" max="4834" width="51.5703125" style="7" customWidth="1"/>
    <col min="4835" max="4835" width="37" style="7" customWidth="1"/>
    <col min="4836" max="4836" width="5" style="7" customWidth="1"/>
    <col min="4837" max="4837" width="6.7109375" style="7" customWidth="1"/>
    <col min="4838" max="4838" width="10.85546875" style="7" customWidth="1"/>
    <col min="4839" max="4839" width="5" style="7" customWidth="1"/>
    <col min="4840" max="4840" width="6.28515625" style="7" customWidth="1"/>
    <col min="4841" max="4841" width="7.5703125" style="7" customWidth="1"/>
    <col min="4842" max="4842" width="6.85546875" style="7" customWidth="1"/>
    <col min="4843" max="4843" width="7.85546875" style="7" customWidth="1"/>
    <col min="4844" max="4844" width="6.7109375" style="7" customWidth="1"/>
    <col min="4845" max="4845" width="7.140625" style="7" customWidth="1"/>
    <col min="4846" max="4846" width="8.28515625" style="7" customWidth="1"/>
    <col min="4847" max="4847" width="6.42578125" style="7" customWidth="1"/>
    <col min="4848" max="4848" width="7.28515625" style="7" customWidth="1"/>
    <col min="4849" max="4849" width="6.42578125" style="7" customWidth="1"/>
    <col min="4850" max="4850" width="16.85546875" style="7" customWidth="1"/>
    <col min="4851" max="4853" width="9.140625" style="7"/>
    <col min="4854" max="4854" width="19.5703125" style="7" customWidth="1"/>
    <col min="4855" max="4856" width="9.140625" style="7"/>
    <col min="4857" max="4857" width="9.85546875" style="7" customWidth="1"/>
    <col min="4858" max="4858" width="13.5703125" style="7" customWidth="1"/>
    <col min="4859" max="4859" width="6.85546875" style="7" customWidth="1"/>
    <col min="4860" max="4860" width="9.140625" style="7"/>
    <col min="4861" max="4861" width="10.140625" style="7" customWidth="1"/>
    <col min="4862" max="4862" width="16.28515625" style="7" bestFit="1" customWidth="1"/>
    <col min="4863" max="4863" width="17.140625" style="7" bestFit="1" customWidth="1"/>
    <col min="4864" max="4864" width="15.85546875" style="7" bestFit="1" customWidth="1"/>
    <col min="4865" max="5074" width="9.140625" style="7"/>
    <col min="5075" max="5075" width="5.140625" style="7" customWidth="1"/>
    <col min="5076" max="5076" width="5.85546875" style="7" customWidth="1"/>
    <col min="5077" max="5077" width="11.140625" style="7" customWidth="1"/>
    <col min="5078" max="5078" width="5.5703125" style="7" customWidth="1"/>
    <col min="5079" max="5079" width="10.7109375" style="7" bestFit="1" customWidth="1"/>
    <col min="5080" max="5080" width="4.28515625" style="7" customWidth="1"/>
    <col min="5081" max="5081" width="4.85546875" style="7" customWidth="1"/>
    <col min="5082" max="5082" width="5.5703125" style="7" customWidth="1"/>
    <col min="5083" max="5083" width="11" style="7" customWidth="1"/>
    <col min="5084" max="5084" width="4.28515625" style="7" customWidth="1"/>
    <col min="5085" max="5085" width="3.42578125" style="7" customWidth="1"/>
    <col min="5086" max="5086" width="6" style="7" bestFit="1" customWidth="1"/>
    <col min="5087" max="5087" width="6" style="7" customWidth="1"/>
    <col min="5088" max="5088" width="22.85546875" style="7" customWidth="1"/>
    <col min="5089" max="5089" width="15.5703125" style="7" customWidth="1"/>
    <col min="5090" max="5090" width="51.5703125" style="7" customWidth="1"/>
    <col min="5091" max="5091" width="37" style="7" customWidth="1"/>
    <col min="5092" max="5092" width="5" style="7" customWidth="1"/>
    <col min="5093" max="5093" width="6.7109375" style="7" customWidth="1"/>
    <col min="5094" max="5094" width="10.85546875" style="7" customWidth="1"/>
    <col min="5095" max="5095" width="5" style="7" customWidth="1"/>
    <col min="5096" max="5096" width="6.28515625" style="7" customWidth="1"/>
    <col min="5097" max="5097" width="7.5703125" style="7" customWidth="1"/>
    <col min="5098" max="5098" width="6.85546875" style="7" customWidth="1"/>
    <col min="5099" max="5099" width="7.85546875" style="7" customWidth="1"/>
    <col min="5100" max="5100" width="6.7109375" style="7" customWidth="1"/>
    <col min="5101" max="5101" width="7.140625" style="7" customWidth="1"/>
    <col min="5102" max="5102" width="8.28515625" style="7" customWidth="1"/>
    <col min="5103" max="5103" width="6.42578125" style="7" customWidth="1"/>
    <col min="5104" max="5104" width="7.28515625" style="7" customWidth="1"/>
    <col min="5105" max="5105" width="6.42578125" style="7" customWidth="1"/>
    <col min="5106" max="5106" width="16.85546875" style="7" customWidth="1"/>
    <col min="5107" max="5109" width="9.140625" style="7"/>
    <col min="5110" max="5110" width="19.5703125" style="7" customWidth="1"/>
    <col min="5111" max="5112" width="9.140625" style="7"/>
    <col min="5113" max="5113" width="9.85546875" style="7" customWidth="1"/>
    <col min="5114" max="5114" width="13.5703125" style="7" customWidth="1"/>
    <col min="5115" max="5115" width="6.85546875" style="7" customWidth="1"/>
    <col min="5116" max="5116" width="9.140625" style="7"/>
    <col min="5117" max="5117" width="10.140625" style="7" customWidth="1"/>
    <col min="5118" max="5118" width="16.28515625" style="7" bestFit="1" customWidth="1"/>
    <col min="5119" max="5119" width="17.140625" style="7" bestFit="1" customWidth="1"/>
    <col min="5120" max="5120" width="15.85546875" style="7" bestFit="1" customWidth="1"/>
    <col min="5121" max="5330" width="9.140625" style="7"/>
    <col min="5331" max="5331" width="5.140625" style="7" customWidth="1"/>
    <col min="5332" max="5332" width="5.85546875" style="7" customWidth="1"/>
    <col min="5333" max="5333" width="11.140625" style="7" customWidth="1"/>
    <col min="5334" max="5334" width="5.5703125" style="7" customWidth="1"/>
    <col min="5335" max="5335" width="10.7109375" style="7" bestFit="1" customWidth="1"/>
    <col min="5336" max="5336" width="4.28515625" style="7" customWidth="1"/>
    <col min="5337" max="5337" width="4.85546875" style="7" customWidth="1"/>
    <col min="5338" max="5338" width="5.5703125" style="7" customWidth="1"/>
    <col min="5339" max="5339" width="11" style="7" customWidth="1"/>
    <col min="5340" max="5340" width="4.28515625" style="7" customWidth="1"/>
    <col min="5341" max="5341" width="3.42578125" style="7" customWidth="1"/>
    <col min="5342" max="5342" width="6" style="7" bestFit="1" customWidth="1"/>
    <col min="5343" max="5343" width="6" style="7" customWidth="1"/>
    <col min="5344" max="5344" width="22.85546875" style="7" customWidth="1"/>
    <col min="5345" max="5345" width="15.5703125" style="7" customWidth="1"/>
    <col min="5346" max="5346" width="51.5703125" style="7" customWidth="1"/>
    <col min="5347" max="5347" width="37" style="7" customWidth="1"/>
    <col min="5348" max="5348" width="5" style="7" customWidth="1"/>
    <col min="5349" max="5349" width="6.7109375" style="7" customWidth="1"/>
    <col min="5350" max="5350" width="10.85546875" style="7" customWidth="1"/>
    <col min="5351" max="5351" width="5" style="7" customWidth="1"/>
    <col min="5352" max="5352" width="6.28515625" style="7" customWidth="1"/>
    <col min="5353" max="5353" width="7.5703125" style="7" customWidth="1"/>
    <col min="5354" max="5354" width="6.85546875" style="7" customWidth="1"/>
    <col min="5355" max="5355" width="7.85546875" style="7" customWidth="1"/>
    <col min="5356" max="5356" width="6.7109375" style="7" customWidth="1"/>
    <col min="5357" max="5357" width="7.140625" style="7" customWidth="1"/>
    <col min="5358" max="5358" width="8.28515625" style="7" customWidth="1"/>
    <col min="5359" max="5359" width="6.42578125" style="7" customWidth="1"/>
    <col min="5360" max="5360" width="7.28515625" style="7" customWidth="1"/>
    <col min="5361" max="5361" width="6.42578125" style="7" customWidth="1"/>
    <col min="5362" max="5362" width="16.85546875" style="7" customWidth="1"/>
    <col min="5363" max="5365" width="9.140625" style="7"/>
    <col min="5366" max="5366" width="19.5703125" style="7" customWidth="1"/>
    <col min="5367" max="5368" width="9.140625" style="7"/>
    <col min="5369" max="5369" width="9.85546875" style="7" customWidth="1"/>
    <col min="5370" max="5370" width="13.5703125" style="7" customWidth="1"/>
    <col min="5371" max="5371" width="6.85546875" style="7" customWidth="1"/>
    <col min="5372" max="5372" width="9.140625" style="7"/>
    <col min="5373" max="5373" width="10.140625" style="7" customWidth="1"/>
    <col min="5374" max="5374" width="16.28515625" style="7" bestFit="1" customWidth="1"/>
    <col min="5375" max="5375" width="17.140625" style="7" bestFit="1" customWidth="1"/>
    <col min="5376" max="5376" width="15.85546875" style="7" bestFit="1" customWidth="1"/>
    <col min="5377" max="5586" width="9.140625" style="7"/>
    <col min="5587" max="5587" width="5.140625" style="7" customWidth="1"/>
    <col min="5588" max="5588" width="5.85546875" style="7" customWidth="1"/>
    <col min="5589" max="5589" width="11.140625" style="7" customWidth="1"/>
    <col min="5590" max="5590" width="5.5703125" style="7" customWidth="1"/>
    <col min="5591" max="5591" width="10.7109375" style="7" bestFit="1" customWidth="1"/>
    <col min="5592" max="5592" width="4.28515625" style="7" customWidth="1"/>
    <col min="5593" max="5593" width="4.85546875" style="7" customWidth="1"/>
    <col min="5594" max="5594" width="5.5703125" style="7" customWidth="1"/>
    <col min="5595" max="5595" width="11" style="7" customWidth="1"/>
    <col min="5596" max="5596" width="4.28515625" style="7" customWidth="1"/>
    <col min="5597" max="5597" width="3.42578125" style="7" customWidth="1"/>
    <col min="5598" max="5598" width="6" style="7" bestFit="1" customWidth="1"/>
    <col min="5599" max="5599" width="6" style="7" customWidth="1"/>
    <col min="5600" max="5600" width="22.85546875" style="7" customWidth="1"/>
    <col min="5601" max="5601" width="15.5703125" style="7" customWidth="1"/>
    <col min="5602" max="5602" width="51.5703125" style="7" customWidth="1"/>
    <col min="5603" max="5603" width="37" style="7" customWidth="1"/>
    <col min="5604" max="5604" width="5" style="7" customWidth="1"/>
    <col min="5605" max="5605" width="6.7109375" style="7" customWidth="1"/>
    <col min="5606" max="5606" width="10.85546875" style="7" customWidth="1"/>
    <col min="5607" max="5607" width="5" style="7" customWidth="1"/>
    <col min="5608" max="5608" width="6.28515625" style="7" customWidth="1"/>
    <col min="5609" max="5609" width="7.5703125" style="7" customWidth="1"/>
    <col min="5610" max="5610" width="6.85546875" style="7" customWidth="1"/>
    <col min="5611" max="5611" width="7.85546875" style="7" customWidth="1"/>
    <col min="5612" max="5612" width="6.7109375" style="7" customWidth="1"/>
    <col min="5613" max="5613" width="7.140625" style="7" customWidth="1"/>
    <col min="5614" max="5614" width="8.28515625" style="7" customWidth="1"/>
    <col min="5615" max="5615" width="6.42578125" style="7" customWidth="1"/>
    <col min="5616" max="5616" width="7.28515625" style="7" customWidth="1"/>
    <col min="5617" max="5617" width="6.42578125" style="7" customWidth="1"/>
    <col min="5618" max="5618" width="16.85546875" style="7" customWidth="1"/>
    <col min="5619" max="5621" width="9.140625" style="7"/>
    <col min="5622" max="5622" width="19.5703125" style="7" customWidth="1"/>
    <col min="5623" max="5624" width="9.140625" style="7"/>
    <col min="5625" max="5625" width="9.85546875" style="7" customWidth="1"/>
    <col min="5626" max="5626" width="13.5703125" style="7" customWidth="1"/>
    <col min="5627" max="5627" width="6.85546875" style="7" customWidth="1"/>
    <col min="5628" max="5628" width="9.140625" style="7"/>
    <col min="5629" max="5629" width="10.140625" style="7" customWidth="1"/>
    <col min="5630" max="5630" width="16.28515625" style="7" bestFit="1" customWidth="1"/>
    <col min="5631" max="5631" width="17.140625" style="7" bestFit="1" customWidth="1"/>
    <col min="5632" max="5632" width="15.85546875" style="7" bestFit="1" customWidth="1"/>
    <col min="5633" max="5842" width="9.140625" style="7"/>
    <col min="5843" max="5843" width="5.140625" style="7" customWidth="1"/>
    <col min="5844" max="5844" width="5.85546875" style="7" customWidth="1"/>
    <col min="5845" max="5845" width="11.140625" style="7" customWidth="1"/>
    <col min="5846" max="5846" width="5.5703125" style="7" customWidth="1"/>
    <col min="5847" max="5847" width="10.7109375" style="7" bestFit="1" customWidth="1"/>
    <col min="5848" max="5848" width="4.28515625" style="7" customWidth="1"/>
    <col min="5849" max="5849" width="4.85546875" style="7" customWidth="1"/>
    <col min="5850" max="5850" width="5.5703125" style="7" customWidth="1"/>
    <col min="5851" max="5851" width="11" style="7" customWidth="1"/>
    <col min="5852" max="5852" width="4.28515625" style="7" customWidth="1"/>
    <col min="5853" max="5853" width="3.42578125" style="7" customWidth="1"/>
    <col min="5854" max="5854" width="6" style="7" bestFit="1" customWidth="1"/>
    <col min="5855" max="5855" width="6" style="7" customWidth="1"/>
    <col min="5856" max="5856" width="22.85546875" style="7" customWidth="1"/>
    <col min="5857" max="5857" width="15.5703125" style="7" customWidth="1"/>
    <col min="5858" max="5858" width="51.5703125" style="7" customWidth="1"/>
    <col min="5859" max="5859" width="37" style="7" customWidth="1"/>
    <col min="5860" max="5860" width="5" style="7" customWidth="1"/>
    <col min="5861" max="5861" width="6.7109375" style="7" customWidth="1"/>
    <col min="5862" max="5862" width="10.85546875" style="7" customWidth="1"/>
    <col min="5863" max="5863" width="5" style="7" customWidth="1"/>
    <col min="5864" max="5864" width="6.28515625" style="7" customWidth="1"/>
    <col min="5865" max="5865" width="7.5703125" style="7" customWidth="1"/>
    <col min="5866" max="5866" width="6.85546875" style="7" customWidth="1"/>
    <col min="5867" max="5867" width="7.85546875" style="7" customWidth="1"/>
    <col min="5868" max="5868" width="6.7109375" style="7" customWidth="1"/>
    <col min="5869" max="5869" width="7.140625" style="7" customWidth="1"/>
    <col min="5870" max="5870" width="8.28515625" style="7" customWidth="1"/>
    <col min="5871" max="5871" width="6.42578125" style="7" customWidth="1"/>
    <col min="5872" max="5872" width="7.28515625" style="7" customWidth="1"/>
    <col min="5873" max="5873" width="6.42578125" style="7" customWidth="1"/>
    <col min="5874" max="5874" width="16.85546875" style="7" customWidth="1"/>
    <col min="5875" max="5877" width="9.140625" style="7"/>
    <col min="5878" max="5878" width="19.5703125" style="7" customWidth="1"/>
    <col min="5879" max="5880" width="9.140625" style="7"/>
    <col min="5881" max="5881" width="9.85546875" style="7" customWidth="1"/>
    <col min="5882" max="5882" width="13.5703125" style="7" customWidth="1"/>
    <col min="5883" max="5883" width="6.85546875" style="7" customWidth="1"/>
    <col min="5884" max="5884" width="9.140625" style="7"/>
    <col min="5885" max="5885" width="10.140625" style="7" customWidth="1"/>
    <col min="5886" max="5886" width="16.28515625" style="7" bestFit="1" customWidth="1"/>
    <col min="5887" max="5887" width="17.140625" style="7" bestFit="1" customWidth="1"/>
    <col min="5888" max="5888" width="15.85546875" style="7" bestFit="1" customWidth="1"/>
    <col min="5889" max="6098" width="9.140625" style="7"/>
    <col min="6099" max="6099" width="5.140625" style="7" customWidth="1"/>
    <col min="6100" max="6100" width="5.85546875" style="7" customWidth="1"/>
    <col min="6101" max="6101" width="11.140625" style="7" customWidth="1"/>
    <col min="6102" max="6102" width="5.5703125" style="7" customWidth="1"/>
    <col min="6103" max="6103" width="10.7109375" style="7" bestFit="1" customWidth="1"/>
    <col min="6104" max="6104" width="4.28515625" style="7" customWidth="1"/>
    <col min="6105" max="6105" width="4.85546875" style="7" customWidth="1"/>
    <col min="6106" max="6106" width="5.5703125" style="7" customWidth="1"/>
    <col min="6107" max="6107" width="11" style="7" customWidth="1"/>
    <col min="6108" max="6108" width="4.28515625" style="7" customWidth="1"/>
    <col min="6109" max="6109" width="3.42578125" style="7" customWidth="1"/>
    <col min="6110" max="6110" width="6" style="7" bestFit="1" customWidth="1"/>
    <col min="6111" max="6111" width="6" style="7" customWidth="1"/>
    <col min="6112" max="6112" width="22.85546875" style="7" customWidth="1"/>
    <col min="6113" max="6113" width="15.5703125" style="7" customWidth="1"/>
    <col min="6114" max="6114" width="51.5703125" style="7" customWidth="1"/>
    <col min="6115" max="6115" width="37" style="7" customWidth="1"/>
    <col min="6116" max="6116" width="5" style="7" customWidth="1"/>
    <col min="6117" max="6117" width="6.7109375" style="7" customWidth="1"/>
    <col min="6118" max="6118" width="10.85546875" style="7" customWidth="1"/>
    <col min="6119" max="6119" width="5" style="7" customWidth="1"/>
    <col min="6120" max="6120" width="6.28515625" style="7" customWidth="1"/>
    <col min="6121" max="6121" width="7.5703125" style="7" customWidth="1"/>
    <col min="6122" max="6122" width="6.85546875" style="7" customWidth="1"/>
    <col min="6123" max="6123" width="7.85546875" style="7" customWidth="1"/>
    <col min="6124" max="6124" width="6.7109375" style="7" customWidth="1"/>
    <col min="6125" max="6125" width="7.140625" style="7" customWidth="1"/>
    <col min="6126" max="6126" width="8.28515625" style="7" customWidth="1"/>
    <col min="6127" max="6127" width="6.42578125" style="7" customWidth="1"/>
    <col min="6128" max="6128" width="7.28515625" style="7" customWidth="1"/>
    <col min="6129" max="6129" width="6.42578125" style="7" customWidth="1"/>
    <col min="6130" max="6130" width="16.85546875" style="7" customWidth="1"/>
    <col min="6131" max="6133" width="9.140625" style="7"/>
    <col min="6134" max="6134" width="19.5703125" style="7" customWidth="1"/>
    <col min="6135" max="6136" width="9.140625" style="7"/>
    <col min="6137" max="6137" width="9.85546875" style="7" customWidth="1"/>
    <col min="6138" max="6138" width="13.5703125" style="7" customWidth="1"/>
    <col min="6139" max="6139" width="6.85546875" style="7" customWidth="1"/>
    <col min="6140" max="6140" width="9.140625" style="7"/>
    <col min="6141" max="6141" width="10.140625" style="7" customWidth="1"/>
    <col min="6142" max="6142" width="16.28515625" style="7" bestFit="1" customWidth="1"/>
    <col min="6143" max="6143" width="17.140625" style="7" bestFit="1" customWidth="1"/>
    <col min="6144" max="6144" width="15.85546875" style="7" bestFit="1" customWidth="1"/>
    <col min="6145" max="6354" width="9.140625" style="7"/>
    <col min="6355" max="6355" width="5.140625" style="7" customWidth="1"/>
    <col min="6356" max="6356" width="5.85546875" style="7" customWidth="1"/>
    <col min="6357" max="6357" width="11.140625" style="7" customWidth="1"/>
    <col min="6358" max="6358" width="5.5703125" style="7" customWidth="1"/>
    <col min="6359" max="6359" width="10.7109375" style="7" bestFit="1" customWidth="1"/>
    <col min="6360" max="6360" width="4.28515625" style="7" customWidth="1"/>
    <col min="6361" max="6361" width="4.85546875" style="7" customWidth="1"/>
    <col min="6362" max="6362" width="5.5703125" style="7" customWidth="1"/>
    <col min="6363" max="6363" width="11" style="7" customWidth="1"/>
    <col min="6364" max="6364" width="4.28515625" style="7" customWidth="1"/>
    <col min="6365" max="6365" width="3.42578125" style="7" customWidth="1"/>
    <col min="6366" max="6366" width="6" style="7" bestFit="1" customWidth="1"/>
    <col min="6367" max="6367" width="6" style="7" customWidth="1"/>
    <col min="6368" max="6368" width="22.85546875" style="7" customWidth="1"/>
    <col min="6369" max="6369" width="15.5703125" style="7" customWidth="1"/>
    <col min="6370" max="6370" width="51.5703125" style="7" customWidth="1"/>
    <col min="6371" max="6371" width="37" style="7" customWidth="1"/>
    <col min="6372" max="6372" width="5" style="7" customWidth="1"/>
    <col min="6373" max="6373" width="6.7109375" style="7" customWidth="1"/>
    <col min="6374" max="6374" width="10.85546875" style="7" customWidth="1"/>
    <col min="6375" max="6375" width="5" style="7" customWidth="1"/>
    <col min="6376" max="6376" width="6.28515625" style="7" customWidth="1"/>
    <col min="6377" max="6377" width="7.5703125" style="7" customWidth="1"/>
    <col min="6378" max="6378" width="6.85546875" style="7" customWidth="1"/>
    <col min="6379" max="6379" width="7.85546875" style="7" customWidth="1"/>
    <col min="6380" max="6380" width="6.7109375" style="7" customWidth="1"/>
    <col min="6381" max="6381" width="7.140625" style="7" customWidth="1"/>
    <col min="6382" max="6382" width="8.28515625" style="7" customWidth="1"/>
    <col min="6383" max="6383" width="6.42578125" style="7" customWidth="1"/>
    <col min="6384" max="6384" width="7.28515625" style="7" customWidth="1"/>
    <col min="6385" max="6385" width="6.42578125" style="7" customWidth="1"/>
    <col min="6386" max="6386" width="16.85546875" style="7" customWidth="1"/>
    <col min="6387" max="6389" width="9.140625" style="7"/>
    <col min="6390" max="6390" width="19.5703125" style="7" customWidth="1"/>
    <col min="6391" max="6392" width="9.140625" style="7"/>
    <col min="6393" max="6393" width="9.85546875" style="7" customWidth="1"/>
    <col min="6394" max="6394" width="13.5703125" style="7" customWidth="1"/>
    <col min="6395" max="6395" width="6.85546875" style="7" customWidth="1"/>
    <col min="6396" max="6396" width="9.140625" style="7"/>
    <col min="6397" max="6397" width="10.140625" style="7" customWidth="1"/>
    <col min="6398" max="6398" width="16.28515625" style="7" bestFit="1" customWidth="1"/>
    <col min="6399" max="6399" width="17.140625" style="7" bestFit="1" customWidth="1"/>
    <col min="6400" max="6400" width="15.85546875" style="7" bestFit="1" customWidth="1"/>
    <col min="6401" max="6610" width="9.140625" style="7"/>
    <col min="6611" max="6611" width="5.140625" style="7" customWidth="1"/>
    <col min="6612" max="6612" width="5.85546875" style="7" customWidth="1"/>
    <col min="6613" max="6613" width="11.140625" style="7" customWidth="1"/>
    <col min="6614" max="6614" width="5.5703125" style="7" customWidth="1"/>
    <col min="6615" max="6615" width="10.7109375" style="7" bestFit="1" customWidth="1"/>
    <col min="6616" max="6616" width="4.28515625" style="7" customWidth="1"/>
    <col min="6617" max="6617" width="4.85546875" style="7" customWidth="1"/>
    <col min="6618" max="6618" width="5.5703125" style="7" customWidth="1"/>
    <col min="6619" max="6619" width="11" style="7" customWidth="1"/>
    <col min="6620" max="6620" width="4.28515625" style="7" customWidth="1"/>
    <col min="6621" max="6621" width="3.42578125" style="7" customWidth="1"/>
    <col min="6622" max="6622" width="6" style="7" bestFit="1" customWidth="1"/>
    <col min="6623" max="6623" width="6" style="7" customWidth="1"/>
    <col min="6624" max="6624" width="22.85546875" style="7" customWidth="1"/>
    <col min="6625" max="6625" width="15.5703125" style="7" customWidth="1"/>
    <col min="6626" max="6626" width="51.5703125" style="7" customWidth="1"/>
    <col min="6627" max="6627" width="37" style="7" customWidth="1"/>
    <col min="6628" max="6628" width="5" style="7" customWidth="1"/>
    <col min="6629" max="6629" width="6.7109375" style="7" customWidth="1"/>
    <col min="6630" max="6630" width="10.85546875" style="7" customWidth="1"/>
    <col min="6631" max="6631" width="5" style="7" customWidth="1"/>
    <col min="6632" max="6632" width="6.28515625" style="7" customWidth="1"/>
    <col min="6633" max="6633" width="7.5703125" style="7" customWidth="1"/>
    <col min="6634" max="6634" width="6.85546875" style="7" customWidth="1"/>
    <col min="6635" max="6635" width="7.85546875" style="7" customWidth="1"/>
    <col min="6636" max="6636" width="6.7109375" style="7" customWidth="1"/>
    <col min="6637" max="6637" width="7.140625" style="7" customWidth="1"/>
    <col min="6638" max="6638" width="8.28515625" style="7" customWidth="1"/>
    <col min="6639" max="6639" width="6.42578125" style="7" customWidth="1"/>
    <col min="6640" max="6640" width="7.28515625" style="7" customWidth="1"/>
    <col min="6641" max="6641" width="6.42578125" style="7" customWidth="1"/>
    <col min="6642" max="6642" width="16.85546875" style="7" customWidth="1"/>
    <col min="6643" max="6645" width="9.140625" style="7"/>
    <col min="6646" max="6646" width="19.5703125" style="7" customWidth="1"/>
    <col min="6647" max="6648" width="9.140625" style="7"/>
    <col min="6649" max="6649" width="9.85546875" style="7" customWidth="1"/>
    <col min="6650" max="6650" width="13.5703125" style="7" customWidth="1"/>
    <col min="6651" max="6651" width="6.85546875" style="7" customWidth="1"/>
    <col min="6652" max="6652" width="9.140625" style="7"/>
    <col min="6653" max="6653" width="10.140625" style="7" customWidth="1"/>
    <col min="6654" max="6654" width="16.28515625" style="7" bestFit="1" customWidth="1"/>
    <col min="6655" max="6655" width="17.140625" style="7" bestFit="1" customWidth="1"/>
    <col min="6656" max="6656" width="15.85546875" style="7" bestFit="1" customWidth="1"/>
    <col min="6657" max="6866" width="9.140625" style="7"/>
    <col min="6867" max="6867" width="5.140625" style="7" customWidth="1"/>
    <col min="6868" max="6868" width="5.85546875" style="7" customWidth="1"/>
    <col min="6869" max="6869" width="11.140625" style="7" customWidth="1"/>
    <col min="6870" max="6870" width="5.5703125" style="7" customWidth="1"/>
    <col min="6871" max="6871" width="10.7109375" style="7" bestFit="1" customWidth="1"/>
    <col min="6872" max="6872" width="4.28515625" style="7" customWidth="1"/>
    <col min="6873" max="6873" width="4.85546875" style="7" customWidth="1"/>
    <col min="6874" max="6874" width="5.5703125" style="7" customWidth="1"/>
    <col min="6875" max="6875" width="11" style="7" customWidth="1"/>
    <col min="6876" max="6876" width="4.28515625" style="7" customWidth="1"/>
    <col min="6877" max="6877" width="3.42578125" style="7" customWidth="1"/>
    <col min="6878" max="6878" width="6" style="7" bestFit="1" customWidth="1"/>
    <col min="6879" max="6879" width="6" style="7" customWidth="1"/>
    <col min="6880" max="6880" width="22.85546875" style="7" customWidth="1"/>
    <col min="6881" max="6881" width="15.5703125" style="7" customWidth="1"/>
    <col min="6882" max="6882" width="51.5703125" style="7" customWidth="1"/>
    <col min="6883" max="6883" width="37" style="7" customWidth="1"/>
    <col min="6884" max="6884" width="5" style="7" customWidth="1"/>
    <col min="6885" max="6885" width="6.7109375" style="7" customWidth="1"/>
    <col min="6886" max="6886" width="10.85546875" style="7" customWidth="1"/>
    <col min="6887" max="6887" width="5" style="7" customWidth="1"/>
    <col min="6888" max="6888" width="6.28515625" style="7" customWidth="1"/>
    <col min="6889" max="6889" width="7.5703125" style="7" customWidth="1"/>
    <col min="6890" max="6890" width="6.85546875" style="7" customWidth="1"/>
    <col min="6891" max="6891" width="7.85546875" style="7" customWidth="1"/>
    <col min="6892" max="6892" width="6.7109375" style="7" customWidth="1"/>
    <col min="6893" max="6893" width="7.140625" style="7" customWidth="1"/>
    <col min="6894" max="6894" width="8.28515625" style="7" customWidth="1"/>
    <col min="6895" max="6895" width="6.42578125" style="7" customWidth="1"/>
    <col min="6896" max="6896" width="7.28515625" style="7" customWidth="1"/>
    <col min="6897" max="6897" width="6.42578125" style="7" customWidth="1"/>
    <col min="6898" max="6898" width="16.85546875" style="7" customWidth="1"/>
    <col min="6899" max="6901" width="9.140625" style="7"/>
    <col min="6902" max="6902" width="19.5703125" style="7" customWidth="1"/>
    <col min="6903" max="6904" width="9.140625" style="7"/>
    <col min="6905" max="6905" width="9.85546875" style="7" customWidth="1"/>
    <col min="6906" max="6906" width="13.5703125" style="7" customWidth="1"/>
    <col min="6907" max="6907" width="6.85546875" style="7" customWidth="1"/>
    <col min="6908" max="6908" width="9.140625" style="7"/>
    <col min="6909" max="6909" width="10.140625" style="7" customWidth="1"/>
    <col min="6910" max="6910" width="16.28515625" style="7" bestFit="1" customWidth="1"/>
    <col min="6911" max="6911" width="17.140625" style="7" bestFit="1" customWidth="1"/>
    <col min="6912" max="6912" width="15.85546875" style="7" bestFit="1" customWidth="1"/>
    <col min="6913" max="7122" width="9.140625" style="7"/>
    <col min="7123" max="7123" width="5.140625" style="7" customWidth="1"/>
    <col min="7124" max="7124" width="5.85546875" style="7" customWidth="1"/>
    <col min="7125" max="7125" width="11.140625" style="7" customWidth="1"/>
    <col min="7126" max="7126" width="5.5703125" style="7" customWidth="1"/>
    <col min="7127" max="7127" width="10.7109375" style="7" bestFit="1" customWidth="1"/>
    <col min="7128" max="7128" width="4.28515625" style="7" customWidth="1"/>
    <col min="7129" max="7129" width="4.85546875" style="7" customWidth="1"/>
    <col min="7130" max="7130" width="5.5703125" style="7" customWidth="1"/>
    <col min="7131" max="7131" width="11" style="7" customWidth="1"/>
    <col min="7132" max="7132" width="4.28515625" style="7" customWidth="1"/>
    <col min="7133" max="7133" width="3.42578125" style="7" customWidth="1"/>
    <col min="7134" max="7134" width="6" style="7" bestFit="1" customWidth="1"/>
    <col min="7135" max="7135" width="6" style="7" customWidth="1"/>
    <col min="7136" max="7136" width="22.85546875" style="7" customWidth="1"/>
    <col min="7137" max="7137" width="15.5703125" style="7" customWidth="1"/>
    <col min="7138" max="7138" width="51.5703125" style="7" customWidth="1"/>
    <col min="7139" max="7139" width="37" style="7" customWidth="1"/>
    <col min="7140" max="7140" width="5" style="7" customWidth="1"/>
    <col min="7141" max="7141" width="6.7109375" style="7" customWidth="1"/>
    <col min="7142" max="7142" width="10.85546875" style="7" customWidth="1"/>
    <col min="7143" max="7143" width="5" style="7" customWidth="1"/>
    <col min="7144" max="7144" width="6.28515625" style="7" customWidth="1"/>
    <col min="7145" max="7145" width="7.5703125" style="7" customWidth="1"/>
    <col min="7146" max="7146" width="6.85546875" style="7" customWidth="1"/>
    <col min="7147" max="7147" width="7.85546875" style="7" customWidth="1"/>
    <col min="7148" max="7148" width="6.7109375" style="7" customWidth="1"/>
    <col min="7149" max="7149" width="7.140625" style="7" customWidth="1"/>
    <col min="7150" max="7150" width="8.28515625" style="7" customWidth="1"/>
    <col min="7151" max="7151" width="6.42578125" style="7" customWidth="1"/>
    <col min="7152" max="7152" width="7.28515625" style="7" customWidth="1"/>
    <col min="7153" max="7153" width="6.42578125" style="7" customWidth="1"/>
    <col min="7154" max="7154" width="16.85546875" style="7" customWidth="1"/>
    <col min="7155" max="7157" width="9.140625" style="7"/>
    <col min="7158" max="7158" width="19.5703125" style="7" customWidth="1"/>
    <col min="7159" max="7160" width="9.140625" style="7"/>
    <col min="7161" max="7161" width="9.85546875" style="7" customWidth="1"/>
    <col min="7162" max="7162" width="13.5703125" style="7" customWidth="1"/>
    <col min="7163" max="7163" width="6.85546875" style="7" customWidth="1"/>
    <col min="7164" max="7164" width="9.140625" style="7"/>
    <col min="7165" max="7165" width="10.140625" style="7" customWidth="1"/>
    <col min="7166" max="7166" width="16.28515625" style="7" bestFit="1" customWidth="1"/>
    <col min="7167" max="7167" width="17.140625" style="7" bestFit="1" customWidth="1"/>
    <col min="7168" max="7168" width="15.85546875" style="7" bestFit="1" customWidth="1"/>
    <col min="7169" max="7378" width="9.140625" style="7"/>
    <col min="7379" max="7379" width="5.140625" style="7" customWidth="1"/>
    <col min="7380" max="7380" width="5.85546875" style="7" customWidth="1"/>
    <col min="7381" max="7381" width="11.140625" style="7" customWidth="1"/>
    <col min="7382" max="7382" width="5.5703125" style="7" customWidth="1"/>
    <col min="7383" max="7383" width="10.7109375" style="7" bestFit="1" customWidth="1"/>
    <col min="7384" max="7384" width="4.28515625" style="7" customWidth="1"/>
    <col min="7385" max="7385" width="4.85546875" style="7" customWidth="1"/>
    <col min="7386" max="7386" width="5.5703125" style="7" customWidth="1"/>
    <col min="7387" max="7387" width="11" style="7" customWidth="1"/>
    <col min="7388" max="7388" width="4.28515625" style="7" customWidth="1"/>
    <col min="7389" max="7389" width="3.42578125" style="7" customWidth="1"/>
    <col min="7390" max="7390" width="6" style="7" bestFit="1" customWidth="1"/>
    <col min="7391" max="7391" width="6" style="7" customWidth="1"/>
    <col min="7392" max="7392" width="22.85546875" style="7" customWidth="1"/>
    <col min="7393" max="7393" width="15.5703125" style="7" customWidth="1"/>
    <col min="7394" max="7394" width="51.5703125" style="7" customWidth="1"/>
    <col min="7395" max="7395" width="37" style="7" customWidth="1"/>
    <col min="7396" max="7396" width="5" style="7" customWidth="1"/>
    <col min="7397" max="7397" width="6.7109375" style="7" customWidth="1"/>
    <col min="7398" max="7398" width="10.85546875" style="7" customWidth="1"/>
    <col min="7399" max="7399" width="5" style="7" customWidth="1"/>
    <col min="7400" max="7400" width="6.28515625" style="7" customWidth="1"/>
    <col min="7401" max="7401" width="7.5703125" style="7" customWidth="1"/>
    <col min="7402" max="7402" width="6.85546875" style="7" customWidth="1"/>
    <col min="7403" max="7403" width="7.85546875" style="7" customWidth="1"/>
    <col min="7404" max="7404" width="6.7109375" style="7" customWidth="1"/>
    <col min="7405" max="7405" width="7.140625" style="7" customWidth="1"/>
    <col min="7406" max="7406" width="8.28515625" style="7" customWidth="1"/>
    <col min="7407" max="7407" width="6.42578125" style="7" customWidth="1"/>
    <col min="7408" max="7408" width="7.28515625" style="7" customWidth="1"/>
    <col min="7409" max="7409" width="6.42578125" style="7" customWidth="1"/>
    <col min="7410" max="7410" width="16.85546875" style="7" customWidth="1"/>
    <col min="7411" max="7413" width="9.140625" style="7"/>
    <col min="7414" max="7414" width="19.5703125" style="7" customWidth="1"/>
    <col min="7415" max="7416" width="9.140625" style="7"/>
    <col min="7417" max="7417" width="9.85546875" style="7" customWidth="1"/>
    <col min="7418" max="7418" width="13.5703125" style="7" customWidth="1"/>
    <col min="7419" max="7419" width="6.85546875" style="7" customWidth="1"/>
    <col min="7420" max="7420" width="9.140625" style="7"/>
    <col min="7421" max="7421" width="10.140625" style="7" customWidth="1"/>
    <col min="7422" max="7422" width="16.28515625" style="7" bestFit="1" customWidth="1"/>
    <col min="7423" max="7423" width="17.140625" style="7" bestFit="1" customWidth="1"/>
    <col min="7424" max="7424" width="15.85546875" style="7" bestFit="1" customWidth="1"/>
    <col min="7425" max="7634" width="9.140625" style="7"/>
    <col min="7635" max="7635" width="5.140625" style="7" customWidth="1"/>
    <col min="7636" max="7636" width="5.85546875" style="7" customWidth="1"/>
    <col min="7637" max="7637" width="11.140625" style="7" customWidth="1"/>
    <col min="7638" max="7638" width="5.5703125" style="7" customWidth="1"/>
    <col min="7639" max="7639" width="10.7109375" style="7" bestFit="1" customWidth="1"/>
    <col min="7640" max="7640" width="4.28515625" style="7" customWidth="1"/>
    <col min="7641" max="7641" width="4.85546875" style="7" customWidth="1"/>
    <col min="7642" max="7642" width="5.5703125" style="7" customWidth="1"/>
    <col min="7643" max="7643" width="11" style="7" customWidth="1"/>
    <col min="7644" max="7644" width="4.28515625" style="7" customWidth="1"/>
    <col min="7645" max="7645" width="3.42578125" style="7" customWidth="1"/>
    <col min="7646" max="7646" width="6" style="7" bestFit="1" customWidth="1"/>
    <col min="7647" max="7647" width="6" style="7" customWidth="1"/>
    <col min="7648" max="7648" width="22.85546875" style="7" customWidth="1"/>
    <col min="7649" max="7649" width="15.5703125" style="7" customWidth="1"/>
    <col min="7650" max="7650" width="51.5703125" style="7" customWidth="1"/>
    <col min="7651" max="7651" width="37" style="7" customWidth="1"/>
    <col min="7652" max="7652" width="5" style="7" customWidth="1"/>
    <col min="7653" max="7653" width="6.7109375" style="7" customWidth="1"/>
    <col min="7654" max="7654" width="10.85546875" style="7" customWidth="1"/>
    <col min="7655" max="7655" width="5" style="7" customWidth="1"/>
    <col min="7656" max="7656" width="6.28515625" style="7" customWidth="1"/>
    <col min="7657" max="7657" width="7.5703125" style="7" customWidth="1"/>
    <col min="7658" max="7658" width="6.85546875" style="7" customWidth="1"/>
    <col min="7659" max="7659" width="7.85546875" style="7" customWidth="1"/>
    <col min="7660" max="7660" width="6.7109375" style="7" customWidth="1"/>
    <col min="7661" max="7661" width="7.140625" style="7" customWidth="1"/>
    <col min="7662" max="7662" width="8.28515625" style="7" customWidth="1"/>
    <col min="7663" max="7663" width="6.42578125" style="7" customWidth="1"/>
    <col min="7664" max="7664" width="7.28515625" style="7" customWidth="1"/>
    <col min="7665" max="7665" width="6.42578125" style="7" customWidth="1"/>
    <col min="7666" max="7666" width="16.85546875" style="7" customWidth="1"/>
    <col min="7667" max="7669" width="9.140625" style="7"/>
    <col min="7670" max="7670" width="19.5703125" style="7" customWidth="1"/>
    <col min="7671" max="7672" width="9.140625" style="7"/>
    <col min="7673" max="7673" width="9.85546875" style="7" customWidth="1"/>
    <col min="7674" max="7674" width="13.5703125" style="7" customWidth="1"/>
    <col min="7675" max="7675" width="6.85546875" style="7" customWidth="1"/>
    <col min="7676" max="7676" width="9.140625" style="7"/>
    <col min="7677" max="7677" width="10.140625" style="7" customWidth="1"/>
    <col min="7678" max="7678" width="16.28515625" style="7" bestFit="1" customWidth="1"/>
    <col min="7679" max="7679" width="17.140625" style="7" bestFit="1" customWidth="1"/>
    <col min="7680" max="7680" width="15.85546875" style="7" bestFit="1" customWidth="1"/>
    <col min="7681" max="7890" width="9.140625" style="7"/>
    <col min="7891" max="7891" width="5.140625" style="7" customWidth="1"/>
    <col min="7892" max="7892" width="5.85546875" style="7" customWidth="1"/>
    <col min="7893" max="7893" width="11.140625" style="7" customWidth="1"/>
    <col min="7894" max="7894" width="5.5703125" style="7" customWidth="1"/>
    <col min="7895" max="7895" width="10.7109375" style="7" bestFit="1" customWidth="1"/>
    <col min="7896" max="7896" width="4.28515625" style="7" customWidth="1"/>
    <col min="7897" max="7897" width="4.85546875" style="7" customWidth="1"/>
    <col min="7898" max="7898" width="5.5703125" style="7" customWidth="1"/>
    <col min="7899" max="7899" width="11" style="7" customWidth="1"/>
    <col min="7900" max="7900" width="4.28515625" style="7" customWidth="1"/>
    <col min="7901" max="7901" width="3.42578125" style="7" customWidth="1"/>
    <col min="7902" max="7902" width="6" style="7" bestFit="1" customWidth="1"/>
    <col min="7903" max="7903" width="6" style="7" customWidth="1"/>
    <col min="7904" max="7904" width="22.85546875" style="7" customWidth="1"/>
    <col min="7905" max="7905" width="15.5703125" style="7" customWidth="1"/>
    <col min="7906" max="7906" width="51.5703125" style="7" customWidth="1"/>
    <col min="7907" max="7907" width="37" style="7" customWidth="1"/>
    <col min="7908" max="7908" width="5" style="7" customWidth="1"/>
    <col min="7909" max="7909" width="6.7109375" style="7" customWidth="1"/>
    <col min="7910" max="7910" width="10.85546875" style="7" customWidth="1"/>
    <col min="7911" max="7911" width="5" style="7" customWidth="1"/>
    <col min="7912" max="7912" width="6.28515625" style="7" customWidth="1"/>
    <col min="7913" max="7913" width="7.5703125" style="7" customWidth="1"/>
    <col min="7914" max="7914" width="6.85546875" style="7" customWidth="1"/>
    <col min="7915" max="7915" width="7.85546875" style="7" customWidth="1"/>
    <col min="7916" max="7916" width="6.7109375" style="7" customWidth="1"/>
    <col min="7917" max="7917" width="7.140625" style="7" customWidth="1"/>
    <col min="7918" max="7918" width="8.28515625" style="7" customWidth="1"/>
    <col min="7919" max="7919" width="6.42578125" style="7" customWidth="1"/>
    <col min="7920" max="7920" width="7.28515625" style="7" customWidth="1"/>
    <col min="7921" max="7921" width="6.42578125" style="7" customWidth="1"/>
    <col min="7922" max="7922" width="16.85546875" style="7" customWidth="1"/>
    <col min="7923" max="7925" width="9.140625" style="7"/>
    <col min="7926" max="7926" width="19.5703125" style="7" customWidth="1"/>
    <col min="7927" max="7928" width="9.140625" style="7"/>
    <col min="7929" max="7929" width="9.85546875" style="7" customWidth="1"/>
    <col min="7930" max="7930" width="13.5703125" style="7" customWidth="1"/>
    <col min="7931" max="7931" width="6.85546875" style="7" customWidth="1"/>
    <col min="7932" max="7932" width="9.140625" style="7"/>
    <col min="7933" max="7933" width="10.140625" style="7" customWidth="1"/>
    <col min="7934" max="7934" width="16.28515625" style="7" bestFit="1" customWidth="1"/>
    <col min="7935" max="7935" width="17.140625" style="7" bestFit="1" customWidth="1"/>
    <col min="7936" max="7936" width="15.85546875" style="7" bestFit="1" customWidth="1"/>
    <col min="7937" max="8146" width="9.140625" style="7"/>
    <col min="8147" max="8147" width="5.140625" style="7" customWidth="1"/>
    <col min="8148" max="8148" width="5.85546875" style="7" customWidth="1"/>
    <col min="8149" max="8149" width="11.140625" style="7" customWidth="1"/>
    <col min="8150" max="8150" width="5.5703125" style="7" customWidth="1"/>
    <col min="8151" max="8151" width="10.7109375" style="7" bestFit="1" customWidth="1"/>
    <col min="8152" max="8152" width="4.28515625" style="7" customWidth="1"/>
    <col min="8153" max="8153" width="4.85546875" style="7" customWidth="1"/>
    <col min="8154" max="8154" width="5.5703125" style="7" customWidth="1"/>
    <col min="8155" max="8155" width="11" style="7" customWidth="1"/>
    <col min="8156" max="8156" width="4.28515625" style="7" customWidth="1"/>
    <col min="8157" max="8157" width="3.42578125" style="7" customWidth="1"/>
    <col min="8158" max="8158" width="6" style="7" bestFit="1" customWidth="1"/>
    <col min="8159" max="8159" width="6" style="7" customWidth="1"/>
    <col min="8160" max="8160" width="22.85546875" style="7" customWidth="1"/>
    <col min="8161" max="8161" width="15.5703125" style="7" customWidth="1"/>
    <col min="8162" max="8162" width="51.5703125" style="7" customWidth="1"/>
    <col min="8163" max="8163" width="37" style="7" customWidth="1"/>
    <col min="8164" max="8164" width="5" style="7" customWidth="1"/>
    <col min="8165" max="8165" width="6.7109375" style="7" customWidth="1"/>
    <col min="8166" max="8166" width="10.85546875" style="7" customWidth="1"/>
    <col min="8167" max="8167" width="5" style="7" customWidth="1"/>
    <col min="8168" max="8168" width="6.28515625" style="7" customWidth="1"/>
    <col min="8169" max="8169" width="7.5703125" style="7" customWidth="1"/>
    <col min="8170" max="8170" width="6.85546875" style="7" customWidth="1"/>
    <col min="8171" max="8171" width="7.85546875" style="7" customWidth="1"/>
    <col min="8172" max="8172" width="6.7109375" style="7" customWidth="1"/>
    <col min="8173" max="8173" width="7.140625" style="7" customWidth="1"/>
    <col min="8174" max="8174" width="8.28515625" style="7" customWidth="1"/>
    <col min="8175" max="8175" width="6.42578125" style="7" customWidth="1"/>
    <col min="8176" max="8176" width="7.28515625" style="7" customWidth="1"/>
    <col min="8177" max="8177" width="6.42578125" style="7" customWidth="1"/>
    <col min="8178" max="8178" width="16.85546875" style="7" customWidth="1"/>
    <col min="8179" max="8181" width="9.140625" style="7"/>
    <col min="8182" max="8182" width="19.5703125" style="7" customWidth="1"/>
    <col min="8183" max="8184" width="9.140625" style="7"/>
    <col min="8185" max="8185" width="9.85546875" style="7" customWidth="1"/>
    <col min="8186" max="8186" width="13.5703125" style="7" customWidth="1"/>
    <col min="8187" max="8187" width="6.85546875" style="7" customWidth="1"/>
    <col min="8188" max="8188" width="9.140625" style="7"/>
    <col min="8189" max="8189" width="10.140625" style="7" customWidth="1"/>
    <col min="8190" max="8190" width="16.28515625" style="7" bestFit="1" customWidth="1"/>
    <col min="8191" max="8191" width="17.140625" style="7" bestFit="1" customWidth="1"/>
    <col min="8192" max="8192" width="15.85546875" style="7" bestFit="1" customWidth="1"/>
    <col min="8193" max="8402" width="9.140625" style="7"/>
    <col min="8403" max="8403" width="5.140625" style="7" customWidth="1"/>
    <col min="8404" max="8404" width="5.85546875" style="7" customWidth="1"/>
    <col min="8405" max="8405" width="11.140625" style="7" customWidth="1"/>
    <col min="8406" max="8406" width="5.5703125" style="7" customWidth="1"/>
    <col min="8407" max="8407" width="10.7109375" style="7" bestFit="1" customWidth="1"/>
    <col min="8408" max="8408" width="4.28515625" style="7" customWidth="1"/>
    <col min="8409" max="8409" width="4.85546875" style="7" customWidth="1"/>
    <col min="8410" max="8410" width="5.5703125" style="7" customWidth="1"/>
    <col min="8411" max="8411" width="11" style="7" customWidth="1"/>
    <col min="8412" max="8412" width="4.28515625" style="7" customWidth="1"/>
    <col min="8413" max="8413" width="3.42578125" style="7" customWidth="1"/>
    <col min="8414" max="8414" width="6" style="7" bestFit="1" customWidth="1"/>
    <col min="8415" max="8415" width="6" style="7" customWidth="1"/>
    <col min="8416" max="8416" width="22.85546875" style="7" customWidth="1"/>
    <col min="8417" max="8417" width="15.5703125" style="7" customWidth="1"/>
    <col min="8418" max="8418" width="51.5703125" style="7" customWidth="1"/>
    <col min="8419" max="8419" width="37" style="7" customWidth="1"/>
    <col min="8420" max="8420" width="5" style="7" customWidth="1"/>
    <col min="8421" max="8421" width="6.7109375" style="7" customWidth="1"/>
    <col min="8422" max="8422" width="10.85546875" style="7" customWidth="1"/>
    <col min="8423" max="8423" width="5" style="7" customWidth="1"/>
    <col min="8424" max="8424" width="6.28515625" style="7" customWidth="1"/>
    <col min="8425" max="8425" width="7.5703125" style="7" customWidth="1"/>
    <col min="8426" max="8426" width="6.85546875" style="7" customWidth="1"/>
    <col min="8427" max="8427" width="7.85546875" style="7" customWidth="1"/>
    <col min="8428" max="8428" width="6.7109375" style="7" customWidth="1"/>
    <col min="8429" max="8429" width="7.140625" style="7" customWidth="1"/>
    <col min="8430" max="8430" width="8.28515625" style="7" customWidth="1"/>
    <col min="8431" max="8431" width="6.42578125" style="7" customWidth="1"/>
    <col min="8432" max="8432" width="7.28515625" style="7" customWidth="1"/>
    <col min="8433" max="8433" width="6.42578125" style="7" customWidth="1"/>
    <col min="8434" max="8434" width="16.85546875" style="7" customWidth="1"/>
    <col min="8435" max="8437" width="9.140625" style="7"/>
    <col min="8438" max="8438" width="19.5703125" style="7" customWidth="1"/>
    <col min="8439" max="8440" width="9.140625" style="7"/>
    <col min="8441" max="8441" width="9.85546875" style="7" customWidth="1"/>
    <col min="8442" max="8442" width="13.5703125" style="7" customWidth="1"/>
    <col min="8443" max="8443" width="6.85546875" style="7" customWidth="1"/>
    <col min="8444" max="8444" width="9.140625" style="7"/>
    <col min="8445" max="8445" width="10.140625" style="7" customWidth="1"/>
    <col min="8446" max="8446" width="16.28515625" style="7" bestFit="1" customWidth="1"/>
    <col min="8447" max="8447" width="17.140625" style="7" bestFit="1" customWidth="1"/>
    <col min="8448" max="8448" width="15.85546875" style="7" bestFit="1" customWidth="1"/>
    <col min="8449" max="8658" width="9.140625" style="7"/>
    <col min="8659" max="8659" width="5.140625" style="7" customWidth="1"/>
    <col min="8660" max="8660" width="5.85546875" style="7" customWidth="1"/>
    <col min="8661" max="8661" width="11.140625" style="7" customWidth="1"/>
    <col min="8662" max="8662" width="5.5703125" style="7" customWidth="1"/>
    <col min="8663" max="8663" width="10.7109375" style="7" bestFit="1" customWidth="1"/>
    <col min="8664" max="8664" width="4.28515625" style="7" customWidth="1"/>
    <col min="8665" max="8665" width="4.85546875" style="7" customWidth="1"/>
    <col min="8666" max="8666" width="5.5703125" style="7" customWidth="1"/>
    <col min="8667" max="8667" width="11" style="7" customWidth="1"/>
    <col min="8668" max="8668" width="4.28515625" style="7" customWidth="1"/>
    <col min="8669" max="8669" width="3.42578125" style="7" customWidth="1"/>
    <col min="8670" max="8670" width="6" style="7" bestFit="1" customWidth="1"/>
    <col min="8671" max="8671" width="6" style="7" customWidth="1"/>
    <col min="8672" max="8672" width="22.85546875" style="7" customWidth="1"/>
    <col min="8673" max="8673" width="15.5703125" style="7" customWidth="1"/>
    <col min="8674" max="8674" width="51.5703125" style="7" customWidth="1"/>
    <col min="8675" max="8675" width="37" style="7" customWidth="1"/>
    <col min="8676" max="8676" width="5" style="7" customWidth="1"/>
    <col min="8677" max="8677" width="6.7109375" style="7" customWidth="1"/>
    <col min="8678" max="8678" width="10.85546875" style="7" customWidth="1"/>
    <col min="8679" max="8679" width="5" style="7" customWidth="1"/>
    <col min="8680" max="8680" width="6.28515625" style="7" customWidth="1"/>
    <col min="8681" max="8681" width="7.5703125" style="7" customWidth="1"/>
    <col min="8682" max="8682" width="6.85546875" style="7" customWidth="1"/>
    <col min="8683" max="8683" width="7.85546875" style="7" customWidth="1"/>
    <col min="8684" max="8684" width="6.7109375" style="7" customWidth="1"/>
    <col min="8685" max="8685" width="7.140625" style="7" customWidth="1"/>
    <col min="8686" max="8686" width="8.28515625" style="7" customWidth="1"/>
    <col min="8687" max="8687" width="6.42578125" style="7" customWidth="1"/>
    <col min="8688" max="8688" width="7.28515625" style="7" customWidth="1"/>
    <col min="8689" max="8689" width="6.42578125" style="7" customWidth="1"/>
    <col min="8690" max="8690" width="16.85546875" style="7" customWidth="1"/>
    <col min="8691" max="8693" width="9.140625" style="7"/>
    <col min="8694" max="8694" width="19.5703125" style="7" customWidth="1"/>
    <col min="8695" max="8696" width="9.140625" style="7"/>
    <col min="8697" max="8697" width="9.85546875" style="7" customWidth="1"/>
    <col min="8698" max="8698" width="13.5703125" style="7" customWidth="1"/>
    <col min="8699" max="8699" width="6.85546875" style="7" customWidth="1"/>
    <col min="8700" max="8700" width="9.140625" style="7"/>
    <col min="8701" max="8701" width="10.140625" style="7" customWidth="1"/>
    <col min="8702" max="8702" width="16.28515625" style="7" bestFit="1" customWidth="1"/>
    <col min="8703" max="8703" width="17.140625" style="7" bestFit="1" customWidth="1"/>
    <col min="8704" max="8704" width="15.85546875" style="7" bestFit="1" customWidth="1"/>
    <col min="8705" max="8914" width="9.140625" style="7"/>
    <col min="8915" max="8915" width="5.140625" style="7" customWidth="1"/>
    <col min="8916" max="8916" width="5.85546875" style="7" customWidth="1"/>
    <col min="8917" max="8917" width="11.140625" style="7" customWidth="1"/>
    <col min="8918" max="8918" width="5.5703125" style="7" customWidth="1"/>
    <col min="8919" max="8919" width="10.7109375" style="7" bestFit="1" customWidth="1"/>
    <col min="8920" max="8920" width="4.28515625" style="7" customWidth="1"/>
    <col min="8921" max="8921" width="4.85546875" style="7" customWidth="1"/>
    <col min="8922" max="8922" width="5.5703125" style="7" customWidth="1"/>
    <col min="8923" max="8923" width="11" style="7" customWidth="1"/>
    <col min="8924" max="8924" width="4.28515625" style="7" customWidth="1"/>
    <col min="8925" max="8925" width="3.42578125" style="7" customWidth="1"/>
    <col min="8926" max="8926" width="6" style="7" bestFit="1" customWidth="1"/>
    <col min="8927" max="8927" width="6" style="7" customWidth="1"/>
    <col min="8928" max="8928" width="22.85546875" style="7" customWidth="1"/>
    <col min="8929" max="8929" width="15.5703125" style="7" customWidth="1"/>
    <col min="8930" max="8930" width="51.5703125" style="7" customWidth="1"/>
    <col min="8931" max="8931" width="37" style="7" customWidth="1"/>
    <col min="8932" max="8932" width="5" style="7" customWidth="1"/>
    <col min="8933" max="8933" width="6.7109375" style="7" customWidth="1"/>
    <col min="8934" max="8934" width="10.85546875" style="7" customWidth="1"/>
    <col min="8935" max="8935" width="5" style="7" customWidth="1"/>
    <col min="8936" max="8936" width="6.28515625" style="7" customWidth="1"/>
    <col min="8937" max="8937" width="7.5703125" style="7" customWidth="1"/>
    <col min="8938" max="8938" width="6.85546875" style="7" customWidth="1"/>
    <col min="8939" max="8939" width="7.85546875" style="7" customWidth="1"/>
    <col min="8940" max="8940" width="6.7109375" style="7" customWidth="1"/>
    <col min="8941" max="8941" width="7.140625" style="7" customWidth="1"/>
    <col min="8942" max="8942" width="8.28515625" style="7" customWidth="1"/>
    <col min="8943" max="8943" width="6.42578125" style="7" customWidth="1"/>
    <col min="8944" max="8944" width="7.28515625" style="7" customWidth="1"/>
    <col min="8945" max="8945" width="6.42578125" style="7" customWidth="1"/>
    <col min="8946" max="8946" width="16.85546875" style="7" customWidth="1"/>
    <col min="8947" max="8949" width="9.140625" style="7"/>
    <col min="8950" max="8950" width="19.5703125" style="7" customWidth="1"/>
    <col min="8951" max="8952" width="9.140625" style="7"/>
    <col min="8953" max="8953" width="9.85546875" style="7" customWidth="1"/>
    <col min="8954" max="8954" width="13.5703125" style="7" customWidth="1"/>
    <col min="8955" max="8955" width="6.85546875" style="7" customWidth="1"/>
    <col min="8956" max="8956" width="9.140625" style="7"/>
    <col min="8957" max="8957" width="10.140625" style="7" customWidth="1"/>
    <col min="8958" max="8958" width="16.28515625" style="7" bestFit="1" customWidth="1"/>
    <col min="8959" max="8959" width="17.140625" style="7" bestFit="1" customWidth="1"/>
    <col min="8960" max="8960" width="15.85546875" style="7" bestFit="1" customWidth="1"/>
    <col min="8961" max="9170" width="9.140625" style="7"/>
    <col min="9171" max="9171" width="5.140625" style="7" customWidth="1"/>
    <col min="9172" max="9172" width="5.85546875" style="7" customWidth="1"/>
    <col min="9173" max="9173" width="11.140625" style="7" customWidth="1"/>
    <col min="9174" max="9174" width="5.5703125" style="7" customWidth="1"/>
    <col min="9175" max="9175" width="10.7109375" style="7" bestFit="1" customWidth="1"/>
    <col min="9176" max="9176" width="4.28515625" style="7" customWidth="1"/>
    <col min="9177" max="9177" width="4.85546875" style="7" customWidth="1"/>
    <col min="9178" max="9178" width="5.5703125" style="7" customWidth="1"/>
    <col min="9179" max="9179" width="11" style="7" customWidth="1"/>
    <col min="9180" max="9180" width="4.28515625" style="7" customWidth="1"/>
    <col min="9181" max="9181" width="3.42578125" style="7" customWidth="1"/>
    <col min="9182" max="9182" width="6" style="7" bestFit="1" customWidth="1"/>
    <col min="9183" max="9183" width="6" style="7" customWidth="1"/>
    <col min="9184" max="9184" width="22.85546875" style="7" customWidth="1"/>
    <col min="9185" max="9185" width="15.5703125" style="7" customWidth="1"/>
    <col min="9186" max="9186" width="51.5703125" style="7" customWidth="1"/>
    <col min="9187" max="9187" width="37" style="7" customWidth="1"/>
    <col min="9188" max="9188" width="5" style="7" customWidth="1"/>
    <col min="9189" max="9189" width="6.7109375" style="7" customWidth="1"/>
    <col min="9190" max="9190" width="10.85546875" style="7" customWidth="1"/>
    <col min="9191" max="9191" width="5" style="7" customWidth="1"/>
    <col min="9192" max="9192" width="6.28515625" style="7" customWidth="1"/>
    <col min="9193" max="9193" width="7.5703125" style="7" customWidth="1"/>
    <col min="9194" max="9194" width="6.85546875" style="7" customWidth="1"/>
    <col min="9195" max="9195" width="7.85546875" style="7" customWidth="1"/>
    <col min="9196" max="9196" width="6.7109375" style="7" customWidth="1"/>
    <col min="9197" max="9197" width="7.140625" style="7" customWidth="1"/>
    <col min="9198" max="9198" width="8.28515625" style="7" customWidth="1"/>
    <col min="9199" max="9199" width="6.42578125" style="7" customWidth="1"/>
    <col min="9200" max="9200" width="7.28515625" style="7" customWidth="1"/>
    <col min="9201" max="9201" width="6.42578125" style="7" customWidth="1"/>
    <col min="9202" max="9202" width="16.85546875" style="7" customWidth="1"/>
    <col min="9203" max="9205" width="9.140625" style="7"/>
    <col min="9206" max="9206" width="19.5703125" style="7" customWidth="1"/>
    <col min="9207" max="9208" width="9.140625" style="7"/>
    <col min="9209" max="9209" width="9.85546875" style="7" customWidth="1"/>
    <col min="9210" max="9210" width="13.5703125" style="7" customWidth="1"/>
    <col min="9211" max="9211" width="6.85546875" style="7" customWidth="1"/>
    <col min="9212" max="9212" width="9.140625" style="7"/>
    <col min="9213" max="9213" width="10.140625" style="7" customWidth="1"/>
    <col min="9214" max="9214" width="16.28515625" style="7" bestFit="1" customWidth="1"/>
    <col min="9215" max="9215" width="17.140625" style="7" bestFit="1" customWidth="1"/>
    <col min="9216" max="9216" width="15.85546875" style="7" bestFit="1" customWidth="1"/>
    <col min="9217" max="9426" width="9.140625" style="7"/>
    <col min="9427" max="9427" width="5.140625" style="7" customWidth="1"/>
    <col min="9428" max="9428" width="5.85546875" style="7" customWidth="1"/>
    <col min="9429" max="9429" width="11.140625" style="7" customWidth="1"/>
    <col min="9430" max="9430" width="5.5703125" style="7" customWidth="1"/>
    <col min="9431" max="9431" width="10.7109375" style="7" bestFit="1" customWidth="1"/>
    <col min="9432" max="9432" width="4.28515625" style="7" customWidth="1"/>
    <col min="9433" max="9433" width="4.85546875" style="7" customWidth="1"/>
    <col min="9434" max="9434" width="5.5703125" style="7" customWidth="1"/>
    <col min="9435" max="9435" width="11" style="7" customWidth="1"/>
    <col min="9436" max="9436" width="4.28515625" style="7" customWidth="1"/>
    <col min="9437" max="9437" width="3.42578125" style="7" customWidth="1"/>
    <col min="9438" max="9438" width="6" style="7" bestFit="1" customWidth="1"/>
    <col min="9439" max="9439" width="6" style="7" customWidth="1"/>
    <col min="9440" max="9440" width="22.85546875" style="7" customWidth="1"/>
    <col min="9441" max="9441" width="15.5703125" style="7" customWidth="1"/>
    <col min="9442" max="9442" width="51.5703125" style="7" customWidth="1"/>
    <col min="9443" max="9443" width="37" style="7" customWidth="1"/>
    <col min="9444" max="9444" width="5" style="7" customWidth="1"/>
    <col min="9445" max="9445" width="6.7109375" style="7" customWidth="1"/>
    <col min="9446" max="9446" width="10.85546875" style="7" customWidth="1"/>
    <col min="9447" max="9447" width="5" style="7" customWidth="1"/>
    <col min="9448" max="9448" width="6.28515625" style="7" customWidth="1"/>
    <col min="9449" max="9449" width="7.5703125" style="7" customWidth="1"/>
    <col min="9450" max="9450" width="6.85546875" style="7" customWidth="1"/>
    <col min="9451" max="9451" width="7.85546875" style="7" customWidth="1"/>
    <col min="9452" max="9452" width="6.7109375" style="7" customWidth="1"/>
    <col min="9453" max="9453" width="7.140625" style="7" customWidth="1"/>
    <col min="9454" max="9454" width="8.28515625" style="7" customWidth="1"/>
    <col min="9455" max="9455" width="6.42578125" style="7" customWidth="1"/>
    <col min="9456" max="9456" width="7.28515625" style="7" customWidth="1"/>
    <col min="9457" max="9457" width="6.42578125" style="7" customWidth="1"/>
    <col min="9458" max="9458" width="16.85546875" style="7" customWidth="1"/>
    <col min="9459" max="9461" width="9.140625" style="7"/>
    <col min="9462" max="9462" width="19.5703125" style="7" customWidth="1"/>
    <col min="9463" max="9464" width="9.140625" style="7"/>
    <col min="9465" max="9465" width="9.85546875" style="7" customWidth="1"/>
    <col min="9466" max="9466" width="13.5703125" style="7" customWidth="1"/>
    <col min="9467" max="9467" width="6.85546875" style="7" customWidth="1"/>
    <col min="9468" max="9468" width="9.140625" style="7"/>
    <col min="9469" max="9469" width="10.140625" style="7" customWidth="1"/>
    <col min="9470" max="9470" width="16.28515625" style="7" bestFit="1" customWidth="1"/>
    <col min="9471" max="9471" width="17.140625" style="7" bestFit="1" customWidth="1"/>
    <col min="9472" max="9472" width="15.85546875" style="7" bestFit="1" customWidth="1"/>
    <col min="9473" max="9682" width="9.140625" style="7"/>
    <col min="9683" max="9683" width="5.140625" style="7" customWidth="1"/>
    <col min="9684" max="9684" width="5.85546875" style="7" customWidth="1"/>
    <col min="9685" max="9685" width="11.140625" style="7" customWidth="1"/>
    <col min="9686" max="9686" width="5.5703125" style="7" customWidth="1"/>
    <col min="9687" max="9687" width="10.7109375" style="7" bestFit="1" customWidth="1"/>
    <col min="9688" max="9688" width="4.28515625" style="7" customWidth="1"/>
    <col min="9689" max="9689" width="4.85546875" style="7" customWidth="1"/>
    <col min="9690" max="9690" width="5.5703125" style="7" customWidth="1"/>
    <col min="9691" max="9691" width="11" style="7" customWidth="1"/>
    <col min="9692" max="9692" width="4.28515625" style="7" customWidth="1"/>
    <col min="9693" max="9693" width="3.42578125" style="7" customWidth="1"/>
    <col min="9694" max="9694" width="6" style="7" bestFit="1" customWidth="1"/>
    <col min="9695" max="9695" width="6" style="7" customWidth="1"/>
    <col min="9696" max="9696" width="22.85546875" style="7" customWidth="1"/>
    <col min="9697" max="9697" width="15.5703125" style="7" customWidth="1"/>
    <col min="9698" max="9698" width="51.5703125" style="7" customWidth="1"/>
    <col min="9699" max="9699" width="37" style="7" customWidth="1"/>
    <col min="9700" max="9700" width="5" style="7" customWidth="1"/>
    <col min="9701" max="9701" width="6.7109375" style="7" customWidth="1"/>
    <col min="9702" max="9702" width="10.85546875" style="7" customWidth="1"/>
    <col min="9703" max="9703" width="5" style="7" customWidth="1"/>
    <col min="9704" max="9704" width="6.28515625" style="7" customWidth="1"/>
    <col min="9705" max="9705" width="7.5703125" style="7" customWidth="1"/>
    <col min="9706" max="9706" width="6.85546875" style="7" customWidth="1"/>
    <col min="9707" max="9707" width="7.85546875" style="7" customWidth="1"/>
    <col min="9708" max="9708" width="6.7109375" style="7" customWidth="1"/>
    <col min="9709" max="9709" width="7.140625" style="7" customWidth="1"/>
    <col min="9710" max="9710" width="8.28515625" style="7" customWidth="1"/>
    <col min="9711" max="9711" width="6.42578125" style="7" customWidth="1"/>
    <col min="9712" max="9712" width="7.28515625" style="7" customWidth="1"/>
    <col min="9713" max="9713" width="6.42578125" style="7" customWidth="1"/>
    <col min="9714" max="9714" width="16.85546875" style="7" customWidth="1"/>
    <col min="9715" max="9717" width="9.140625" style="7"/>
    <col min="9718" max="9718" width="19.5703125" style="7" customWidth="1"/>
    <col min="9719" max="9720" width="9.140625" style="7"/>
    <col min="9721" max="9721" width="9.85546875" style="7" customWidth="1"/>
    <col min="9722" max="9722" width="13.5703125" style="7" customWidth="1"/>
    <col min="9723" max="9723" width="6.85546875" style="7" customWidth="1"/>
    <col min="9724" max="9724" width="9.140625" style="7"/>
    <col min="9725" max="9725" width="10.140625" style="7" customWidth="1"/>
    <col min="9726" max="9726" width="16.28515625" style="7" bestFit="1" customWidth="1"/>
    <col min="9727" max="9727" width="17.140625" style="7" bestFit="1" customWidth="1"/>
    <col min="9728" max="9728" width="15.85546875" style="7" bestFit="1" customWidth="1"/>
    <col min="9729" max="9938" width="9.140625" style="7"/>
    <col min="9939" max="9939" width="5.140625" style="7" customWidth="1"/>
    <col min="9940" max="9940" width="5.85546875" style="7" customWidth="1"/>
    <col min="9941" max="9941" width="11.140625" style="7" customWidth="1"/>
    <col min="9942" max="9942" width="5.5703125" style="7" customWidth="1"/>
    <col min="9943" max="9943" width="10.7109375" style="7" bestFit="1" customWidth="1"/>
    <col min="9944" max="9944" width="4.28515625" style="7" customWidth="1"/>
    <col min="9945" max="9945" width="4.85546875" style="7" customWidth="1"/>
    <col min="9946" max="9946" width="5.5703125" style="7" customWidth="1"/>
    <col min="9947" max="9947" width="11" style="7" customWidth="1"/>
    <col min="9948" max="9948" width="4.28515625" style="7" customWidth="1"/>
    <col min="9949" max="9949" width="3.42578125" style="7" customWidth="1"/>
    <col min="9950" max="9950" width="6" style="7" bestFit="1" customWidth="1"/>
    <col min="9951" max="9951" width="6" style="7" customWidth="1"/>
    <col min="9952" max="9952" width="22.85546875" style="7" customWidth="1"/>
    <col min="9953" max="9953" width="15.5703125" style="7" customWidth="1"/>
    <col min="9954" max="9954" width="51.5703125" style="7" customWidth="1"/>
    <col min="9955" max="9955" width="37" style="7" customWidth="1"/>
    <col min="9956" max="9956" width="5" style="7" customWidth="1"/>
    <col min="9957" max="9957" width="6.7109375" style="7" customWidth="1"/>
    <col min="9958" max="9958" width="10.85546875" style="7" customWidth="1"/>
    <col min="9959" max="9959" width="5" style="7" customWidth="1"/>
    <col min="9960" max="9960" width="6.28515625" style="7" customWidth="1"/>
    <col min="9961" max="9961" width="7.5703125" style="7" customWidth="1"/>
    <col min="9962" max="9962" width="6.85546875" style="7" customWidth="1"/>
    <col min="9963" max="9963" width="7.85546875" style="7" customWidth="1"/>
    <col min="9964" max="9964" width="6.7109375" style="7" customWidth="1"/>
    <col min="9965" max="9965" width="7.140625" style="7" customWidth="1"/>
    <col min="9966" max="9966" width="8.28515625" style="7" customWidth="1"/>
    <col min="9967" max="9967" width="6.42578125" style="7" customWidth="1"/>
    <col min="9968" max="9968" width="7.28515625" style="7" customWidth="1"/>
    <col min="9969" max="9969" width="6.42578125" style="7" customWidth="1"/>
    <col min="9970" max="9970" width="16.85546875" style="7" customWidth="1"/>
    <col min="9971" max="9973" width="9.140625" style="7"/>
    <col min="9974" max="9974" width="19.5703125" style="7" customWidth="1"/>
    <col min="9975" max="9976" width="9.140625" style="7"/>
    <col min="9977" max="9977" width="9.85546875" style="7" customWidth="1"/>
    <col min="9978" max="9978" width="13.5703125" style="7" customWidth="1"/>
    <col min="9979" max="9979" width="6.85546875" style="7" customWidth="1"/>
    <col min="9980" max="9980" width="9.140625" style="7"/>
    <col min="9981" max="9981" width="10.140625" style="7" customWidth="1"/>
    <col min="9982" max="9982" width="16.28515625" style="7" bestFit="1" customWidth="1"/>
    <col min="9983" max="9983" width="17.140625" style="7" bestFit="1" customWidth="1"/>
    <col min="9984" max="9984" width="15.85546875" style="7" bestFit="1" customWidth="1"/>
    <col min="9985" max="10194" width="9.140625" style="7"/>
    <col min="10195" max="10195" width="5.140625" style="7" customWidth="1"/>
    <col min="10196" max="10196" width="5.85546875" style="7" customWidth="1"/>
    <col min="10197" max="10197" width="11.140625" style="7" customWidth="1"/>
    <col min="10198" max="10198" width="5.5703125" style="7" customWidth="1"/>
    <col min="10199" max="10199" width="10.7109375" style="7" bestFit="1" customWidth="1"/>
    <col min="10200" max="10200" width="4.28515625" style="7" customWidth="1"/>
    <col min="10201" max="10201" width="4.85546875" style="7" customWidth="1"/>
    <col min="10202" max="10202" width="5.5703125" style="7" customWidth="1"/>
    <col min="10203" max="10203" width="11" style="7" customWidth="1"/>
    <col min="10204" max="10204" width="4.28515625" style="7" customWidth="1"/>
    <col min="10205" max="10205" width="3.42578125" style="7" customWidth="1"/>
    <col min="10206" max="10206" width="6" style="7" bestFit="1" customWidth="1"/>
    <col min="10207" max="10207" width="6" style="7" customWidth="1"/>
    <col min="10208" max="10208" width="22.85546875" style="7" customWidth="1"/>
    <col min="10209" max="10209" width="15.5703125" style="7" customWidth="1"/>
    <col min="10210" max="10210" width="51.5703125" style="7" customWidth="1"/>
    <col min="10211" max="10211" width="37" style="7" customWidth="1"/>
    <col min="10212" max="10212" width="5" style="7" customWidth="1"/>
    <col min="10213" max="10213" width="6.7109375" style="7" customWidth="1"/>
    <col min="10214" max="10214" width="10.85546875" style="7" customWidth="1"/>
    <col min="10215" max="10215" width="5" style="7" customWidth="1"/>
    <col min="10216" max="10216" width="6.28515625" style="7" customWidth="1"/>
    <col min="10217" max="10217" width="7.5703125" style="7" customWidth="1"/>
    <col min="10218" max="10218" width="6.85546875" style="7" customWidth="1"/>
    <col min="10219" max="10219" width="7.85546875" style="7" customWidth="1"/>
    <col min="10220" max="10220" width="6.7109375" style="7" customWidth="1"/>
    <col min="10221" max="10221" width="7.140625" style="7" customWidth="1"/>
    <col min="10222" max="10222" width="8.28515625" style="7" customWidth="1"/>
    <col min="10223" max="10223" width="6.42578125" style="7" customWidth="1"/>
    <col min="10224" max="10224" width="7.28515625" style="7" customWidth="1"/>
    <col min="10225" max="10225" width="6.42578125" style="7" customWidth="1"/>
    <col min="10226" max="10226" width="16.85546875" style="7" customWidth="1"/>
    <col min="10227" max="10229" width="9.140625" style="7"/>
    <col min="10230" max="10230" width="19.5703125" style="7" customWidth="1"/>
    <col min="10231" max="10232" width="9.140625" style="7"/>
    <col min="10233" max="10233" width="9.85546875" style="7" customWidth="1"/>
    <col min="10234" max="10234" width="13.5703125" style="7" customWidth="1"/>
    <col min="10235" max="10235" width="6.85546875" style="7" customWidth="1"/>
    <col min="10236" max="10236" width="9.140625" style="7"/>
    <col min="10237" max="10237" width="10.140625" style="7" customWidth="1"/>
    <col min="10238" max="10238" width="16.28515625" style="7" bestFit="1" customWidth="1"/>
    <col min="10239" max="10239" width="17.140625" style="7" bestFit="1" customWidth="1"/>
    <col min="10240" max="10240" width="15.85546875" style="7" bestFit="1" customWidth="1"/>
    <col min="10241" max="10450" width="9.140625" style="7"/>
    <col min="10451" max="10451" width="5.140625" style="7" customWidth="1"/>
    <col min="10452" max="10452" width="5.85546875" style="7" customWidth="1"/>
    <col min="10453" max="10453" width="11.140625" style="7" customWidth="1"/>
    <col min="10454" max="10454" width="5.5703125" style="7" customWidth="1"/>
    <col min="10455" max="10455" width="10.7109375" style="7" bestFit="1" customWidth="1"/>
    <col min="10456" max="10456" width="4.28515625" style="7" customWidth="1"/>
    <col min="10457" max="10457" width="4.85546875" style="7" customWidth="1"/>
    <col min="10458" max="10458" width="5.5703125" style="7" customWidth="1"/>
    <col min="10459" max="10459" width="11" style="7" customWidth="1"/>
    <col min="10460" max="10460" width="4.28515625" style="7" customWidth="1"/>
    <col min="10461" max="10461" width="3.42578125" style="7" customWidth="1"/>
    <col min="10462" max="10462" width="6" style="7" bestFit="1" customWidth="1"/>
    <col min="10463" max="10463" width="6" style="7" customWidth="1"/>
    <col min="10464" max="10464" width="22.85546875" style="7" customWidth="1"/>
    <col min="10465" max="10465" width="15.5703125" style="7" customWidth="1"/>
    <col min="10466" max="10466" width="51.5703125" style="7" customWidth="1"/>
    <col min="10467" max="10467" width="37" style="7" customWidth="1"/>
    <col min="10468" max="10468" width="5" style="7" customWidth="1"/>
    <col min="10469" max="10469" width="6.7109375" style="7" customWidth="1"/>
    <col min="10470" max="10470" width="10.85546875" style="7" customWidth="1"/>
    <col min="10471" max="10471" width="5" style="7" customWidth="1"/>
    <col min="10472" max="10472" width="6.28515625" style="7" customWidth="1"/>
    <col min="10473" max="10473" width="7.5703125" style="7" customWidth="1"/>
    <col min="10474" max="10474" width="6.85546875" style="7" customWidth="1"/>
    <col min="10475" max="10475" width="7.85546875" style="7" customWidth="1"/>
    <col min="10476" max="10476" width="6.7109375" style="7" customWidth="1"/>
    <col min="10477" max="10477" width="7.140625" style="7" customWidth="1"/>
    <col min="10478" max="10478" width="8.28515625" style="7" customWidth="1"/>
    <col min="10479" max="10479" width="6.42578125" style="7" customWidth="1"/>
    <col min="10480" max="10480" width="7.28515625" style="7" customWidth="1"/>
    <col min="10481" max="10481" width="6.42578125" style="7" customWidth="1"/>
    <col min="10482" max="10482" width="16.85546875" style="7" customWidth="1"/>
    <col min="10483" max="10485" width="9.140625" style="7"/>
    <col min="10486" max="10486" width="19.5703125" style="7" customWidth="1"/>
    <col min="10487" max="10488" width="9.140625" style="7"/>
    <col min="10489" max="10489" width="9.85546875" style="7" customWidth="1"/>
    <col min="10490" max="10490" width="13.5703125" style="7" customWidth="1"/>
    <col min="10491" max="10491" width="6.85546875" style="7" customWidth="1"/>
    <col min="10492" max="10492" width="9.140625" style="7"/>
    <col min="10493" max="10493" width="10.140625" style="7" customWidth="1"/>
    <col min="10494" max="10494" width="16.28515625" style="7" bestFit="1" customWidth="1"/>
    <col min="10495" max="10495" width="17.140625" style="7" bestFit="1" customWidth="1"/>
    <col min="10496" max="10496" width="15.85546875" style="7" bestFit="1" customWidth="1"/>
    <col min="10497" max="10706" width="9.140625" style="7"/>
    <col min="10707" max="10707" width="5.140625" style="7" customWidth="1"/>
    <col min="10708" max="10708" width="5.85546875" style="7" customWidth="1"/>
    <col min="10709" max="10709" width="11.140625" style="7" customWidth="1"/>
    <col min="10710" max="10710" width="5.5703125" style="7" customWidth="1"/>
    <col min="10711" max="10711" width="10.7109375" style="7" bestFit="1" customWidth="1"/>
    <col min="10712" max="10712" width="4.28515625" style="7" customWidth="1"/>
    <col min="10713" max="10713" width="4.85546875" style="7" customWidth="1"/>
    <col min="10714" max="10714" width="5.5703125" style="7" customWidth="1"/>
    <col min="10715" max="10715" width="11" style="7" customWidth="1"/>
    <col min="10716" max="10716" width="4.28515625" style="7" customWidth="1"/>
    <col min="10717" max="10717" width="3.42578125" style="7" customWidth="1"/>
    <col min="10718" max="10718" width="6" style="7" bestFit="1" customWidth="1"/>
    <col min="10719" max="10719" width="6" style="7" customWidth="1"/>
    <col min="10720" max="10720" width="22.85546875" style="7" customWidth="1"/>
    <col min="10721" max="10721" width="15.5703125" style="7" customWidth="1"/>
    <col min="10722" max="10722" width="51.5703125" style="7" customWidth="1"/>
    <col min="10723" max="10723" width="37" style="7" customWidth="1"/>
    <col min="10724" max="10724" width="5" style="7" customWidth="1"/>
    <col min="10725" max="10725" width="6.7109375" style="7" customWidth="1"/>
    <col min="10726" max="10726" width="10.85546875" style="7" customWidth="1"/>
    <col min="10727" max="10727" width="5" style="7" customWidth="1"/>
    <col min="10728" max="10728" width="6.28515625" style="7" customWidth="1"/>
    <col min="10729" max="10729" width="7.5703125" style="7" customWidth="1"/>
    <col min="10730" max="10730" width="6.85546875" style="7" customWidth="1"/>
    <col min="10731" max="10731" width="7.85546875" style="7" customWidth="1"/>
    <col min="10732" max="10732" width="6.7109375" style="7" customWidth="1"/>
    <col min="10733" max="10733" width="7.140625" style="7" customWidth="1"/>
    <col min="10734" max="10734" width="8.28515625" style="7" customWidth="1"/>
    <col min="10735" max="10735" width="6.42578125" style="7" customWidth="1"/>
    <col min="10736" max="10736" width="7.28515625" style="7" customWidth="1"/>
    <col min="10737" max="10737" width="6.42578125" style="7" customWidth="1"/>
    <col min="10738" max="10738" width="16.85546875" style="7" customWidth="1"/>
    <col min="10739" max="10741" width="9.140625" style="7"/>
    <col min="10742" max="10742" width="19.5703125" style="7" customWidth="1"/>
    <col min="10743" max="10744" width="9.140625" style="7"/>
    <col min="10745" max="10745" width="9.85546875" style="7" customWidth="1"/>
    <col min="10746" max="10746" width="13.5703125" style="7" customWidth="1"/>
    <col min="10747" max="10747" width="6.85546875" style="7" customWidth="1"/>
    <col min="10748" max="10748" width="9.140625" style="7"/>
    <col min="10749" max="10749" width="10.140625" style="7" customWidth="1"/>
    <col min="10750" max="10750" width="16.28515625" style="7" bestFit="1" customWidth="1"/>
    <col min="10751" max="10751" width="17.140625" style="7" bestFit="1" customWidth="1"/>
    <col min="10752" max="10752" width="15.85546875" style="7" bestFit="1" customWidth="1"/>
    <col min="10753" max="10962" width="9.140625" style="7"/>
    <col min="10963" max="10963" width="5.140625" style="7" customWidth="1"/>
    <col min="10964" max="10964" width="5.85546875" style="7" customWidth="1"/>
    <col min="10965" max="10965" width="11.140625" style="7" customWidth="1"/>
    <col min="10966" max="10966" width="5.5703125" style="7" customWidth="1"/>
    <col min="10967" max="10967" width="10.7109375" style="7" bestFit="1" customWidth="1"/>
    <col min="10968" max="10968" width="4.28515625" style="7" customWidth="1"/>
    <col min="10969" max="10969" width="4.85546875" style="7" customWidth="1"/>
    <col min="10970" max="10970" width="5.5703125" style="7" customWidth="1"/>
    <col min="10971" max="10971" width="11" style="7" customWidth="1"/>
    <col min="10972" max="10972" width="4.28515625" style="7" customWidth="1"/>
    <col min="10973" max="10973" width="3.42578125" style="7" customWidth="1"/>
    <col min="10974" max="10974" width="6" style="7" bestFit="1" customWidth="1"/>
    <col min="10975" max="10975" width="6" style="7" customWidth="1"/>
    <col min="10976" max="10976" width="22.85546875" style="7" customWidth="1"/>
    <col min="10977" max="10977" width="15.5703125" style="7" customWidth="1"/>
    <col min="10978" max="10978" width="51.5703125" style="7" customWidth="1"/>
    <col min="10979" max="10979" width="37" style="7" customWidth="1"/>
    <col min="10980" max="10980" width="5" style="7" customWidth="1"/>
    <col min="10981" max="10981" width="6.7109375" style="7" customWidth="1"/>
    <col min="10982" max="10982" width="10.85546875" style="7" customWidth="1"/>
    <col min="10983" max="10983" width="5" style="7" customWidth="1"/>
    <col min="10984" max="10984" width="6.28515625" style="7" customWidth="1"/>
    <col min="10985" max="10985" width="7.5703125" style="7" customWidth="1"/>
    <col min="10986" max="10986" width="6.85546875" style="7" customWidth="1"/>
    <col min="10987" max="10987" width="7.85546875" style="7" customWidth="1"/>
    <col min="10988" max="10988" width="6.7109375" style="7" customWidth="1"/>
    <col min="10989" max="10989" width="7.140625" style="7" customWidth="1"/>
    <col min="10990" max="10990" width="8.28515625" style="7" customWidth="1"/>
    <col min="10991" max="10991" width="6.42578125" style="7" customWidth="1"/>
    <col min="10992" max="10992" width="7.28515625" style="7" customWidth="1"/>
    <col min="10993" max="10993" width="6.42578125" style="7" customWidth="1"/>
    <col min="10994" max="10994" width="16.85546875" style="7" customWidth="1"/>
    <col min="10995" max="10997" width="9.140625" style="7"/>
    <col min="10998" max="10998" width="19.5703125" style="7" customWidth="1"/>
    <col min="10999" max="11000" width="9.140625" style="7"/>
    <col min="11001" max="11001" width="9.85546875" style="7" customWidth="1"/>
    <col min="11002" max="11002" width="13.5703125" style="7" customWidth="1"/>
    <col min="11003" max="11003" width="6.85546875" style="7" customWidth="1"/>
    <col min="11004" max="11004" width="9.140625" style="7"/>
    <col min="11005" max="11005" width="10.140625" style="7" customWidth="1"/>
    <col min="11006" max="11006" width="16.28515625" style="7" bestFit="1" customWidth="1"/>
    <col min="11007" max="11007" width="17.140625" style="7" bestFit="1" customWidth="1"/>
    <col min="11008" max="11008" width="15.85546875" style="7" bestFit="1" customWidth="1"/>
    <col min="11009" max="11218" width="9.140625" style="7"/>
    <col min="11219" max="11219" width="5.140625" style="7" customWidth="1"/>
    <col min="11220" max="11220" width="5.85546875" style="7" customWidth="1"/>
    <col min="11221" max="11221" width="11.140625" style="7" customWidth="1"/>
    <col min="11222" max="11222" width="5.5703125" style="7" customWidth="1"/>
    <col min="11223" max="11223" width="10.7109375" style="7" bestFit="1" customWidth="1"/>
    <col min="11224" max="11224" width="4.28515625" style="7" customWidth="1"/>
    <col min="11225" max="11225" width="4.85546875" style="7" customWidth="1"/>
    <col min="11226" max="11226" width="5.5703125" style="7" customWidth="1"/>
    <col min="11227" max="11227" width="11" style="7" customWidth="1"/>
    <col min="11228" max="11228" width="4.28515625" style="7" customWidth="1"/>
    <col min="11229" max="11229" width="3.42578125" style="7" customWidth="1"/>
    <col min="11230" max="11230" width="6" style="7" bestFit="1" customWidth="1"/>
    <col min="11231" max="11231" width="6" style="7" customWidth="1"/>
    <col min="11232" max="11232" width="22.85546875" style="7" customWidth="1"/>
    <col min="11233" max="11233" width="15.5703125" style="7" customWidth="1"/>
    <col min="11234" max="11234" width="51.5703125" style="7" customWidth="1"/>
    <col min="11235" max="11235" width="37" style="7" customWidth="1"/>
    <col min="11236" max="11236" width="5" style="7" customWidth="1"/>
    <col min="11237" max="11237" width="6.7109375" style="7" customWidth="1"/>
    <col min="11238" max="11238" width="10.85546875" style="7" customWidth="1"/>
    <col min="11239" max="11239" width="5" style="7" customWidth="1"/>
    <col min="11240" max="11240" width="6.28515625" style="7" customWidth="1"/>
    <col min="11241" max="11241" width="7.5703125" style="7" customWidth="1"/>
    <col min="11242" max="11242" width="6.85546875" style="7" customWidth="1"/>
    <col min="11243" max="11243" width="7.85546875" style="7" customWidth="1"/>
    <col min="11244" max="11244" width="6.7109375" style="7" customWidth="1"/>
    <col min="11245" max="11245" width="7.140625" style="7" customWidth="1"/>
    <col min="11246" max="11246" width="8.28515625" style="7" customWidth="1"/>
    <col min="11247" max="11247" width="6.42578125" style="7" customWidth="1"/>
    <col min="11248" max="11248" width="7.28515625" style="7" customWidth="1"/>
    <col min="11249" max="11249" width="6.42578125" style="7" customWidth="1"/>
    <col min="11250" max="11250" width="16.85546875" style="7" customWidth="1"/>
    <col min="11251" max="11253" width="9.140625" style="7"/>
    <col min="11254" max="11254" width="19.5703125" style="7" customWidth="1"/>
    <col min="11255" max="11256" width="9.140625" style="7"/>
    <col min="11257" max="11257" width="9.85546875" style="7" customWidth="1"/>
    <col min="11258" max="11258" width="13.5703125" style="7" customWidth="1"/>
    <col min="11259" max="11259" width="6.85546875" style="7" customWidth="1"/>
    <col min="11260" max="11260" width="9.140625" style="7"/>
    <col min="11261" max="11261" width="10.140625" style="7" customWidth="1"/>
    <col min="11262" max="11262" width="16.28515625" style="7" bestFit="1" customWidth="1"/>
    <col min="11263" max="11263" width="17.140625" style="7" bestFit="1" customWidth="1"/>
    <col min="11264" max="11264" width="15.85546875" style="7" bestFit="1" customWidth="1"/>
    <col min="11265" max="11474" width="9.140625" style="7"/>
    <col min="11475" max="11475" width="5.140625" style="7" customWidth="1"/>
    <col min="11476" max="11476" width="5.85546875" style="7" customWidth="1"/>
    <col min="11477" max="11477" width="11.140625" style="7" customWidth="1"/>
    <col min="11478" max="11478" width="5.5703125" style="7" customWidth="1"/>
    <col min="11479" max="11479" width="10.7109375" style="7" bestFit="1" customWidth="1"/>
    <col min="11480" max="11480" width="4.28515625" style="7" customWidth="1"/>
    <col min="11481" max="11481" width="4.85546875" style="7" customWidth="1"/>
    <col min="11482" max="11482" width="5.5703125" style="7" customWidth="1"/>
    <col min="11483" max="11483" width="11" style="7" customWidth="1"/>
    <col min="11484" max="11484" width="4.28515625" style="7" customWidth="1"/>
    <col min="11485" max="11485" width="3.42578125" style="7" customWidth="1"/>
    <col min="11486" max="11486" width="6" style="7" bestFit="1" customWidth="1"/>
    <col min="11487" max="11487" width="6" style="7" customWidth="1"/>
    <col min="11488" max="11488" width="22.85546875" style="7" customWidth="1"/>
    <col min="11489" max="11489" width="15.5703125" style="7" customWidth="1"/>
    <col min="11490" max="11490" width="51.5703125" style="7" customWidth="1"/>
    <col min="11491" max="11491" width="37" style="7" customWidth="1"/>
    <col min="11492" max="11492" width="5" style="7" customWidth="1"/>
    <col min="11493" max="11493" width="6.7109375" style="7" customWidth="1"/>
    <col min="11494" max="11494" width="10.85546875" style="7" customWidth="1"/>
    <col min="11495" max="11495" width="5" style="7" customWidth="1"/>
    <col min="11496" max="11496" width="6.28515625" style="7" customWidth="1"/>
    <col min="11497" max="11497" width="7.5703125" style="7" customWidth="1"/>
    <col min="11498" max="11498" width="6.85546875" style="7" customWidth="1"/>
    <col min="11499" max="11499" width="7.85546875" style="7" customWidth="1"/>
    <col min="11500" max="11500" width="6.7109375" style="7" customWidth="1"/>
    <col min="11501" max="11501" width="7.140625" style="7" customWidth="1"/>
    <col min="11502" max="11502" width="8.28515625" style="7" customWidth="1"/>
    <col min="11503" max="11503" width="6.42578125" style="7" customWidth="1"/>
    <col min="11504" max="11504" width="7.28515625" style="7" customWidth="1"/>
    <col min="11505" max="11505" width="6.42578125" style="7" customWidth="1"/>
    <col min="11506" max="11506" width="16.85546875" style="7" customWidth="1"/>
    <col min="11507" max="11509" width="9.140625" style="7"/>
    <col min="11510" max="11510" width="19.5703125" style="7" customWidth="1"/>
    <col min="11511" max="11512" width="9.140625" style="7"/>
    <col min="11513" max="11513" width="9.85546875" style="7" customWidth="1"/>
    <col min="11514" max="11514" width="13.5703125" style="7" customWidth="1"/>
    <col min="11515" max="11515" width="6.85546875" style="7" customWidth="1"/>
    <col min="11516" max="11516" width="9.140625" style="7"/>
    <col min="11517" max="11517" width="10.140625" style="7" customWidth="1"/>
    <col min="11518" max="11518" width="16.28515625" style="7" bestFit="1" customWidth="1"/>
    <col min="11519" max="11519" width="17.140625" style="7" bestFit="1" customWidth="1"/>
    <col min="11520" max="11520" width="15.85546875" style="7" bestFit="1" customWidth="1"/>
    <col min="11521" max="11730" width="9.140625" style="7"/>
    <col min="11731" max="11731" width="5.140625" style="7" customWidth="1"/>
    <col min="11732" max="11732" width="5.85546875" style="7" customWidth="1"/>
    <col min="11733" max="11733" width="11.140625" style="7" customWidth="1"/>
    <col min="11734" max="11734" width="5.5703125" style="7" customWidth="1"/>
    <col min="11735" max="11735" width="10.7109375" style="7" bestFit="1" customWidth="1"/>
    <col min="11736" max="11736" width="4.28515625" style="7" customWidth="1"/>
    <col min="11737" max="11737" width="4.85546875" style="7" customWidth="1"/>
    <col min="11738" max="11738" width="5.5703125" style="7" customWidth="1"/>
    <col min="11739" max="11739" width="11" style="7" customWidth="1"/>
    <col min="11740" max="11740" width="4.28515625" style="7" customWidth="1"/>
    <col min="11741" max="11741" width="3.42578125" style="7" customWidth="1"/>
    <col min="11742" max="11742" width="6" style="7" bestFit="1" customWidth="1"/>
    <col min="11743" max="11743" width="6" style="7" customWidth="1"/>
    <col min="11744" max="11744" width="22.85546875" style="7" customWidth="1"/>
    <col min="11745" max="11745" width="15.5703125" style="7" customWidth="1"/>
    <col min="11746" max="11746" width="51.5703125" style="7" customWidth="1"/>
    <col min="11747" max="11747" width="37" style="7" customWidth="1"/>
    <col min="11748" max="11748" width="5" style="7" customWidth="1"/>
    <col min="11749" max="11749" width="6.7109375" style="7" customWidth="1"/>
    <col min="11750" max="11750" width="10.85546875" style="7" customWidth="1"/>
    <col min="11751" max="11751" width="5" style="7" customWidth="1"/>
    <col min="11752" max="11752" width="6.28515625" style="7" customWidth="1"/>
    <col min="11753" max="11753" width="7.5703125" style="7" customWidth="1"/>
    <col min="11754" max="11754" width="6.85546875" style="7" customWidth="1"/>
    <col min="11755" max="11755" width="7.85546875" style="7" customWidth="1"/>
    <col min="11756" max="11756" width="6.7109375" style="7" customWidth="1"/>
    <col min="11757" max="11757" width="7.140625" style="7" customWidth="1"/>
    <col min="11758" max="11758" width="8.28515625" style="7" customWidth="1"/>
    <col min="11759" max="11759" width="6.42578125" style="7" customWidth="1"/>
    <col min="11760" max="11760" width="7.28515625" style="7" customWidth="1"/>
    <col min="11761" max="11761" width="6.42578125" style="7" customWidth="1"/>
    <col min="11762" max="11762" width="16.85546875" style="7" customWidth="1"/>
    <col min="11763" max="11765" width="9.140625" style="7"/>
    <col min="11766" max="11766" width="19.5703125" style="7" customWidth="1"/>
    <col min="11767" max="11768" width="9.140625" style="7"/>
    <col min="11769" max="11769" width="9.85546875" style="7" customWidth="1"/>
    <col min="11770" max="11770" width="13.5703125" style="7" customWidth="1"/>
    <col min="11771" max="11771" width="6.85546875" style="7" customWidth="1"/>
    <col min="11772" max="11772" width="9.140625" style="7"/>
    <col min="11773" max="11773" width="10.140625" style="7" customWidth="1"/>
    <col min="11774" max="11774" width="16.28515625" style="7" bestFit="1" customWidth="1"/>
    <col min="11775" max="11775" width="17.140625" style="7" bestFit="1" customWidth="1"/>
    <col min="11776" max="11776" width="15.85546875" style="7" bestFit="1" customWidth="1"/>
    <col min="11777" max="11986" width="9.140625" style="7"/>
    <col min="11987" max="11987" width="5.140625" style="7" customWidth="1"/>
    <col min="11988" max="11988" width="5.85546875" style="7" customWidth="1"/>
    <col min="11989" max="11989" width="11.140625" style="7" customWidth="1"/>
    <col min="11990" max="11990" width="5.5703125" style="7" customWidth="1"/>
    <col min="11991" max="11991" width="10.7109375" style="7" bestFit="1" customWidth="1"/>
    <col min="11992" max="11992" width="4.28515625" style="7" customWidth="1"/>
    <col min="11993" max="11993" width="4.85546875" style="7" customWidth="1"/>
    <col min="11994" max="11994" width="5.5703125" style="7" customWidth="1"/>
    <col min="11995" max="11995" width="11" style="7" customWidth="1"/>
    <col min="11996" max="11996" width="4.28515625" style="7" customWidth="1"/>
    <col min="11997" max="11997" width="3.42578125" style="7" customWidth="1"/>
    <col min="11998" max="11998" width="6" style="7" bestFit="1" customWidth="1"/>
    <col min="11999" max="11999" width="6" style="7" customWidth="1"/>
    <col min="12000" max="12000" width="22.85546875" style="7" customWidth="1"/>
    <col min="12001" max="12001" width="15.5703125" style="7" customWidth="1"/>
    <col min="12002" max="12002" width="51.5703125" style="7" customWidth="1"/>
    <col min="12003" max="12003" width="37" style="7" customWidth="1"/>
    <col min="12004" max="12004" width="5" style="7" customWidth="1"/>
    <col min="12005" max="12005" width="6.7109375" style="7" customWidth="1"/>
    <col min="12006" max="12006" width="10.85546875" style="7" customWidth="1"/>
    <col min="12007" max="12007" width="5" style="7" customWidth="1"/>
    <col min="12008" max="12008" width="6.28515625" style="7" customWidth="1"/>
    <col min="12009" max="12009" width="7.5703125" style="7" customWidth="1"/>
    <col min="12010" max="12010" width="6.85546875" style="7" customWidth="1"/>
    <col min="12011" max="12011" width="7.85546875" style="7" customWidth="1"/>
    <col min="12012" max="12012" width="6.7109375" style="7" customWidth="1"/>
    <col min="12013" max="12013" width="7.140625" style="7" customWidth="1"/>
    <col min="12014" max="12014" width="8.28515625" style="7" customWidth="1"/>
    <col min="12015" max="12015" width="6.42578125" style="7" customWidth="1"/>
    <col min="12016" max="12016" width="7.28515625" style="7" customWidth="1"/>
    <col min="12017" max="12017" width="6.42578125" style="7" customWidth="1"/>
    <col min="12018" max="12018" width="16.85546875" style="7" customWidth="1"/>
    <col min="12019" max="12021" width="9.140625" style="7"/>
    <col min="12022" max="12022" width="19.5703125" style="7" customWidth="1"/>
    <col min="12023" max="12024" width="9.140625" style="7"/>
    <col min="12025" max="12025" width="9.85546875" style="7" customWidth="1"/>
    <col min="12026" max="12026" width="13.5703125" style="7" customWidth="1"/>
    <col min="12027" max="12027" width="6.85546875" style="7" customWidth="1"/>
    <col min="12028" max="12028" width="9.140625" style="7"/>
    <col min="12029" max="12029" width="10.140625" style="7" customWidth="1"/>
    <col min="12030" max="12030" width="16.28515625" style="7" bestFit="1" customWidth="1"/>
    <col min="12031" max="12031" width="17.140625" style="7" bestFit="1" customWidth="1"/>
    <col min="12032" max="12032" width="15.85546875" style="7" bestFit="1" customWidth="1"/>
    <col min="12033" max="12242" width="9.140625" style="7"/>
    <col min="12243" max="12243" width="5.140625" style="7" customWidth="1"/>
    <col min="12244" max="12244" width="5.85546875" style="7" customWidth="1"/>
    <col min="12245" max="12245" width="11.140625" style="7" customWidth="1"/>
    <col min="12246" max="12246" width="5.5703125" style="7" customWidth="1"/>
    <col min="12247" max="12247" width="10.7109375" style="7" bestFit="1" customWidth="1"/>
    <col min="12248" max="12248" width="4.28515625" style="7" customWidth="1"/>
    <col min="12249" max="12249" width="4.85546875" style="7" customWidth="1"/>
    <col min="12250" max="12250" width="5.5703125" style="7" customWidth="1"/>
    <col min="12251" max="12251" width="11" style="7" customWidth="1"/>
    <col min="12252" max="12252" width="4.28515625" style="7" customWidth="1"/>
    <col min="12253" max="12253" width="3.42578125" style="7" customWidth="1"/>
    <col min="12254" max="12254" width="6" style="7" bestFit="1" customWidth="1"/>
    <col min="12255" max="12255" width="6" style="7" customWidth="1"/>
    <col min="12256" max="12256" width="22.85546875" style="7" customWidth="1"/>
    <col min="12257" max="12257" width="15.5703125" style="7" customWidth="1"/>
    <col min="12258" max="12258" width="51.5703125" style="7" customWidth="1"/>
    <col min="12259" max="12259" width="37" style="7" customWidth="1"/>
    <col min="12260" max="12260" width="5" style="7" customWidth="1"/>
    <col min="12261" max="12261" width="6.7109375" style="7" customWidth="1"/>
    <col min="12262" max="12262" width="10.85546875" style="7" customWidth="1"/>
    <col min="12263" max="12263" width="5" style="7" customWidth="1"/>
    <col min="12264" max="12264" width="6.28515625" style="7" customWidth="1"/>
    <col min="12265" max="12265" width="7.5703125" style="7" customWidth="1"/>
    <col min="12266" max="12266" width="6.85546875" style="7" customWidth="1"/>
    <col min="12267" max="12267" width="7.85546875" style="7" customWidth="1"/>
    <col min="12268" max="12268" width="6.7109375" style="7" customWidth="1"/>
    <col min="12269" max="12269" width="7.140625" style="7" customWidth="1"/>
    <col min="12270" max="12270" width="8.28515625" style="7" customWidth="1"/>
    <col min="12271" max="12271" width="6.42578125" style="7" customWidth="1"/>
    <col min="12272" max="12272" width="7.28515625" style="7" customWidth="1"/>
    <col min="12273" max="12273" width="6.42578125" style="7" customWidth="1"/>
    <col min="12274" max="12274" width="16.85546875" style="7" customWidth="1"/>
    <col min="12275" max="12277" width="9.140625" style="7"/>
    <col min="12278" max="12278" width="19.5703125" style="7" customWidth="1"/>
    <col min="12279" max="12280" width="9.140625" style="7"/>
    <col min="12281" max="12281" width="9.85546875" style="7" customWidth="1"/>
    <col min="12282" max="12282" width="13.5703125" style="7" customWidth="1"/>
    <col min="12283" max="12283" width="6.85546875" style="7" customWidth="1"/>
    <col min="12284" max="12284" width="9.140625" style="7"/>
    <col min="12285" max="12285" width="10.140625" style="7" customWidth="1"/>
    <col min="12286" max="12286" width="16.28515625" style="7" bestFit="1" customWidth="1"/>
    <col min="12287" max="12287" width="17.140625" style="7" bestFit="1" customWidth="1"/>
    <col min="12288" max="12288" width="15.85546875" style="7" bestFit="1" customWidth="1"/>
    <col min="12289" max="12498" width="9.140625" style="7"/>
    <col min="12499" max="12499" width="5.140625" style="7" customWidth="1"/>
    <col min="12500" max="12500" width="5.85546875" style="7" customWidth="1"/>
    <col min="12501" max="12501" width="11.140625" style="7" customWidth="1"/>
    <col min="12502" max="12502" width="5.5703125" style="7" customWidth="1"/>
    <col min="12503" max="12503" width="10.7109375" style="7" bestFit="1" customWidth="1"/>
    <col min="12504" max="12504" width="4.28515625" style="7" customWidth="1"/>
    <col min="12505" max="12505" width="4.85546875" style="7" customWidth="1"/>
    <col min="12506" max="12506" width="5.5703125" style="7" customWidth="1"/>
    <col min="12507" max="12507" width="11" style="7" customWidth="1"/>
    <col min="12508" max="12508" width="4.28515625" style="7" customWidth="1"/>
    <col min="12509" max="12509" width="3.42578125" style="7" customWidth="1"/>
    <col min="12510" max="12510" width="6" style="7" bestFit="1" customWidth="1"/>
    <col min="12511" max="12511" width="6" style="7" customWidth="1"/>
    <col min="12512" max="12512" width="22.85546875" style="7" customWidth="1"/>
    <col min="12513" max="12513" width="15.5703125" style="7" customWidth="1"/>
    <col min="12514" max="12514" width="51.5703125" style="7" customWidth="1"/>
    <col min="12515" max="12515" width="37" style="7" customWidth="1"/>
    <col min="12516" max="12516" width="5" style="7" customWidth="1"/>
    <col min="12517" max="12517" width="6.7109375" style="7" customWidth="1"/>
    <col min="12518" max="12518" width="10.85546875" style="7" customWidth="1"/>
    <col min="12519" max="12519" width="5" style="7" customWidth="1"/>
    <col min="12520" max="12520" width="6.28515625" style="7" customWidth="1"/>
    <col min="12521" max="12521" width="7.5703125" style="7" customWidth="1"/>
    <col min="12522" max="12522" width="6.85546875" style="7" customWidth="1"/>
    <col min="12523" max="12523" width="7.85546875" style="7" customWidth="1"/>
    <col min="12524" max="12524" width="6.7109375" style="7" customWidth="1"/>
    <col min="12525" max="12525" width="7.140625" style="7" customWidth="1"/>
    <col min="12526" max="12526" width="8.28515625" style="7" customWidth="1"/>
    <col min="12527" max="12527" width="6.42578125" style="7" customWidth="1"/>
    <col min="12528" max="12528" width="7.28515625" style="7" customWidth="1"/>
    <col min="12529" max="12529" width="6.42578125" style="7" customWidth="1"/>
    <col min="12530" max="12530" width="16.85546875" style="7" customWidth="1"/>
    <col min="12531" max="12533" width="9.140625" style="7"/>
    <col min="12534" max="12534" width="19.5703125" style="7" customWidth="1"/>
    <col min="12535" max="12536" width="9.140625" style="7"/>
    <col min="12537" max="12537" width="9.85546875" style="7" customWidth="1"/>
    <col min="12538" max="12538" width="13.5703125" style="7" customWidth="1"/>
    <col min="12539" max="12539" width="6.85546875" style="7" customWidth="1"/>
    <col min="12540" max="12540" width="9.140625" style="7"/>
    <col min="12541" max="12541" width="10.140625" style="7" customWidth="1"/>
    <col min="12542" max="12542" width="16.28515625" style="7" bestFit="1" customWidth="1"/>
    <col min="12543" max="12543" width="17.140625" style="7" bestFit="1" customWidth="1"/>
    <col min="12544" max="12544" width="15.85546875" style="7" bestFit="1" customWidth="1"/>
    <col min="12545" max="12754" width="9.140625" style="7"/>
    <col min="12755" max="12755" width="5.140625" style="7" customWidth="1"/>
    <col min="12756" max="12756" width="5.85546875" style="7" customWidth="1"/>
    <col min="12757" max="12757" width="11.140625" style="7" customWidth="1"/>
    <col min="12758" max="12758" width="5.5703125" style="7" customWidth="1"/>
    <col min="12759" max="12759" width="10.7109375" style="7" bestFit="1" customWidth="1"/>
    <col min="12760" max="12760" width="4.28515625" style="7" customWidth="1"/>
    <col min="12761" max="12761" width="4.85546875" style="7" customWidth="1"/>
    <col min="12762" max="12762" width="5.5703125" style="7" customWidth="1"/>
    <col min="12763" max="12763" width="11" style="7" customWidth="1"/>
    <col min="12764" max="12764" width="4.28515625" style="7" customWidth="1"/>
    <col min="12765" max="12765" width="3.42578125" style="7" customWidth="1"/>
    <col min="12766" max="12766" width="6" style="7" bestFit="1" customWidth="1"/>
    <col min="12767" max="12767" width="6" style="7" customWidth="1"/>
    <col min="12768" max="12768" width="22.85546875" style="7" customWidth="1"/>
    <col min="12769" max="12769" width="15.5703125" style="7" customWidth="1"/>
    <col min="12770" max="12770" width="51.5703125" style="7" customWidth="1"/>
    <col min="12771" max="12771" width="37" style="7" customWidth="1"/>
    <col min="12772" max="12772" width="5" style="7" customWidth="1"/>
    <col min="12773" max="12773" width="6.7109375" style="7" customWidth="1"/>
    <col min="12774" max="12774" width="10.85546875" style="7" customWidth="1"/>
    <col min="12775" max="12775" width="5" style="7" customWidth="1"/>
    <col min="12776" max="12776" width="6.28515625" style="7" customWidth="1"/>
    <col min="12777" max="12777" width="7.5703125" style="7" customWidth="1"/>
    <col min="12778" max="12778" width="6.85546875" style="7" customWidth="1"/>
    <col min="12779" max="12779" width="7.85546875" style="7" customWidth="1"/>
    <col min="12780" max="12780" width="6.7109375" style="7" customWidth="1"/>
    <col min="12781" max="12781" width="7.140625" style="7" customWidth="1"/>
    <col min="12782" max="12782" width="8.28515625" style="7" customWidth="1"/>
    <col min="12783" max="12783" width="6.42578125" style="7" customWidth="1"/>
    <col min="12784" max="12784" width="7.28515625" style="7" customWidth="1"/>
    <col min="12785" max="12785" width="6.42578125" style="7" customWidth="1"/>
    <col min="12786" max="12786" width="16.85546875" style="7" customWidth="1"/>
    <col min="12787" max="12789" width="9.140625" style="7"/>
    <col min="12790" max="12790" width="19.5703125" style="7" customWidth="1"/>
    <col min="12791" max="12792" width="9.140625" style="7"/>
    <col min="12793" max="12793" width="9.85546875" style="7" customWidth="1"/>
    <col min="12794" max="12794" width="13.5703125" style="7" customWidth="1"/>
    <col min="12795" max="12795" width="6.85546875" style="7" customWidth="1"/>
    <col min="12796" max="12796" width="9.140625" style="7"/>
    <col min="12797" max="12797" width="10.140625" style="7" customWidth="1"/>
    <col min="12798" max="12798" width="16.28515625" style="7" bestFit="1" customWidth="1"/>
    <col min="12799" max="12799" width="17.140625" style="7" bestFit="1" customWidth="1"/>
    <col min="12800" max="12800" width="15.85546875" style="7" bestFit="1" customWidth="1"/>
    <col min="12801" max="13010" width="9.140625" style="7"/>
    <col min="13011" max="13011" width="5.140625" style="7" customWidth="1"/>
    <col min="13012" max="13012" width="5.85546875" style="7" customWidth="1"/>
    <col min="13013" max="13013" width="11.140625" style="7" customWidth="1"/>
    <col min="13014" max="13014" width="5.5703125" style="7" customWidth="1"/>
    <col min="13015" max="13015" width="10.7109375" style="7" bestFit="1" customWidth="1"/>
    <col min="13016" max="13016" width="4.28515625" style="7" customWidth="1"/>
    <col min="13017" max="13017" width="4.85546875" style="7" customWidth="1"/>
    <col min="13018" max="13018" width="5.5703125" style="7" customWidth="1"/>
    <col min="13019" max="13019" width="11" style="7" customWidth="1"/>
    <col min="13020" max="13020" width="4.28515625" style="7" customWidth="1"/>
    <col min="13021" max="13021" width="3.42578125" style="7" customWidth="1"/>
    <col min="13022" max="13022" width="6" style="7" bestFit="1" customWidth="1"/>
    <col min="13023" max="13023" width="6" style="7" customWidth="1"/>
    <col min="13024" max="13024" width="22.85546875" style="7" customWidth="1"/>
    <col min="13025" max="13025" width="15.5703125" style="7" customWidth="1"/>
    <col min="13026" max="13026" width="51.5703125" style="7" customWidth="1"/>
    <col min="13027" max="13027" width="37" style="7" customWidth="1"/>
    <col min="13028" max="13028" width="5" style="7" customWidth="1"/>
    <col min="13029" max="13029" width="6.7109375" style="7" customWidth="1"/>
    <col min="13030" max="13030" width="10.85546875" style="7" customWidth="1"/>
    <col min="13031" max="13031" width="5" style="7" customWidth="1"/>
    <col min="13032" max="13032" width="6.28515625" style="7" customWidth="1"/>
    <col min="13033" max="13033" width="7.5703125" style="7" customWidth="1"/>
    <col min="13034" max="13034" width="6.85546875" style="7" customWidth="1"/>
    <col min="13035" max="13035" width="7.85546875" style="7" customWidth="1"/>
    <col min="13036" max="13036" width="6.7109375" style="7" customWidth="1"/>
    <col min="13037" max="13037" width="7.140625" style="7" customWidth="1"/>
    <col min="13038" max="13038" width="8.28515625" style="7" customWidth="1"/>
    <col min="13039" max="13039" width="6.42578125" style="7" customWidth="1"/>
    <col min="13040" max="13040" width="7.28515625" style="7" customWidth="1"/>
    <col min="13041" max="13041" width="6.42578125" style="7" customWidth="1"/>
    <col min="13042" max="13042" width="16.85546875" style="7" customWidth="1"/>
    <col min="13043" max="13045" width="9.140625" style="7"/>
    <col min="13046" max="13046" width="19.5703125" style="7" customWidth="1"/>
    <col min="13047" max="13048" width="9.140625" style="7"/>
    <col min="13049" max="13049" width="9.85546875" style="7" customWidth="1"/>
    <col min="13050" max="13050" width="13.5703125" style="7" customWidth="1"/>
    <col min="13051" max="13051" width="6.85546875" style="7" customWidth="1"/>
    <col min="13052" max="13052" width="9.140625" style="7"/>
    <col min="13053" max="13053" width="10.140625" style="7" customWidth="1"/>
    <col min="13054" max="13054" width="16.28515625" style="7" bestFit="1" customWidth="1"/>
    <col min="13055" max="13055" width="17.140625" style="7" bestFit="1" customWidth="1"/>
    <col min="13056" max="13056" width="15.85546875" style="7" bestFit="1" customWidth="1"/>
    <col min="13057" max="13266" width="9.140625" style="7"/>
    <col min="13267" max="13267" width="5.140625" style="7" customWidth="1"/>
    <col min="13268" max="13268" width="5.85546875" style="7" customWidth="1"/>
    <col min="13269" max="13269" width="11.140625" style="7" customWidth="1"/>
    <col min="13270" max="13270" width="5.5703125" style="7" customWidth="1"/>
    <col min="13271" max="13271" width="10.7109375" style="7" bestFit="1" customWidth="1"/>
    <col min="13272" max="13272" width="4.28515625" style="7" customWidth="1"/>
    <col min="13273" max="13273" width="4.85546875" style="7" customWidth="1"/>
    <col min="13274" max="13274" width="5.5703125" style="7" customWidth="1"/>
    <col min="13275" max="13275" width="11" style="7" customWidth="1"/>
    <col min="13276" max="13276" width="4.28515625" style="7" customWidth="1"/>
    <col min="13277" max="13277" width="3.42578125" style="7" customWidth="1"/>
    <col min="13278" max="13278" width="6" style="7" bestFit="1" customWidth="1"/>
    <col min="13279" max="13279" width="6" style="7" customWidth="1"/>
    <col min="13280" max="13280" width="22.85546875" style="7" customWidth="1"/>
    <col min="13281" max="13281" width="15.5703125" style="7" customWidth="1"/>
    <col min="13282" max="13282" width="51.5703125" style="7" customWidth="1"/>
    <col min="13283" max="13283" width="37" style="7" customWidth="1"/>
    <col min="13284" max="13284" width="5" style="7" customWidth="1"/>
    <col min="13285" max="13285" width="6.7109375" style="7" customWidth="1"/>
    <col min="13286" max="13286" width="10.85546875" style="7" customWidth="1"/>
    <col min="13287" max="13287" width="5" style="7" customWidth="1"/>
    <col min="13288" max="13288" width="6.28515625" style="7" customWidth="1"/>
    <col min="13289" max="13289" width="7.5703125" style="7" customWidth="1"/>
    <col min="13290" max="13290" width="6.85546875" style="7" customWidth="1"/>
    <col min="13291" max="13291" width="7.85546875" style="7" customWidth="1"/>
    <col min="13292" max="13292" width="6.7109375" style="7" customWidth="1"/>
    <col min="13293" max="13293" width="7.140625" style="7" customWidth="1"/>
    <col min="13294" max="13294" width="8.28515625" style="7" customWidth="1"/>
    <col min="13295" max="13295" width="6.42578125" style="7" customWidth="1"/>
    <col min="13296" max="13296" width="7.28515625" style="7" customWidth="1"/>
    <col min="13297" max="13297" width="6.42578125" style="7" customWidth="1"/>
    <col min="13298" max="13298" width="16.85546875" style="7" customWidth="1"/>
    <col min="13299" max="13301" width="9.140625" style="7"/>
    <col min="13302" max="13302" width="19.5703125" style="7" customWidth="1"/>
    <col min="13303" max="13304" width="9.140625" style="7"/>
    <col min="13305" max="13305" width="9.85546875" style="7" customWidth="1"/>
    <col min="13306" max="13306" width="13.5703125" style="7" customWidth="1"/>
    <col min="13307" max="13307" width="6.85546875" style="7" customWidth="1"/>
    <col min="13308" max="13308" width="9.140625" style="7"/>
    <col min="13309" max="13309" width="10.140625" style="7" customWidth="1"/>
    <col min="13310" max="13310" width="16.28515625" style="7" bestFit="1" customWidth="1"/>
    <col min="13311" max="13311" width="17.140625" style="7" bestFit="1" customWidth="1"/>
    <col min="13312" max="13312" width="15.85546875" style="7" bestFit="1" customWidth="1"/>
    <col min="13313" max="13522" width="9.140625" style="7"/>
    <col min="13523" max="13523" width="5.140625" style="7" customWidth="1"/>
    <col min="13524" max="13524" width="5.85546875" style="7" customWidth="1"/>
    <col min="13525" max="13525" width="11.140625" style="7" customWidth="1"/>
    <col min="13526" max="13526" width="5.5703125" style="7" customWidth="1"/>
    <col min="13527" max="13527" width="10.7109375" style="7" bestFit="1" customWidth="1"/>
    <col min="13528" max="13528" width="4.28515625" style="7" customWidth="1"/>
    <col min="13529" max="13529" width="4.85546875" style="7" customWidth="1"/>
    <col min="13530" max="13530" width="5.5703125" style="7" customWidth="1"/>
    <col min="13531" max="13531" width="11" style="7" customWidth="1"/>
    <col min="13532" max="13532" width="4.28515625" style="7" customWidth="1"/>
    <col min="13533" max="13533" width="3.42578125" style="7" customWidth="1"/>
    <col min="13534" max="13534" width="6" style="7" bestFit="1" customWidth="1"/>
    <col min="13535" max="13535" width="6" style="7" customWidth="1"/>
    <col min="13536" max="13536" width="22.85546875" style="7" customWidth="1"/>
    <col min="13537" max="13537" width="15.5703125" style="7" customWidth="1"/>
    <col min="13538" max="13538" width="51.5703125" style="7" customWidth="1"/>
    <col min="13539" max="13539" width="37" style="7" customWidth="1"/>
    <col min="13540" max="13540" width="5" style="7" customWidth="1"/>
    <col min="13541" max="13541" width="6.7109375" style="7" customWidth="1"/>
    <col min="13542" max="13542" width="10.85546875" style="7" customWidth="1"/>
    <col min="13543" max="13543" width="5" style="7" customWidth="1"/>
    <col min="13544" max="13544" width="6.28515625" style="7" customWidth="1"/>
    <col min="13545" max="13545" width="7.5703125" style="7" customWidth="1"/>
    <col min="13546" max="13546" width="6.85546875" style="7" customWidth="1"/>
    <col min="13547" max="13547" width="7.85546875" style="7" customWidth="1"/>
    <col min="13548" max="13548" width="6.7109375" style="7" customWidth="1"/>
    <col min="13549" max="13549" width="7.140625" style="7" customWidth="1"/>
    <col min="13550" max="13550" width="8.28515625" style="7" customWidth="1"/>
    <col min="13551" max="13551" width="6.42578125" style="7" customWidth="1"/>
    <col min="13552" max="13552" width="7.28515625" style="7" customWidth="1"/>
    <col min="13553" max="13553" width="6.42578125" style="7" customWidth="1"/>
    <col min="13554" max="13554" width="16.85546875" style="7" customWidth="1"/>
    <col min="13555" max="13557" width="9.140625" style="7"/>
    <col min="13558" max="13558" width="19.5703125" style="7" customWidth="1"/>
    <col min="13559" max="13560" width="9.140625" style="7"/>
    <col min="13561" max="13561" width="9.85546875" style="7" customWidth="1"/>
    <col min="13562" max="13562" width="13.5703125" style="7" customWidth="1"/>
    <col min="13563" max="13563" width="6.85546875" style="7" customWidth="1"/>
    <col min="13564" max="13564" width="9.140625" style="7"/>
    <col min="13565" max="13565" width="10.140625" style="7" customWidth="1"/>
    <col min="13566" max="13566" width="16.28515625" style="7" bestFit="1" customWidth="1"/>
    <col min="13567" max="13567" width="17.140625" style="7" bestFit="1" customWidth="1"/>
    <col min="13568" max="13568" width="15.85546875" style="7" bestFit="1" customWidth="1"/>
    <col min="13569" max="13778" width="9.140625" style="7"/>
    <col min="13779" max="13779" width="5.140625" style="7" customWidth="1"/>
    <col min="13780" max="13780" width="5.85546875" style="7" customWidth="1"/>
    <col min="13781" max="13781" width="11.140625" style="7" customWidth="1"/>
    <col min="13782" max="13782" width="5.5703125" style="7" customWidth="1"/>
    <col min="13783" max="13783" width="10.7109375" style="7" bestFit="1" customWidth="1"/>
    <col min="13784" max="13784" width="4.28515625" style="7" customWidth="1"/>
    <col min="13785" max="13785" width="4.85546875" style="7" customWidth="1"/>
    <col min="13786" max="13786" width="5.5703125" style="7" customWidth="1"/>
    <col min="13787" max="13787" width="11" style="7" customWidth="1"/>
    <col min="13788" max="13788" width="4.28515625" style="7" customWidth="1"/>
    <col min="13789" max="13789" width="3.42578125" style="7" customWidth="1"/>
    <col min="13790" max="13790" width="6" style="7" bestFit="1" customWidth="1"/>
    <col min="13791" max="13791" width="6" style="7" customWidth="1"/>
    <col min="13792" max="13792" width="22.85546875" style="7" customWidth="1"/>
    <col min="13793" max="13793" width="15.5703125" style="7" customWidth="1"/>
    <col min="13794" max="13794" width="51.5703125" style="7" customWidth="1"/>
    <col min="13795" max="13795" width="37" style="7" customWidth="1"/>
    <col min="13796" max="13796" width="5" style="7" customWidth="1"/>
    <col min="13797" max="13797" width="6.7109375" style="7" customWidth="1"/>
    <col min="13798" max="13798" width="10.85546875" style="7" customWidth="1"/>
    <col min="13799" max="13799" width="5" style="7" customWidth="1"/>
    <col min="13800" max="13800" width="6.28515625" style="7" customWidth="1"/>
    <col min="13801" max="13801" width="7.5703125" style="7" customWidth="1"/>
    <col min="13802" max="13802" width="6.85546875" style="7" customWidth="1"/>
    <col min="13803" max="13803" width="7.85546875" style="7" customWidth="1"/>
    <col min="13804" max="13804" width="6.7109375" style="7" customWidth="1"/>
    <col min="13805" max="13805" width="7.140625" style="7" customWidth="1"/>
    <col min="13806" max="13806" width="8.28515625" style="7" customWidth="1"/>
    <col min="13807" max="13807" width="6.42578125" style="7" customWidth="1"/>
    <col min="13808" max="13808" width="7.28515625" style="7" customWidth="1"/>
    <col min="13809" max="13809" width="6.42578125" style="7" customWidth="1"/>
    <col min="13810" max="13810" width="16.85546875" style="7" customWidth="1"/>
    <col min="13811" max="13813" width="9.140625" style="7"/>
    <col min="13814" max="13814" width="19.5703125" style="7" customWidth="1"/>
    <col min="13815" max="13816" width="9.140625" style="7"/>
    <col min="13817" max="13817" width="9.85546875" style="7" customWidth="1"/>
    <col min="13818" max="13818" width="13.5703125" style="7" customWidth="1"/>
    <col min="13819" max="13819" width="6.85546875" style="7" customWidth="1"/>
    <col min="13820" max="13820" width="9.140625" style="7"/>
    <col min="13821" max="13821" width="10.140625" style="7" customWidth="1"/>
    <col min="13822" max="13822" width="16.28515625" style="7" bestFit="1" customWidth="1"/>
    <col min="13823" max="13823" width="17.140625" style="7" bestFit="1" customWidth="1"/>
    <col min="13824" max="13824" width="15.85546875" style="7" bestFit="1" customWidth="1"/>
    <col min="13825" max="14034" width="9.140625" style="7"/>
    <col min="14035" max="14035" width="5.140625" style="7" customWidth="1"/>
    <col min="14036" max="14036" width="5.85546875" style="7" customWidth="1"/>
    <col min="14037" max="14037" width="11.140625" style="7" customWidth="1"/>
    <col min="14038" max="14038" width="5.5703125" style="7" customWidth="1"/>
    <col min="14039" max="14039" width="10.7109375" style="7" bestFit="1" customWidth="1"/>
    <col min="14040" max="14040" width="4.28515625" style="7" customWidth="1"/>
    <col min="14041" max="14041" width="4.85546875" style="7" customWidth="1"/>
    <col min="14042" max="14042" width="5.5703125" style="7" customWidth="1"/>
    <col min="14043" max="14043" width="11" style="7" customWidth="1"/>
    <col min="14044" max="14044" width="4.28515625" style="7" customWidth="1"/>
    <col min="14045" max="14045" width="3.42578125" style="7" customWidth="1"/>
    <col min="14046" max="14046" width="6" style="7" bestFit="1" customWidth="1"/>
    <col min="14047" max="14047" width="6" style="7" customWidth="1"/>
    <col min="14048" max="14048" width="22.85546875" style="7" customWidth="1"/>
    <col min="14049" max="14049" width="15.5703125" style="7" customWidth="1"/>
    <col min="14050" max="14050" width="51.5703125" style="7" customWidth="1"/>
    <col min="14051" max="14051" width="37" style="7" customWidth="1"/>
    <col min="14052" max="14052" width="5" style="7" customWidth="1"/>
    <col min="14053" max="14053" width="6.7109375" style="7" customWidth="1"/>
    <col min="14054" max="14054" width="10.85546875" style="7" customWidth="1"/>
    <col min="14055" max="14055" width="5" style="7" customWidth="1"/>
    <col min="14056" max="14056" width="6.28515625" style="7" customWidth="1"/>
    <col min="14057" max="14057" width="7.5703125" style="7" customWidth="1"/>
    <col min="14058" max="14058" width="6.85546875" style="7" customWidth="1"/>
    <col min="14059" max="14059" width="7.85546875" style="7" customWidth="1"/>
    <col min="14060" max="14060" width="6.7109375" style="7" customWidth="1"/>
    <col min="14061" max="14061" width="7.140625" style="7" customWidth="1"/>
    <col min="14062" max="14062" width="8.28515625" style="7" customWidth="1"/>
    <col min="14063" max="14063" width="6.42578125" style="7" customWidth="1"/>
    <col min="14064" max="14064" width="7.28515625" style="7" customWidth="1"/>
    <col min="14065" max="14065" width="6.42578125" style="7" customWidth="1"/>
    <col min="14066" max="14066" width="16.85546875" style="7" customWidth="1"/>
    <col min="14067" max="14069" width="9.140625" style="7"/>
    <col min="14070" max="14070" width="19.5703125" style="7" customWidth="1"/>
    <col min="14071" max="14072" width="9.140625" style="7"/>
    <col min="14073" max="14073" width="9.85546875" style="7" customWidth="1"/>
    <col min="14074" max="14074" width="13.5703125" style="7" customWidth="1"/>
    <col min="14075" max="14075" width="6.85546875" style="7" customWidth="1"/>
    <col min="14076" max="14076" width="9.140625" style="7"/>
    <col min="14077" max="14077" width="10.140625" style="7" customWidth="1"/>
    <col min="14078" max="14078" width="16.28515625" style="7" bestFit="1" customWidth="1"/>
    <col min="14079" max="14079" width="17.140625" style="7" bestFit="1" customWidth="1"/>
    <col min="14080" max="14080" width="15.85546875" style="7" bestFit="1" customWidth="1"/>
    <col min="14081" max="14290" width="9.140625" style="7"/>
    <col min="14291" max="14291" width="5.140625" style="7" customWidth="1"/>
    <col min="14292" max="14292" width="5.85546875" style="7" customWidth="1"/>
    <col min="14293" max="14293" width="11.140625" style="7" customWidth="1"/>
    <col min="14294" max="14294" width="5.5703125" style="7" customWidth="1"/>
    <col min="14295" max="14295" width="10.7109375" style="7" bestFit="1" customWidth="1"/>
    <col min="14296" max="14296" width="4.28515625" style="7" customWidth="1"/>
    <col min="14297" max="14297" width="4.85546875" style="7" customWidth="1"/>
    <col min="14298" max="14298" width="5.5703125" style="7" customWidth="1"/>
    <col min="14299" max="14299" width="11" style="7" customWidth="1"/>
    <col min="14300" max="14300" width="4.28515625" style="7" customWidth="1"/>
    <col min="14301" max="14301" width="3.42578125" style="7" customWidth="1"/>
    <col min="14302" max="14302" width="6" style="7" bestFit="1" customWidth="1"/>
    <col min="14303" max="14303" width="6" style="7" customWidth="1"/>
    <col min="14304" max="14304" width="22.85546875" style="7" customWidth="1"/>
    <col min="14305" max="14305" width="15.5703125" style="7" customWidth="1"/>
    <col min="14306" max="14306" width="51.5703125" style="7" customWidth="1"/>
    <col min="14307" max="14307" width="37" style="7" customWidth="1"/>
    <col min="14308" max="14308" width="5" style="7" customWidth="1"/>
    <col min="14309" max="14309" width="6.7109375" style="7" customWidth="1"/>
    <col min="14310" max="14310" width="10.85546875" style="7" customWidth="1"/>
    <col min="14311" max="14311" width="5" style="7" customWidth="1"/>
    <col min="14312" max="14312" width="6.28515625" style="7" customWidth="1"/>
    <col min="14313" max="14313" width="7.5703125" style="7" customWidth="1"/>
    <col min="14314" max="14314" width="6.85546875" style="7" customWidth="1"/>
    <col min="14315" max="14315" width="7.85546875" style="7" customWidth="1"/>
    <col min="14316" max="14316" width="6.7109375" style="7" customWidth="1"/>
    <col min="14317" max="14317" width="7.140625" style="7" customWidth="1"/>
    <col min="14318" max="14318" width="8.28515625" style="7" customWidth="1"/>
    <col min="14319" max="14319" width="6.42578125" style="7" customWidth="1"/>
    <col min="14320" max="14320" width="7.28515625" style="7" customWidth="1"/>
    <col min="14321" max="14321" width="6.42578125" style="7" customWidth="1"/>
    <col min="14322" max="14322" width="16.85546875" style="7" customWidth="1"/>
    <col min="14323" max="14325" width="9.140625" style="7"/>
    <col min="14326" max="14326" width="19.5703125" style="7" customWidth="1"/>
    <col min="14327" max="14328" width="9.140625" style="7"/>
    <col min="14329" max="14329" width="9.85546875" style="7" customWidth="1"/>
    <col min="14330" max="14330" width="13.5703125" style="7" customWidth="1"/>
    <col min="14331" max="14331" width="6.85546875" style="7" customWidth="1"/>
    <col min="14332" max="14332" width="9.140625" style="7"/>
    <col min="14333" max="14333" width="10.140625" style="7" customWidth="1"/>
    <col min="14334" max="14334" width="16.28515625" style="7" bestFit="1" customWidth="1"/>
    <col min="14335" max="14335" width="17.140625" style="7" bestFit="1" customWidth="1"/>
    <col min="14336" max="14336" width="15.85546875" style="7" bestFit="1" customWidth="1"/>
    <col min="14337" max="14546" width="9.140625" style="7"/>
    <col min="14547" max="14547" width="5.140625" style="7" customWidth="1"/>
    <col min="14548" max="14548" width="5.85546875" style="7" customWidth="1"/>
    <col min="14549" max="14549" width="11.140625" style="7" customWidth="1"/>
    <col min="14550" max="14550" width="5.5703125" style="7" customWidth="1"/>
    <col min="14551" max="14551" width="10.7109375" style="7" bestFit="1" customWidth="1"/>
    <col min="14552" max="14552" width="4.28515625" style="7" customWidth="1"/>
    <col min="14553" max="14553" width="4.85546875" style="7" customWidth="1"/>
    <col min="14554" max="14554" width="5.5703125" style="7" customWidth="1"/>
    <col min="14555" max="14555" width="11" style="7" customWidth="1"/>
    <col min="14556" max="14556" width="4.28515625" style="7" customWidth="1"/>
    <col min="14557" max="14557" width="3.42578125" style="7" customWidth="1"/>
    <col min="14558" max="14558" width="6" style="7" bestFit="1" customWidth="1"/>
    <col min="14559" max="14559" width="6" style="7" customWidth="1"/>
    <col min="14560" max="14560" width="22.85546875" style="7" customWidth="1"/>
    <col min="14561" max="14561" width="15.5703125" style="7" customWidth="1"/>
    <col min="14562" max="14562" width="51.5703125" style="7" customWidth="1"/>
    <col min="14563" max="14563" width="37" style="7" customWidth="1"/>
    <col min="14564" max="14564" width="5" style="7" customWidth="1"/>
    <col min="14565" max="14565" width="6.7109375" style="7" customWidth="1"/>
    <col min="14566" max="14566" width="10.85546875" style="7" customWidth="1"/>
    <col min="14567" max="14567" width="5" style="7" customWidth="1"/>
    <col min="14568" max="14568" width="6.28515625" style="7" customWidth="1"/>
    <col min="14569" max="14569" width="7.5703125" style="7" customWidth="1"/>
    <col min="14570" max="14570" width="6.85546875" style="7" customWidth="1"/>
    <col min="14571" max="14571" width="7.85546875" style="7" customWidth="1"/>
    <col min="14572" max="14572" width="6.7109375" style="7" customWidth="1"/>
    <col min="14573" max="14573" width="7.140625" style="7" customWidth="1"/>
    <col min="14574" max="14574" width="8.28515625" style="7" customWidth="1"/>
    <col min="14575" max="14575" width="6.42578125" style="7" customWidth="1"/>
    <col min="14576" max="14576" width="7.28515625" style="7" customWidth="1"/>
    <col min="14577" max="14577" width="6.42578125" style="7" customWidth="1"/>
    <col min="14578" max="14578" width="16.85546875" style="7" customWidth="1"/>
    <col min="14579" max="14581" width="9.140625" style="7"/>
    <col min="14582" max="14582" width="19.5703125" style="7" customWidth="1"/>
    <col min="14583" max="14584" width="9.140625" style="7"/>
    <col min="14585" max="14585" width="9.85546875" style="7" customWidth="1"/>
    <col min="14586" max="14586" width="13.5703125" style="7" customWidth="1"/>
    <col min="14587" max="14587" width="6.85546875" style="7" customWidth="1"/>
    <col min="14588" max="14588" width="9.140625" style="7"/>
    <col min="14589" max="14589" width="10.140625" style="7" customWidth="1"/>
    <col min="14590" max="14590" width="16.28515625" style="7" bestFit="1" customWidth="1"/>
    <col min="14591" max="14591" width="17.140625" style="7" bestFit="1" customWidth="1"/>
    <col min="14592" max="14592" width="15.85546875" style="7" bestFit="1" customWidth="1"/>
    <col min="14593" max="14802" width="9.140625" style="7"/>
    <col min="14803" max="14803" width="5.140625" style="7" customWidth="1"/>
    <col min="14804" max="14804" width="5.85546875" style="7" customWidth="1"/>
    <col min="14805" max="14805" width="11.140625" style="7" customWidth="1"/>
    <col min="14806" max="14806" width="5.5703125" style="7" customWidth="1"/>
    <col min="14807" max="14807" width="10.7109375" style="7" bestFit="1" customWidth="1"/>
    <col min="14808" max="14808" width="4.28515625" style="7" customWidth="1"/>
    <col min="14809" max="14809" width="4.85546875" style="7" customWidth="1"/>
    <col min="14810" max="14810" width="5.5703125" style="7" customWidth="1"/>
    <col min="14811" max="14811" width="11" style="7" customWidth="1"/>
    <col min="14812" max="14812" width="4.28515625" style="7" customWidth="1"/>
    <col min="14813" max="14813" width="3.42578125" style="7" customWidth="1"/>
    <col min="14814" max="14814" width="6" style="7" bestFit="1" customWidth="1"/>
    <col min="14815" max="14815" width="6" style="7" customWidth="1"/>
    <col min="14816" max="14816" width="22.85546875" style="7" customWidth="1"/>
    <col min="14817" max="14817" width="15.5703125" style="7" customWidth="1"/>
    <col min="14818" max="14818" width="51.5703125" style="7" customWidth="1"/>
    <col min="14819" max="14819" width="37" style="7" customWidth="1"/>
    <col min="14820" max="14820" width="5" style="7" customWidth="1"/>
    <col min="14821" max="14821" width="6.7109375" style="7" customWidth="1"/>
    <col min="14822" max="14822" width="10.85546875" style="7" customWidth="1"/>
    <col min="14823" max="14823" width="5" style="7" customWidth="1"/>
    <col min="14824" max="14824" width="6.28515625" style="7" customWidth="1"/>
    <col min="14825" max="14825" width="7.5703125" style="7" customWidth="1"/>
    <col min="14826" max="14826" width="6.85546875" style="7" customWidth="1"/>
    <col min="14827" max="14827" width="7.85546875" style="7" customWidth="1"/>
    <col min="14828" max="14828" width="6.7109375" style="7" customWidth="1"/>
    <col min="14829" max="14829" width="7.140625" style="7" customWidth="1"/>
    <col min="14830" max="14830" width="8.28515625" style="7" customWidth="1"/>
    <col min="14831" max="14831" width="6.42578125" style="7" customWidth="1"/>
    <col min="14832" max="14832" width="7.28515625" style="7" customWidth="1"/>
    <col min="14833" max="14833" width="6.42578125" style="7" customWidth="1"/>
    <col min="14834" max="14834" width="16.85546875" style="7" customWidth="1"/>
    <col min="14835" max="14837" width="9.140625" style="7"/>
    <col min="14838" max="14838" width="19.5703125" style="7" customWidth="1"/>
    <col min="14839" max="14840" width="9.140625" style="7"/>
    <col min="14841" max="14841" width="9.85546875" style="7" customWidth="1"/>
    <col min="14842" max="14842" width="13.5703125" style="7" customWidth="1"/>
    <col min="14843" max="14843" width="6.85546875" style="7" customWidth="1"/>
    <col min="14844" max="14844" width="9.140625" style="7"/>
    <col min="14845" max="14845" width="10.140625" style="7" customWidth="1"/>
    <col min="14846" max="14846" width="16.28515625" style="7" bestFit="1" customWidth="1"/>
    <col min="14847" max="14847" width="17.140625" style="7" bestFit="1" customWidth="1"/>
    <col min="14848" max="14848" width="15.85546875" style="7" bestFit="1" customWidth="1"/>
    <col min="14849" max="15058" width="9.140625" style="7"/>
    <col min="15059" max="15059" width="5.140625" style="7" customWidth="1"/>
    <col min="15060" max="15060" width="5.85546875" style="7" customWidth="1"/>
    <col min="15061" max="15061" width="11.140625" style="7" customWidth="1"/>
    <col min="15062" max="15062" width="5.5703125" style="7" customWidth="1"/>
    <col min="15063" max="15063" width="10.7109375" style="7" bestFit="1" customWidth="1"/>
    <col min="15064" max="15064" width="4.28515625" style="7" customWidth="1"/>
    <col min="15065" max="15065" width="4.85546875" style="7" customWidth="1"/>
    <col min="15066" max="15066" width="5.5703125" style="7" customWidth="1"/>
    <col min="15067" max="15067" width="11" style="7" customWidth="1"/>
    <col min="15068" max="15068" width="4.28515625" style="7" customWidth="1"/>
    <col min="15069" max="15069" width="3.42578125" style="7" customWidth="1"/>
    <col min="15070" max="15070" width="6" style="7" bestFit="1" customWidth="1"/>
    <col min="15071" max="15071" width="6" style="7" customWidth="1"/>
    <col min="15072" max="15072" width="22.85546875" style="7" customWidth="1"/>
    <col min="15073" max="15073" width="15.5703125" style="7" customWidth="1"/>
    <col min="15074" max="15074" width="51.5703125" style="7" customWidth="1"/>
    <col min="15075" max="15075" width="37" style="7" customWidth="1"/>
    <col min="15076" max="15076" width="5" style="7" customWidth="1"/>
    <col min="15077" max="15077" width="6.7109375" style="7" customWidth="1"/>
    <col min="15078" max="15078" width="10.85546875" style="7" customWidth="1"/>
    <col min="15079" max="15079" width="5" style="7" customWidth="1"/>
    <col min="15080" max="15080" width="6.28515625" style="7" customWidth="1"/>
    <col min="15081" max="15081" width="7.5703125" style="7" customWidth="1"/>
    <col min="15082" max="15082" width="6.85546875" style="7" customWidth="1"/>
    <col min="15083" max="15083" width="7.85546875" style="7" customWidth="1"/>
    <col min="15084" max="15084" width="6.7109375" style="7" customWidth="1"/>
    <col min="15085" max="15085" width="7.140625" style="7" customWidth="1"/>
    <col min="15086" max="15086" width="8.28515625" style="7" customWidth="1"/>
    <col min="15087" max="15087" width="6.42578125" style="7" customWidth="1"/>
    <col min="15088" max="15088" width="7.28515625" style="7" customWidth="1"/>
    <col min="15089" max="15089" width="6.42578125" style="7" customWidth="1"/>
    <col min="15090" max="15090" width="16.85546875" style="7" customWidth="1"/>
    <col min="15091" max="15093" width="9.140625" style="7"/>
    <col min="15094" max="15094" width="19.5703125" style="7" customWidth="1"/>
    <col min="15095" max="15096" width="9.140625" style="7"/>
    <col min="15097" max="15097" width="9.85546875" style="7" customWidth="1"/>
    <col min="15098" max="15098" width="13.5703125" style="7" customWidth="1"/>
    <col min="15099" max="15099" width="6.85546875" style="7" customWidth="1"/>
    <col min="15100" max="15100" width="9.140625" style="7"/>
    <col min="15101" max="15101" width="10.140625" style="7" customWidth="1"/>
    <col min="15102" max="15102" width="16.28515625" style="7" bestFit="1" customWidth="1"/>
    <col min="15103" max="15103" width="17.140625" style="7" bestFit="1" customWidth="1"/>
    <col min="15104" max="15104" width="15.85546875" style="7" bestFit="1" customWidth="1"/>
    <col min="15105" max="15314" width="9.140625" style="7"/>
    <col min="15315" max="15315" width="5.140625" style="7" customWidth="1"/>
    <col min="15316" max="15316" width="5.85546875" style="7" customWidth="1"/>
    <col min="15317" max="15317" width="11.140625" style="7" customWidth="1"/>
    <col min="15318" max="15318" width="5.5703125" style="7" customWidth="1"/>
    <col min="15319" max="15319" width="10.7109375" style="7" bestFit="1" customWidth="1"/>
    <col min="15320" max="15320" width="4.28515625" style="7" customWidth="1"/>
    <col min="15321" max="15321" width="4.85546875" style="7" customWidth="1"/>
    <col min="15322" max="15322" width="5.5703125" style="7" customWidth="1"/>
    <col min="15323" max="15323" width="11" style="7" customWidth="1"/>
    <col min="15324" max="15324" width="4.28515625" style="7" customWidth="1"/>
    <col min="15325" max="15325" width="3.42578125" style="7" customWidth="1"/>
    <col min="15326" max="15326" width="6" style="7" bestFit="1" customWidth="1"/>
    <col min="15327" max="15327" width="6" style="7" customWidth="1"/>
    <col min="15328" max="15328" width="22.85546875" style="7" customWidth="1"/>
    <col min="15329" max="15329" width="15.5703125" style="7" customWidth="1"/>
    <col min="15330" max="15330" width="51.5703125" style="7" customWidth="1"/>
    <col min="15331" max="15331" width="37" style="7" customWidth="1"/>
    <col min="15332" max="15332" width="5" style="7" customWidth="1"/>
    <col min="15333" max="15333" width="6.7109375" style="7" customWidth="1"/>
    <col min="15334" max="15334" width="10.85546875" style="7" customWidth="1"/>
    <col min="15335" max="15335" width="5" style="7" customWidth="1"/>
    <col min="15336" max="15336" width="6.28515625" style="7" customWidth="1"/>
    <col min="15337" max="15337" width="7.5703125" style="7" customWidth="1"/>
    <col min="15338" max="15338" width="6.85546875" style="7" customWidth="1"/>
    <col min="15339" max="15339" width="7.85546875" style="7" customWidth="1"/>
    <col min="15340" max="15340" width="6.7109375" style="7" customWidth="1"/>
    <col min="15341" max="15341" width="7.140625" style="7" customWidth="1"/>
    <col min="15342" max="15342" width="8.28515625" style="7" customWidth="1"/>
    <col min="15343" max="15343" width="6.42578125" style="7" customWidth="1"/>
    <col min="15344" max="15344" width="7.28515625" style="7" customWidth="1"/>
    <col min="15345" max="15345" width="6.42578125" style="7" customWidth="1"/>
    <col min="15346" max="15346" width="16.85546875" style="7" customWidth="1"/>
    <col min="15347" max="15349" width="9.140625" style="7"/>
    <col min="15350" max="15350" width="19.5703125" style="7" customWidth="1"/>
    <col min="15351" max="15352" width="9.140625" style="7"/>
    <col min="15353" max="15353" width="9.85546875" style="7" customWidth="1"/>
    <col min="15354" max="15354" width="13.5703125" style="7" customWidth="1"/>
    <col min="15355" max="15355" width="6.85546875" style="7" customWidth="1"/>
    <col min="15356" max="15356" width="9.140625" style="7"/>
    <col min="15357" max="15357" width="10.140625" style="7" customWidth="1"/>
    <col min="15358" max="15358" width="16.28515625" style="7" bestFit="1" customWidth="1"/>
    <col min="15359" max="15359" width="17.140625" style="7" bestFit="1" customWidth="1"/>
    <col min="15360" max="15360" width="15.85546875" style="7" bestFit="1" customWidth="1"/>
    <col min="15361" max="15570" width="9.140625" style="7"/>
    <col min="15571" max="15571" width="5.140625" style="7" customWidth="1"/>
    <col min="15572" max="15572" width="5.85546875" style="7" customWidth="1"/>
    <col min="15573" max="15573" width="11.140625" style="7" customWidth="1"/>
    <col min="15574" max="15574" width="5.5703125" style="7" customWidth="1"/>
    <col min="15575" max="15575" width="10.7109375" style="7" bestFit="1" customWidth="1"/>
    <col min="15576" max="15576" width="4.28515625" style="7" customWidth="1"/>
    <col min="15577" max="15577" width="4.85546875" style="7" customWidth="1"/>
    <col min="15578" max="15578" width="5.5703125" style="7" customWidth="1"/>
    <col min="15579" max="15579" width="11" style="7" customWidth="1"/>
    <col min="15580" max="15580" width="4.28515625" style="7" customWidth="1"/>
    <col min="15581" max="15581" width="3.42578125" style="7" customWidth="1"/>
    <col min="15582" max="15582" width="6" style="7" bestFit="1" customWidth="1"/>
    <col min="15583" max="15583" width="6" style="7" customWidth="1"/>
    <col min="15584" max="15584" width="22.85546875" style="7" customWidth="1"/>
    <col min="15585" max="15585" width="15.5703125" style="7" customWidth="1"/>
    <col min="15586" max="15586" width="51.5703125" style="7" customWidth="1"/>
    <col min="15587" max="15587" width="37" style="7" customWidth="1"/>
    <col min="15588" max="15588" width="5" style="7" customWidth="1"/>
    <col min="15589" max="15589" width="6.7109375" style="7" customWidth="1"/>
    <col min="15590" max="15590" width="10.85546875" style="7" customWidth="1"/>
    <col min="15591" max="15591" width="5" style="7" customWidth="1"/>
    <col min="15592" max="15592" width="6.28515625" style="7" customWidth="1"/>
    <col min="15593" max="15593" width="7.5703125" style="7" customWidth="1"/>
    <col min="15594" max="15594" width="6.85546875" style="7" customWidth="1"/>
    <col min="15595" max="15595" width="7.85546875" style="7" customWidth="1"/>
    <col min="15596" max="15596" width="6.7109375" style="7" customWidth="1"/>
    <col min="15597" max="15597" width="7.140625" style="7" customWidth="1"/>
    <col min="15598" max="15598" width="8.28515625" style="7" customWidth="1"/>
    <col min="15599" max="15599" width="6.42578125" style="7" customWidth="1"/>
    <col min="15600" max="15600" width="7.28515625" style="7" customWidth="1"/>
    <col min="15601" max="15601" width="6.42578125" style="7" customWidth="1"/>
    <col min="15602" max="15602" width="16.85546875" style="7" customWidth="1"/>
    <col min="15603" max="15605" width="9.140625" style="7"/>
    <col min="15606" max="15606" width="19.5703125" style="7" customWidth="1"/>
    <col min="15607" max="15608" width="9.140625" style="7"/>
    <col min="15609" max="15609" width="9.85546875" style="7" customWidth="1"/>
    <col min="15610" max="15610" width="13.5703125" style="7" customWidth="1"/>
    <col min="15611" max="15611" width="6.85546875" style="7" customWidth="1"/>
    <col min="15612" max="15612" width="9.140625" style="7"/>
    <col min="15613" max="15613" width="10.140625" style="7" customWidth="1"/>
    <col min="15614" max="15614" width="16.28515625" style="7" bestFit="1" customWidth="1"/>
    <col min="15615" max="15615" width="17.140625" style="7" bestFit="1" customWidth="1"/>
    <col min="15616" max="15616" width="15.85546875" style="7" bestFit="1" customWidth="1"/>
    <col min="15617" max="15826" width="9.140625" style="7"/>
    <col min="15827" max="15827" width="5.140625" style="7" customWidth="1"/>
    <col min="15828" max="15828" width="5.85546875" style="7" customWidth="1"/>
    <col min="15829" max="15829" width="11.140625" style="7" customWidth="1"/>
    <col min="15830" max="15830" width="5.5703125" style="7" customWidth="1"/>
    <col min="15831" max="15831" width="10.7109375" style="7" bestFit="1" customWidth="1"/>
    <col min="15832" max="15832" width="4.28515625" style="7" customWidth="1"/>
    <col min="15833" max="15833" width="4.85546875" style="7" customWidth="1"/>
    <col min="15834" max="15834" width="5.5703125" style="7" customWidth="1"/>
    <col min="15835" max="15835" width="11" style="7" customWidth="1"/>
    <col min="15836" max="15836" width="4.28515625" style="7" customWidth="1"/>
    <col min="15837" max="15837" width="3.42578125" style="7" customWidth="1"/>
    <col min="15838" max="15838" width="6" style="7" bestFit="1" customWidth="1"/>
    <col min="15839" max="15839" width="6" style="7" customWidth="1"/>
    <col min="15840" max="15840" width="22.85546875" style="7" customWidth="1"/>
    <col min="15841" max="15841" width="15.5703125" style="7" customWidth="1"/>
    <col min="15842" max="15842" width="51.5703125" style="7" customWidth="1"/>
    <col min="15843" max="15843" width="37" style="7" customWidth="1"/>
    <col min="15844" max="15844" width="5" style="7" customWidth="1"/>
    <col min="15845" max="15845" width="6.7109375" style="7" customWidth="1"/>
    <col min="15846" max="15846" width="10.85546875" style="7" customWidth="1"/>
    <col min="15847" max="15847" width="5" style="7" customWidth="1"/>
    <col min="15848" max="15848" width="6.28515625" style="7" customWidth="1"/>
    <col min="15849" max="15849" width="7.5703125" style="7" customWidth="1"/>
    <col min="15850" max="15850" width="6.85546875" style="7" customWidth="1"/>
    <col min="15851" max="15851" width="7.85546875" style="7" customWidth="1"/>
    <col min="15852" max="15852" width="6.7109375" style="7" customWidth="1"/>
    <col min="15853" max="15853" width="7.140625" style="7" customWidth="1"/>
    <col min="15854" max="15854" width="8.28515625" style="7" customWidth="1"/>
    <col min="15855" max="15855" width="6.42578125" style="7" customWidth="1"/>
    <col min="15856" max="15856" width="7.28515625" style="7" customWidth="1"/>
    <col min="15857" max="15857" width="6.42578125" style="7" customWidth="1"/>
    <col min="15858" max="15858" width="16.85546875" style="7" customWidth="1"/>
    <col min="15859" max="15861" width="9.140625" style="7"/>
    <col min="15862" max="15862" width="19.5703125" style="7" customWidth="1"/>
    <col min="15863" max="15864" width="9.140625" style="7"/>
    <col min="15865" max="15865" width="9.85546875" style="7" customWidth="1"/>
    <col min="15866" max="15866" width="13.5703125" style="7" customWidth="1"/>
    <col min="15867" max="15867" width="6.85546875" style="7" customWidth="1"/>
    <col min="15868" max="15868" width="9.140625" style="7"/>
    <col min="15869" max="15869" width="10.140625" style="7" customWidth="1"/>
    <col min="15870" max="15870" width="16.28515625" style="7" bestFit="1" customWidth="1"/>
    <col min="15871" max="15871" width="17.140625" style="7" bestFit="1" customWidth="1"/>
    <col min="15872" max="15872" width="15.85546875" style="7" bestFit="1" customWidth="1"/>
    <col min="15873" max="16082" width="9.140625" style="7"/>
    <col min="16083" max="16083" width="5.140625" style="7" customWidth="1"/>
    <col min="16084" max="16084" width="5.85546875" style="7" customWidth="1"/>
    <col min="16085" max="16085" width="11.140625" style="7" customWidth="1"/>
    <col min="16086" max="16086" width="5.5703125" style="7" customWidth="1"/>
    <col min="16087" max="16087" width="10.7109375" style="7" bestFit="1" customWidth="1"/>
    <col min="16088" max="16088" width="4.28515625" style="7" customWidth="1"/>
    <col min="16089" max="16089" width="4.85546875" style="7" customWidth="1"/>
    <col min="16090" max="16090" width="5.5703125" style="7" customWidth="1"/>
    <col min="16091" max="16091" width="11" style="7" customWidth="1"/>
    <col min="16092" max="16092" width="4.28515625" style="7" customWidth="1"/>
    <col min="16093" max="16093" width="3.42578125" style="7" customWidth="1"/>
    <col min="16094" max="16094" width="6" style="7" bestFit="1" customWidth="1"/>
    <col min="16095" max="16095" width="6" style="7" customWidth="1"/>
    <col min="16096" max="16096" width="22.85546875" style="7" customWidth="1"/>
    <col min="16097" max="16097" width="15.5703125" style="7" customWidth="1"/>
    <col min="16098" max="16098" width="51.5703125" style="7" customWidth="1"/>
    <col min="16099" max="16099" width="37" style="7" customWidth="1"/>
    <col min="16100" max="16100" width="5" style="7" customWidth="1"/>
    <col min="16101" max="16101" width="6.7109375" style="7" customWidth="1"/>
    <col min="16102" max="16102" width="10.85546875" style="7" customWidth="1"/>
    <col min="16103" max="16103" width="5" style="7" customWidth="1"/>
    <col min="16104" max="16104" width="6.28515625" style="7" customWidth="1"/>
    <col min="16105" max="16105" width="7.5703125" style="7" customWidth="1"/>
    <col min="16106" max="16106" width="6.85546875" style="7" customWidth="1"/>
    <col min="16107" max="16107" width="7.85546875" style="7" customWidth="1"/>
    <col min="16108" max="16108" width="6.7109375" style="7" customWidth="1"/>
    <col min="16109" max="16109" width="7.140625" style="7" customWidth="1"/>
    <col min="16110" max="16110" width="8.28515625" style="7" customWidth="1"/>
    <col min="16111" max="16111" width="6.42578125" style="7" customWidth="1"/>
    <col min="16112" max="16112" width="7.28515625" style="7" customWidth="1"/>
    <col min="16113" max="16113" width="6.42578125" style="7" customWidth="1"/>
    <col min="16114" max="16114" width="16.85546875" style="7" customWidth="1"/>
    <col min="16115" max="16117" width="9.140625" style="7"/>
    <col min="16118" max="16118" width="19.5703125" style="7" customWidth="1"/>
    <col min="16119" max="16120" width="9.140625" style="7"/>
    <col min="16121" max="16121" width="9.85546875" style="7" customWidth="1"/>
    <col min="16122" max="16122" width="13.5703125" style="7" customWidth="1"/>
    <col min="16123" max="16123" width="6.85546875" style="7" customWidth="1"/>
    <col min="16124" max="16124" width="9.140625" style="7"/>
    <col min="16125" max="16125" width="10.140625" style="7" customWidth="1"/>
    <col min="16126" max="16126" width="16.28515625" style="7" bestFit="1" customWidth="1"/>
    <col min="16127" max="16127" width="17.140625" style="7" bestFit="1" customWidth="1"/>
    <col min="16128" max="16128" width="15.85546875" style="7" bestFit="1" customWidth="1"/>
    <col min="16129" max="16384" width="9.140625" style="7"/>
  </cols>
  <sheetData>
    <row r="1" spans="1:87" x14ac:dyDescent="0.2">
      <c r="A1" s="1" t="s">
        <v>0</v>
      </c>
      <c r="B1" s="1" t="s">
        <v>1</v>
      </c>
      <c r="C1" s="2" t="s">
        <v>2</v>
      </c>
      <c r="D1" s="2" t="s">
        <v>91</v>
      </c>
      <c r="E1" s="3" t="s">
        <v>3</v>
      </c>
      <c r="F1" s="4" t="s">
        <v>4</v>
      </c>
      <c r="G1" s="5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</row>
    <row r="2" spans="1:87" x14ac:dyDescent="0.2">
      <c r="A2" s="11" t="s">
        <v>12</v>
      </c>
      <c r="B2" s="7" t="s">
        <v>13</v>
      </c>
      <c r="C2" s="12">
        <v>263</v>
      </c>
      <c r="D2" s="8" t="s">
        <v>90</v>
      </c>
      <c r="E2" s="9">
        <v>38552</v>
      </c>
      <c r="F2" s="8">
        <v>19</v>
      </c>
      <c r="G2" s="12">
        <v>7</v>
      </c>
      <c r="H2" s="12">
        <v>2005</v>
      </c>
      <c r="I2" s="11" t="s">
        <v>58</v>
      </c>
      <c r="J2" s="7" t="s">
        <v>15</v>
      </c>
      <c r="K2" s="7" t="s">
        <v>35</v>
      </c>
      <c r="L2" s="8" t="s">
        <v>18</v>
      </c>
      <c r="M2" s="8">
        <v>343</v>
      </c>
    </row>
    <row r="3" spans="1:87" x14ac:dyDescent="0.2">
      <c r="A3" s="11" t="s">
        <v>12</v>
      </c>
      <c r="B3" s="7" t="s">
        <v>13</v>
      </c>
      <c r="C3" s="12">
        <v>265</v>
      </c>
      <c r="D3" s="8" t="s">
        <v>90</v>
      </c>
      <c r="E3" s="9">
        <v>38552</v>
      </c>
      <c r="F3" s="8">
        <v>19</v>
      </c>
      <c r="G3" s="12">
        <v>7</v>
      </c>
      <c r="H3" s="12">
        <v>2005</v>
      </c>
      <c r="I3" s="11" t="s">
        <v>58</v>
      </c>
      <c r="J3" s="7" t="s">
        <v>15</v>
      </c>
      <c r="K3" s="7" t="s">
        <v>36</v>
      </c>
      <c r="L3" s="8" t="s">
        <v>18</v>
      </c>
      <c r="M3" s="8">
        <v>407</v>
      </c>
    </row>
    <row r="4" spans="1:87" x14ac:dyDescent="0.2">
      <c r="A4" s="11" t="s">
        <v>12</v>
      </c>
      <c r="B4" s="7" t="s">
        <v>13</v>
      </c>
      <c r="C4" s="12">
        <v>271</v>
      </c>
      <c r="D4" s="8" t="s">
        <v>90</v>
      </c>
      <c r="E4" s="9">
        <v>38552</v>
      </c>
      <c r="F4" s="8">
        <v>19</v>
      </c>
      <c r="G4" s="12">
        <v>7</v>
      </c>
      <c r="H4" s="12">
        <v>2005</v>
      </c>
      <c r="I4" s="11" t="s">
        <v>58</v>
      </c>
      <c r="J4" s="7" t="s">
        <v>15</v>
      </c>
      <c r="K4" s="11" t="s">
        <v>48</v>
      </c>
      <c r="L4" s="8" t="s">
        <v>18</v>
      </c>
      <c r="M4" s="8">
        <v>434</v>
      </c>
    </row>
    <row r="5" spans="1:87" s="11" customFormat="1" x14ac:dyDescent="0.2">
      <c r="A5" s="11" t="s">
        <v>12</v>
      </c>
      <c r="B5" s="7" t="s">
        <v>13</v>
      </c>
      <c r="C5" s="12">
        <v>278</v>
      </c>
      <c r="D5" s="8" t="s">
        <v>90</v>
      </c>
      <c r="E5" s="9">
        <v>38552</v>
      </c>
      <c r="F5" s="8">
        <v>19</v>
      </c>
      <c r="G5" s="12">
        <v>7</v>
      </c>
      <c r="H5" s="12">
        <v>2005</v>
      </c>
      <c r="I5" s="11" t="s">
        <v>58</v>
      </c>
      <c r="J5" s="7" t="s">
        <v>15</v>
      </c>
      <c r="K5" s="7" t="s">
        <v>62</v>
      </c>
      <c r="L5" s="8" t="s">
        <v>17</v>
      </c>
      <c r="M5" s="8">
        <v>483</v>
      </c>
      <c r="N5" s="8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</row>
    <row r="6" spans="1:87" x14ac:dyDescent="0.2">
      <c r="A6" s="11" t="s">
        <v>12</v>
      </c>
      <c r="B6" s="7" t="s">
        <v>13</v>
      </c>
      <c r="C6" s="12">
        <v>299</v>
      </c>
      <c r="D6" s="8" t="s">
        <v>90</v>
      </c>
      <c r="E6" s="9">
        <v>38552</v>
      </c>
      <c r="F6" s="8">
        <v>19</v>
      </c>
      <c r="G6" s="12">
        <v>7</v>
      </c>
      <c r="H6" s="12">
        <v>2005</v>
      </c>
      <c r="I6" s="11" t="s">
        <v>58</v>
      </c>
      <c r="J6" s="7" t="s">
        <v>15</v>
      </c>
      <c r="K6" s="7" t="s">
        <v>65</v>
      </c>
      <c r="L6" s="8" t="s">
        <v>18</v>
      </c>
      <c r="M6" s="8">
        <v>382</v>
      </c>
    </row>
    <row r="7" spans="1:87" x14ac:dyDescent="0.2">
      <c r="A7" s="11" t="s">
        <v>12</v>
      </c>
      <c r="B7" s="7" t="s">
        <v>13</v>
      </c>
      <c r="C7" s="12">
        <v>309</v>
      </c>
      <c r="D7" s="8" t="s">
        <v>90</v>
      </c>
      <c r="E7" s="9">
        <v>38552</v>
      </c>
      <c r="F7" s="8">
        <v>19</v>
      </c>
      <c r="G7" s="12">
        <v>7</v>
      </c>
      <c r="H7" s="12">
        <v>2005</v>
      </c>
      <c r="I7" s="11" t="s">
        <v>58</v>
      </c>
      <c r="J7" s="7" t="s">
        <v>15</v>
      </c>
      <c r="K7" s="11" t="s">
        <v>34</v>
      </c>
      <c r="L7" s="8" t="s">
        <v>18</v>
      </c>
      <c r="M7" s="8">
        <v>588</v>
      </c>
    </row>
    <row r="8" spans="1:87" x14ac:dyDescent="0.2">
      <c r="A8" s="11" t="s">
        <v>12</v>
      </c>
      <c r="B8" s="7" t="s">
        <v>13</v>
      </c>
      <c r="C8" s="12">
        <v>323</v>
      </c>
      <c r="D8" s="8" t="s">
        <v>90</v>
      </c>
      <c r="E8" s="9">
        <v>38552</v>
      </c>
      <c r="F8" s="8">
        <v>19</v>
      </c>
      <c r="G8" s="12">
        <v>7</v>
      </c>
      <c r="H8" s="12">
        <v>2005</v>
      </c>
      <c r="I8" s="11" t="s">
        <v>58</v>
      </c>
      <c r="J8" s="7" t="s">
        <v>15</v>
      </c>
      <c r="K8" s="11" t="s">
        <v>70</v>
      </c>
      <c r="L8" s="8" t="s">
        <v>18</v>
      </c>
      <c r="M8" s="8">
        <v>423</v>
      </c>
    </row>
    <row r="9" spans="1:87" x14ac:dyDescent="0.2">
      <c r="A9" s="11" t="s">
        <v>12</v>
      </c>
      <c r="B9" s="7" t="s">
        <v>13</v>
      </c>
      <c r="C9" s="12">
        <v>324</v>
      </c>
      <c r="D9" s="8" t="s">
        <v>90</v>
      </c>
      <c r="E9" s="9">
        <v>38552</v>
      </c>
      <c r="F9" s="8">
        <v>19</v>
      </c>
      <c r="G9" s="12">
        <v>7</v>
      </c>
      <c r="H9" s="12">
        <v>2005</v>
      </c>
      <c r="I9" s="11" t="s">
        <v>58</v>
      </c>
      <c r="J9" s="7" t="s">
        <v>15</v>
      </c>
      <c r="K9" s="7" t="s">
        <v>38</v>
      </c>
      <c r="L9" s="8" t="s">
        <v>17</v>
      </c>
      <c r="M9" s="8">
        <v>442</v>
      </c>
    </row>
    <row r="10" spans="1:87" x14ac:dyDescent="0.2">
      <c r="A10" s="11" t="s">
        <v>12</v>
      </c>
      <c r="B10" s="7" t="s">
        <v>13</v>
      </c>
      <c r="C10" s="12">
        <v>339</v>
      </c>
      <c r="D10" s="8" t="s">
        <v>90</v>
      </c>
      <c r="E10" s="9">
        <v>38552</v>
      </c>
      <c r="F10" s="8">
        <v>19</v>
      </c>
      <c r="G10" s="12">
        <v>7</v>
      </c>
      <c r="H10" s="12">
        <v>2005</v>
      </c>
      <c r="I10" s="11" t="s">
        <v>58</v>
      </c>
      <c r="J10" s="7" t="s">
        <v>15</v>
      </c>
      <c r="K10" s="7" t="s">
        <v>41</v>
      </c>
      <c r="L10" s="8" t="s">
        <v>18</v>
      </c>
      <c r="M10" s="8">
        <v>533</v>
      </c>
    </row>
    <row r="11" spans="1:87" x14ac:dyDescent="0.2">
      <c r="A11" s="11" t="s">
        <v>12</v>
      </c>
      <c r="B11" s="7" t="s">
        <v>13</v>
      </c>
      <c r="C11" s="12">
        <v>354</v>
      </c>
      <c r="D11" s="12" t="s">
        <v>90</v>
      </c>
      <c r="E11" s="9">
        <v>38552</v>
      </c>
      <c r="F11" s="8">
        <v>19</v>
      </c>
      <c r="G11" s="12">
        <v>7</v>
      </c>
      <c r="H11" s="12">
        <v>2005</v>
      </c>
      <c r="I11" s="11" t="s">
        <v>58</v>
      </c>
      <c r="J11" s="7" t="s">
        <v>15</v>
      </c>
      <c r="K11" s="7" t="s">
        <v>31</v>
      </c>
      <c r="L11" s="8" t="s">
        <v>17</v>
      </c>
      <c r="M11" s="8">
        <v>354</v>
      </c>
    </row>
    <row r="12" spans="1:87" x14ac:dyDescent="0.2">
      <c r="A12" s="11" t="s">
        <v>12</v>
      </c>
      <c r="B12" s="7" t="s">
        <v>13</v>
      </c>
      <c r="C12" s="12">
        <v>373</v>
      </c>
      <c r="D12" s="8" t="s">
        <v>90</v>
      </c>
      <c r="E12" s="9">
        <v>38552</v>
      </c>
      <c r="F12" s="8">
        <v>19</v>
      </c>
      <c r="G12" s="12">
        <v>7</v>
      </c>
      <c r="H12" s="12">
        <v>2005</v>
      </c>
      <c r="I12" s="11" t="s">
        <v>58</v>
      </c>
      <c r="J12" s="7" t="s">
        <v>15</v>
      </c>
      <c r="K12" s="11" t="s">
        <v>75</v>
      </c>
      <c r="L12" s="8" t="s">
        <v>18</v>
      </c>
      <c r="M12" s="8">
        <v>506</v>
      </c>
    </row>
    <row r="13" spans="1:87" x14ac:dyDescent="0.2">
      <c r="A13" s="11" t="s">
        <v>12</v>
      </c>
      <c r="B13" s="7" t="s">
        <v>13</v>
      </c>
      <c r="C13" s="12">
        <v>397</v>
      </c>
      <c r="D13" s="8" t="s">
        <v>90</v>
      </c>
      <c r="E13" s="9">
        <v>38552</v>
      </c>
      <c r="F13" s="8">
        <v>19</v>
      </c>
      <c r="G13" s="12">
        <v>7</v>
      </c>
      <c r="H13" s="12">
        <v>2005</v>
      </c>
      <c r="I13" s="11" t="s">
        <v>58</v>
      </c>
      <c r="J13" s="7" t="s">
        <v>15</v>
      </c>
      <c r="K13" s="7" t="s">
        <v>68</v>
      </c>
      <c r="L13" s="8" t="s">
        <v>18</v>
      </c>
      <c r="M13" s="8">
        <v>405</v>
      </c>
    </row>
    <row r="14" spans="1:87" x14ac:dyDescent="0.2">
      <c r="A14" s="11" t="s">
        <v>12</v>
      </c>
      <c r="B14" s="7" t="s">
        <v>13</v>
      </c>
      <c r="C14" s="8">
        <v>420</v>
      </c>
      <c r="D14" s="8" t="s">
        <v>90</v>
      </c>
      <c r="E14" s="9">
        <v>38552</v>
      </c>
      <c r="F14" s="8">
        <v>19</v>
      </c>
      <c r="G14" s="12">
        <v>7</v>
      </c>
      <c r="H14" s="12">
        <v>2005</v>
      </c>
      <c r="I14" s="11" t="s">
        <v>58</v>
      </c>
      <c r="J14" s="7" t="s">
        <v>15</v>
      </c>
      <c r="K14" s="7" t="s">
        <v>41</v>
      </c>
      <c r="L14" s="8" t="s">
        <v>17</v>
      </c>
      <c r="M14" s="8">
        <v>346</v>
      </c>
    </row>
    <row r="15" spans="1:87" x14ac:dyDescent="0.2">
      <c r="A15" s="11" t="s">
        <v>12</v>
      </c>
      <c r="B15" s="7" t="s">
        <v>13</v>
      </c>
      <c r="C15" s="12">
        <v>426</v>
      </c>
      <c r="D15" s="12" t="s">
        <v>90</v>
      </c>
      <c r="E15" s="9">
        <v>38552</v>
      </c>
      <c r="F15" s="8">
        <v>19</v>
      </c>
      <c r="G15" s="12">
        <v>7</v>
      </c>
      <c r="H15" s="12">
        <v>2005</v>
      </c>
      <c r="I15" s="11" t="s">
        <v>58</v>
      </c>
      <c r="J15" s="7" t="s">
        <v>15</v>
      </c>
      <c r="K15" s="11" t="s">
        <v>34</v>
      </c>
      <c r="L15" s="8" t="s">
        <v>17</v>
      </c>
      <c r="M15" s="8">
        <v>518</v>
      </c>
    </row>
    <row r="16" spans="1:87" x14ac:dyDescent="0.2">
      <c r="A16" s="11" t="s">
        <v>12</v>
      </c>
      <c r="B16" s="7" t="s">
        <v>13</v>
      </c>
      <c r="C16" s="12">
        <v>549</v>
      </c>
      <c r="D16" s="12" t="s">
        <v>90</v>
      </c>
      <c r="E16" s="9">
        <v>38552</v>
      </c>
      <c r="F16" s="8">
        <v>19</v>
      </c>
      <c r="G16" s="12">
        <v>7</v>
      </c>
      <c r="H16" s="12">
        <v>2005</v>
      </c>
      <c r="I16" s="11" t="s">
        <v>58</v>
      </c>
      <c r="J16" s="7" t="s">
        <v>15</v>
      </c>
      <c r="K16" s="7" t="s">
        <v>31</v>
      </c>
      <c r="L16" s="8" t="s">
        <v>18</v>
      </c>
      <c r="M16" s="8">
        <v>375</v>
      </c>
    </row>
    <row r="17" spans="1:13" x14ac:dyDescent="0.2">
      <c r="A17" s="11" t="s">
        <v>12</v>
      </c>
      <c r="B17" s="7" t="s">
        <v>13</v>
      </c>
      <c r="C17" s="8">
        <v>84</v>
      </c>
      <c r="D17" s="8" t="s">
        <v>90</v>
      </c>
      <c r="E17" s="9">
        <v>38553</v>
      </c>
      <c r="F17" s="8">
        <v>20</v>
      </c>
      <c r="G17" s="8">
        <v>7</v>
      </c>
      <c r="H17" s="8">
        <v>2005</v>
      </c>
      <c r="I17" s="11" t="s">
        <v>56</v>
      </c>
      <c r="J17" s="7" t="s">
        <v>15</v>
      </c>
      <c r="K17" s="7" t="s">
        <v>57</v>
      </c>
      <c r="L17" s="8" t="s">
        <v>18</v>
      </c>
      <c r="M17" s="8">
        <v>588</v>
      </c>
    </row>
    <row r="18" spans="1:13" x14ac:dyDescent="0.2">
      <c r="A18" s="11" t="s">
        <v>12</v>
      </c>
      <c r="B18" s="7" t="s">
        <v>13</v>
      </c>
      <c r="C18" s="8">
        <v>300</v>
      </c>
      <c r="D18" s="8" t="s">
        <v>90</v>
      </c>
      <c r="E18" s="9">
        <v>38553</v>
      </c>
      <c r="F18" s="8">
        <v>20</v>
      </c>
      <c r="G18" s="8">
        <v>7</v>
      </c>
      <c r="H18" s="8">
        <v>2005</v>
      </c>
      <c r="I18" s="11" t="s">
        <v>56</v>
      </c>
      <c r="J18" s="7" t="s">
        <v>15</v>
      </c>
      <c r="K18" s="11" t="s">
        <v>50</v>
      </c>
      <c r="L18" s="8" t="s">
        <v>17</v>
      </c>
      <c r="M18" s="8">
        <v>498</v>
      </c>
    </row>
    <row r="19" spans="1:13" x14ac:dyDescent="0.2">
      <c r="A19" s="11" t="s">
        <v>12</v>
      </c>
      <c r="B19" s="7" t="s">
        <v>13</v>
      </c>
      <c r="C19" s="8">
        <v>302</v>
      </c>
      <c r="D19" s="8" t="s">
        <v>90</v>
      </c>
      <c r="E19" s="9">
        <v>38553</v>
      </c>
      <c r="F19" s="8">
        <v>20</v>
      </c>
      <c r="G19" s="8">
        <v>7</v>
      </c>
      <c r="H19" s="8">
        <v>2005</v>
      </c>
      <c r="I19" s="11" t="s">
        <v>56</v>
      </c>
      <c r="J19" s="7" t="s">
        <v>15</v>
      </c>
      <c r="K19" s="7" t="s">
        <v>66</v>
      </c>
      <c r="L19" s="8" t="s">
        <v>17</v>
      </c>
      <c r="M19" s="8">
        <v>546</v>
      </c>
    </row>
    <row r="20" spans="1:13" x14ac:dyDescent="0.2">
      <c r="A20" s="11" t="s">
        <v>12</v>
      </c>
      <c r="B20" s="7" t="s">
        <v>13</v>
      </c>
      <c r="C20" s="8">
        <v>303</v>
      </c>
      <c r="D20" s="8" t="s">
        <v>90</v>
      </c>
      <c r="E20" s="9">
        <v>38553</v>
      </c>
      <c r="F20" s="8">
        <v>20</v>
      </c>
      <c r="G20" s="8">
        <v>7</v>
      </c>
      <c r="H20" s="8">
        <v>2005</v>
      </c>
      <c r="I20" s="11" t="s">
        <v>56</v>
      </c>
      <c r="J20" s="7" t="s">
        <v>15</v>
      </c>
      <c r="K20" s="11" t="s">
        <v>53</v>
      </c>
      <c r="L20" s="8" t="s">
        <v>18</v>
      </c>
      <c r="M20" s="8">
        <v>464</v>
      </c>
    </row>
    <row r="21" spans="1:13" x14ac:dyDescent="0.2">
      <c r="A21" s="11" t="s">
        <v>12</v>
      </c>
      <c r="B21" s="7" t="s">
        <v>13</v>
      </c>
      <c r="C21" s="8">
        <v>310</v>
      </c>
      <c r="D21" s="8" t="s">
        <v>90</v>
      </c>
      <c r="E21" s="9">
        <v>38553</v>
      </c>
      <c r="F21" s="8">
        <v>20</v>
      </c>
      <c r="G21" s="8">
        <v>7</v>
      </c>
      <c r="H21" s="8">
        <v>2005</v>
      </c>
      <c r="I21" s="11" t="s">
        <v>56</v>
      </c>
      <c r="J21" s="7" t="s">
        <v>15</v>
      </c>
      <c r="K21" s="7" t="s">
        <v>59</v>
      </c>
      <c r="L21" s="8" t="s">
        <v>17</v>
      </c>
      <c r="M21" s="8">
        <v>490</v>
      </c>
    </row>
    <row r="22" spans="1:13" x14ac:dyDescent="0.2">
      <c r="A22" s="11" t="s">
        <v>12</v>
      </c>
      <c r="B22" s="7" t="s">
        <v>13</v>
      </c>
      <c r="C22" s="8">
        <v>340</v>
      </c>
      <c r="D22" s="8" t="s">
        <v>90</v>
      </c>
      <c r="E22" s="9">
        <v>38553</v>
      </c>
      <c r="F22" s="8">
        <v>20</v>
      </c>
      <c r="G22" s="8">
        <v>7</v>
      </c>
      <c r="H22" s="8">
        <v>2005</v>
      </c>
      <c r="I22" s="11" t="s">
        <v>56</v>
      </c>
      <c r="J22" s="7" t="s">
        <v>15</v>
      </c>
      <c r="K22" s="7" t="s">
        <v>45</v>
      </c>
      <c r="L22" s="8" t="s">
        <v>18</v>
      </c>
      <c r="M22" s="8">
        <v>447</v>
      </c>
    </row>
    <row r="23" spans="1:13" x14ac:dyDescent="0.2">
      <c r="A23" s="11" t="s">
        <v>12</v>
      </c>
      <c r="B23" s="7" t="s">
        <v>13</v>
      </c>
      <c r="C23" s="8">
        <v>343</v>
      </c>
      <c r="D23" s="8" t="s">
        <v>90</v>
      </c>
      <c r="E23" s="9">
        <v>38553</v>
      </c>
      <c r="F23" s="8">
        <v>20</v>
      </c>
      <c r="G23" s="8">
        <v>7</v>
      </c>
      <c r="H23" s="8">
        <v>2005</v>
      </c>
      <c r="I23" s="11" t="s">
        <v>56</v>
      </c>
      <c r="J23" s="7" t="s">
        <v>15</v>
      </c>
      <c r="K23" s="11" t="s">
        <v>70</v>
      </c>
      <c r="L23" s="8" t="s">
        <v>18</v>
      </c>
      <c r="M23" s="8">
        <v>313</v>
      </c>
    </row>
    <row r="24" spans="1:13" x14ac:dyDescent="0.2">
      <c r="A24" s="11" t="s">
        <v>12</v>
      </c>
      <c r="B24" s="7" t="s">
        <v>13</v>
      </c>
      <c r="C24" s="8">
        <v>359</v>
      </c>
      <c r="D24" s="8" t="s">
        <v>90</v>
      </c>
      <c r="E24" s="9">
        <v>38553</v>
      </c>
      <c r="F24" s="8">
        <v>20</v>
      </c>
      <c r="G24" s="8">
        <v>7</v>
      </c>
      <c r="H24" s="8">
        <v>2005</v>
      </c>
      <c r="I24" s="11" t="s">
        <v>56</v>
      </c>
      <c r="J24" s="7" t="s">
        <v>15</v>
      </c>
      <c r="K24" s="7" t="s">
        <v>38</v>
      </c>
      <c r="L24" s="8" t="s">
        <v>18</v>
      </c>
      <c r="M24" s="8">
        <v>454</v>
      </c>
    </row>
    <row r="25" spans="1:13" x14ac:dyDescent="0.2">
      <c r="A25" s="11" t="s">
        <v>12</v>
      </c>
      <c r="B25" s="7" t="s">
        <v>13</v>
      </c>
      <c r="C25" s="8">
        <v>451</v>
      </c>
      <c r="D25" s="8" t="s">
        <v>90</v>
      </c>
      <c r="E25" s="9">
        <v>38553</v>
      </c>
      <c r="F25" s="8">
        <v>20</v>
      </c>
      <c r="G25" s="8">
        <v>7</v>
      </c>
      <c r="H25" s="8">
        <v>2005</v>
      </c>
      <c r="I25" s="11" t="s">
        <v>56</v>
      </c>
      <c r="J25" s="7" t="s">
        <v>15</v>
      </c>
      <c r="K25" s="7" t="s">
        <v>78</v>
      </c>
      <c r="L25" s="8" t="s">
        <v>18</v>
      </c>
      <c r="M25" s="8">
        <v>457</v>
      </c>
    </row>
    <row r="26" spans="1:13" x14ac:dyDescent="0.2">
      <c r="A26" s="11" t="s">
        <v>12</v>
      </c>
      <c r="B26" s="7" t="s">
        <v>13</v>
      </c>
      <c r="C26" s="8">
        <v>492</v>
      </c>
      <c r="D26" s="12" t="s">
        <v>90</v>
      </c>
      <c r="E26" s="9">
        <v>38553</v>
      </c>
      <c r="F26" s="8">
        <v>20</v>
      </c>
      <c r="G26" s="8">
        <v>7</v>
      </c>
      <c r="H26" s="8">
        <v>2005</v>
      </c>
      <c r="I26" s="11" t="s">
        <v>56</v>
      </c>
      <c r="J26" s="7" t="s">
        <v>15</v>
      </c>
      <c r="K26" s="7" t="s">
        <v>38</v>
      </c>
      <c r="L26" s="8" t="s">
        <v>17</v>
      </c>
      <c r="M26" s="8">
        <v>534</v>
      </c>
    </row>
    <row r="27" spans="1:13" x14ac:dyDescent="0.2">
      <c r="A27" s="11" t="s">
        <v>12</v>
      </c>
      <c r="B27" s="7" t="s">
        <v>13</v>
      </c>
      <c r="C27" s="8">
        <v>515</v>
      </c>
      <c r="D27" s="8" t="s">
        <v>90</v>
      </c>
      <c r="E27" s="9">
        <v>38553</v>
      </c>
      <c r="F27" s="8">
        <v>20</v>
      </c>
      <c r="G27" s="8">
        <v>7</v>
      </c>
      <c r="H27" s="8">
        <v>2005</v>
      </c>
      <c r="I27" s="11" t="s">
        <v>56</v>
      </c>
      <c r="J27" s="7" t="s">
        <v>15</v>
      </c>
      <c r="K27" s="7" t="s">
        <v>68</v>
      </c>
      <c r="L27" s="8" t="s">
        <v>18</v>
      </c>
      <c r="M27" s="8">
        <v>408</v>
      </c>
    </row>
    <row r="28" spans="1:13" x14ac:dyDescent="0.2">
      <c r="A28" s="11" t="s">
        <v>12</v>
      </c>
      <c r="B28" s="7" t="s">
        <v>13</v>
      </c>
      <c r="C28" s="8">
        <v>517</v>
      </c>
      <c r="D28" s="8" t="s">
        <v>90</v>
      </c>
      <c r="E28" s="9">
        <v>38553</v>
      </c>
      <c r="F28" s="8">
        <v>20</v>
      </c>
      <c r="G28" s="8">
        <v>7</v>
      </c>
      <c r="H28" s="8">
        <v>2005</v>
      </c>
      <c r="I28" s="11" t="s">
        <v>56</v>
      </c>
      <c r="J28" s="7" t="s">
        <v>15</v>
      </c>
      <c r="K28" s="7" t="s">
        <v>35</v>
      </c>
      <c r="L28" s="8" t="s">
        <v>18</v>
      </c>
      <c r="M28" s="8">
        <v>477</v>
      </c>
    </row>
    <row r="29" spans="1:13" x14ac:dyDescent="0.2">
      <c r="A29" s="11" t="s">
        <v>12</v>
      </c>
      <c r="B29" s="7" t="s">
        <v>13</v>
      </c>
      <c r="C29" s="8">
        <v>519</v>
      </c>
      <c r="D29" s="8" t="s">
        <v>90</v>
      </c>
      <c r="E29" s="9">
        <v>38553</v>
      </c>
      <c r="F29" s="8">
        <v>20</v>
      </c>
      <c r="G29" s="8">
        <v>7</v>
      </c>
      <c r="H29" s="8">
        <v>2005</v>
      </c>
      <c r="I29" s="11" t="s">
        <v>56</v>
      </c>
      <c r="J29" s="7" t="s">
        <v>15</v>
      </c>
      <c r="K29" s="7" t="s">
        <v>35</v>
      </c>
      <c r="L29" s="8" t="s">
        <v>18</v>
      </c>
      <c r="M29" s="8">
        <v>469</v>
      </c>
    </row>
    <row r="30" spans="1:13" x14ac:dyDescent="0.2">
      <c r="A30" s="11" t="s">
        <v>12</v>
      </c>
      <c r="B30" s="7" t="s">
        <v>13</v>
      </c>
      <c r="C30" s="8">
        <v>211</v>
      </c>
      <c r="D30" s="8" t="s">
        <v>90</v>
      </c>
      <c r="E30" s="9">
        <v>38554</v>
      </c>
      <c r="F30" s="8">
        <v>21</v>
      </c>
      <c r="G30" s="8">
        <v>7</v>
      </c>
      <c r="H30" s="8">
        <v>2005</v>
      </c>
      <c r="I30" s="11" t="s">
        <v>56</v>
      </c>
      <c r="J30" s="7" t="s">
        <v>15</v>
      </c>
      <c r="K30" s="7" t="s">
        <v>57</v>
      </c>
      <c r="L30" s="8" t="s">
        <v>17</v>
      </c>
      <c r="M30" s="8">
        <v>643</v>
      </c>
    </row>
    <row r="31" spans="1:13" x14ac:dyDescent="0.2">
      <c r="A31" s="11" t="s">
        <v>12</v>
      </c>
      <c r="B31" s="7" t="s">
        <v>13</v>
      </c>
      <c r="C31" s="8">
        <v>224</v>
      </c>
      <c r="D31" s="8" t="s">
        <v>90</v>
      </c>
      <c r="E31" s="9">
        <v>38554</v>
      </c>
      <c r="F31" s="8">
        <v>21</v>
      </c>
      <c r="G31" s="8">
        <v>7</v>
      </c>
      <c r="H31" s="8">
        <v>2005</v>
      </c>
      <c r="I31" s="11" t="s">
        <v>56</v>
      </c>
      <c r="J31" s="7" t="s">
        <v>15</v>
      </c>
      <c r="K31" s="11" t="s">
        <v>53</v>
      </c>
      <c r="L31" s="8" t="s">
        <v>18</v>
      </c>
      <c r="M31" s="8">
        <v>515</v>
      </c>
    </row>
    <row r="32" spans="1:13" x14ac:dyDescent="0.2">
      <c r="A32" s="11" t="s">
        <v>12</v>
      </c>
      <c r="B32" s="7" t="s">
        <v>13</v>
      </c>
      <c r="C32" s="8">
        <v>270</v>
      </c>
      <c r="D32" s="8" t="s">
        <v>90</v>
      </c>
      <c r="E32" s="9">
        <v>38554</v>
      </c>
      <c r="F32" s="8">
        <v>21</v>
      </c>
      <c r="G32" s="8">
        <v>7</v>
      </c>
      <c r="H32" s="8">
        <v>2005</v>
      </c>
      <c r="I32" s="11" t="s">
        <v>56</v>
      </c>
      <c r="J32" s="7" t="s">
        <v>15</v>
      </c>
      <c r="K32" s="7" t="s">
        <v>43</v>
      </c>
      <c r="L32" s="8" t="s">
        <v>17</v>
      </c>
      <c r="M32" s="8">
        <v>470</v>
      </c>
    </row>
    <row r="33" spans="1:87" x14ac:dyDescent="0.2">
      <c r="A33" s="11" t="s">
        <v>12</v>
      </c>
      <c r="B33" s="7" t="s">
        <v>13</v>
      </c>
      <c r="C33" s="8">
        <v>291</v>
      </c>
      <c r="D33" s="8" t="s">
        <v>90</v>
      </c>
      <c r="E33" s="9">
        <v>38554</v>
      </c>
      <c r="F33" s="8">
        <v>21</v>
      </c>
      <c r="G33" s="8">
        <v>7</v>
      </c>
      <c r="H33" s="8">
        <v>2005</v>
      </c>
      <c r="I33" s="11" t="s">
        <v>56</v>
      </c>
      <c r="J33" s="7" t="s">
        <v>15</v>
      </c>
      <c r="K33" s="7" t="s">
        <v>38</v>
      </c>
      <c r="L33" s="8" t="s">
        <v>18</v>
      </c>
      <c r="M33" s="8">
        <v>427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</row>
    <row r="34" spans="1:87" x14ac:dyDescent="0.2">
      <c r="A34" s="11" t="s">
        <v>12</v>
      </c>
      <c r="B34" s="7" t="s">
        <v>13</v>
      </c>
      <c r="C34" s="8">
        <v>307</v>
      </c>
      <c r="D34" s="8" t="s">
        <v>90</v>
      </c>
      <c r="E34" s="9">
        <v>38554</v>
      </c>
      <c r="F34" s="8">
        <v>21</v>
      </c>
      <c r="G34" s="8">
        <v>7</v>
      </c>
      <c r="H34" s="8">
        <v>2005</v>
      </c>
      <c r="I34" s="11" t="s">
        <v>56</v>
      </c>
      <c r="J34" s="7" t="s">
        <v>15</v>
      </c>
      <c r="K34" s="7" t="s">
        <v>29</v>
      </c>
      <c r="L34" s="8" t="s">
        <v>18</v>
      </c>
      <c r="M34" s="8">
        <v>432</v>
      </c>
    </row>
    <row r="35" spans="1:87" x14ac:dyDescent="0.2">
      <c r="A35" s="11" t="s">
        <v>12</v>
      </c>
      <c r="B35" s="7" t="s">
        <v>13</v>
      </c>
      <c r="C35" s="8">
        <v>435</v>
      </c>
      <c r="D35" s="8" t="s">
        <v>90</v>
      </c>
      <c r="E35" s="9">
        <v>38554</v>
      </c>
      <c r="F35" s="8">
        <v>21</v>
      </c>
      <c r="G35" s="8">
        <v>7</v>
      </c>
      <c r="H35" s="8">
        <v>2005</v>
      </c>
      <c r="I35" s="11" t="s">
        <v>56</v>
      </c>
      <c r="J35" s="7" t="s">
        <v>15</v>
      </c>
      <c r="K35" s="7" t="s">
        <v>29</v>
      </c>
      <c r="L35" s="8" t="s">
        <v>18</v>
      </c>
      <c r="M35" s="8">
        <v>389</v>
      </c>
    </row>
    <row r="36" spans="1:87" x14ac:dyDescent="0.2">
      <c r="A36" s="11" t="s">
        <v>12</v>
      </c>
      <c r="B36" s="7" t="s">
        <v>13</v>
      </c>
      <c r="C36" s="8">
        <v>436</v>
      </c>
      <c r="D36" s="8" t="s">
        <v>90</v>
      </c>
      <c r="E36" s="9">
        <v>38554</v>
      </c>
      <c r="F36" s="8">
        <v>21</v>
      </c>
      <c r="G36" s="8">
        <v>7</v>
      </c>
      <c r="H36" s="8">
        <v>2005</v>
      </c>
      <c r="I36" s="11" t="s">
        <v>56</v>
      </c>
      <c r="J36" s="7" t="s">
        <v>15</v>
      </c>
      <c r="K36" s="7" t="s">
        <v>36</v>
      </c>
      <c r="L36" s="8" t="s">
        <v>17</v>
      </c>
      <c r="M36" s="8">
        <v>448</v>
      </c>
    </row>
    <row r="37" spans="1:87" x14ac:dyDescent="0.2">
      <c r="A37" s="11" t="s">
        <v>12</v>
      </c>
      <c r="B37" s="7" t="s">
        <v>13</v>
      </c>
      <c r="C37" s="8">
        <v>447</v>
      </c>
      <c r="D37" s="8" t="s">
        <v>90</v>
      </c>
      <c r="E37" s="9">
        <v>38554</v>
      </c>
      <c r="F37" s="8">
        <v>21</v>
      </c>
      <c r="G37" s="8">
        <v>7</v>
      </c>
      <c r="H37" s="8">
        <v>2005</v>
      </c>
      <c r="I37" s="11" t="s">
        <v>56</v>
      </c>
      <c r="J37" s="7" t="s">
        <v>15</v>
      </c>
      <c r="K37" s="7" t="s">
        <v>57</v>
      </c>
      <c r="L37" s="8" t="s">
        <v>18</v>
      </c>
      <c r="M37" s="8">
        <v>323</v>
      </c>
    </row>
    <row r="38" spans="1:87" x14ac:dyDescent="0.2">
      <c r="A38" s="11" t="s">
        <v>12</v>
      </c>
      <c r="B38" s="7" t="s">
        <v>13</v>
      </c>
      <c r="C38" s="8">
        <v>449</v>
      </c>
      <c r="D38" s="12" t="s">
        <v>90</v>
      </c>
      <c r="E38" s="9">
        <v>38554</v>
      </c>
      <c r="F38" s="8">
        <v>21</v>
      </c>
      <c r="G38" s="8">
        <v>7</v>
      </c>
      <c r="H38" s="8">
        <v>2005</v>
      </c>
      <c r="I38" s="11" t="s">
        <v>56</v>
      </c>
      <c r="J38" s="7" t="s">
        <v>15</v>
      </c>
      <c r="K38" s="7" t="s">
        <v>72</v>
      </c>
      <c r="L38" s="8" t="s">
        <v>18</v>
      </c>
      <c r="M38" s="8">
        <v>346</v>
      </c>
    </row>
    <row r="39" spans="1:87" x14ac:dyDescent="0.2">
      <c r="A39" s="11" t="s">
        <v>12</v>
      </c>
      <c r="B39" s="7" t="s">
        <v>13</v>
      </c>
      <c r="C39" s="8">
        <v>494</v>
      </c>
      <c r="D39" s="8" t="s">
        <v>90</v>
      </c>
      <c r="E39" s="9">
        <v>38554</v>
      </c>
      <c r="F39" s="8">
        <v>21</v>
      </c>
      <c r="G39" s="8">
        <v>7</v>
      </c>
      <c r="H39" s="8">
        <v>2005</v>
      </c>
      <c r="I39" s="11" t="s">
        <v>56</v>
      </c>
      <c r="J39" s="7" t="s">
        <v>15</v>
      </c>
      <c r="K39" s="7" t="s">
        <v>64</v>
      </c>
      <c r="L39" s="8" t="s">
        <v>17</v>
      </c>
      <c r="M39" s="8">
        <v>490</v>
      </c>
    </row>
    <row r="40" spans="1:87" x14ac:dyDescent="0.2">
      <c r="A40" s="11" t="s">
        <v>12</v>
      </c>
      <c r="B40" s="7" t="s">
        <v>13</v>
      </c>
      <c r="C40" s="8">
        <v>521</v>
      </c>
      <c r="D40" s="8" t="s">
        <v>90</v>
      </c>
      <c r="E40" s="9">
        <v>38554</v>
      </c>
      <c r="F40" s="8">
        <v>21</v>
      </c>
      <c r="G40" s="8">
        <v>7</v>
      </c>
      <c r="H40" s="8">
        <v>2005</v>
      </c>
      <c r="I40" s="11" t="s">
        <v>56</v>
      </c>
      <c r="J40" s="7" t="s">
        <v>15</v>
      </c>
      <c r="K40" s="7" t="s">
        <v>67</v>
      </c>
      <c r="L40" s="8" t="s">
        <v>18</v>
      </c>
      <c r="M40" s="8">
        <v>510</v>
      </c>
    </row>
    <row r="41" spans="1:87" x14ac:dyDescent="0.2">
      <c r="A41" s="11" t="s">
        <v>12</v>
      </c>
      <c r="B41" s="7" t="s">
        <v>13</v>
      </c>
      <c r="C41" s="8">
        <v>1334</v>
      </c>
      <c r="D41" s="8" t="s">
        <v>90</v>
      </c>
      <c r="E41" s="9">
        <v>38554</v>
      </c>
      <c r="F41" s="8">
        <v>21</v>
      </c>
      <c r="G41" s="8">
        <v>7</v>
      </c>
      <c r="H41" s="8">
        <v>2005</v>
      </c>
      <c r="I41" s="11" t="s">
        <v>56</v>
      </c>
      <c r="J41" s="7" t="s">
        <v>15</v>
      </c>
      <c r="K41" s="7" t="s">
        <v>65</v>
      </c>
      <c r="L41" s="8" t="s">
        <v>17</v>
      </c>
      <c r="M41" s="8">
        <v>341</v>
      </c>
    </row>
    <row r="42" spans="1:87" x14ac:dyDescent="0.2">
      <c r="A42" s="11" t="s">
        <v>12</v>
      </c>
      <c r="B42" s="7" t="s">
        <v>13</v>
      </c>
      <c r="C42" s="8">
        <v>164</v>
      </c>
      <c r="D42" s="8" t="s">
        <v>90</v>
      </c>
      <c r="E42" s="9">
        <v>38555</v>
      </c>
      <c r="F42" s="8">
        <v>22</v>
      </c>
      <c r="G42" s="8">
        <v>7</v>
      </c>
      <c r="H42" s="8">
        <v>2005</v>
      </c>
      <c r="I42" s="11" t="s">
        <v>56</v>
      </c>
      <c r="J42" s="7" t="s">
        <v>15</v>
      </c>
      <c r="K42" s="7" t="s">
        <v>42</v>
      </c>
      <c r="L42" s="8" t="s">
        <v>18</v>
      </c>
      <c r="M42" s="8">
        <v>532</v>
      </c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</row>
    <row r="43" spans="1:87" x14ac:dyDescent="0.2">
      <c r="A43" s="11" t="s">
        <v>12</v>
      </c>
      <c r="B43" s="7" t="s">
        <v>13</v>
      </c>
      <c r="C43" s="8">
        <v>275</v>
      </c>
      <c r="D43" s="8" t="s">
        <v>90</v>
      </c>
      <c r="E43" s="9">
        <v>38555</v>
      </c>
      <c r="F43" s="8">
        <v>22</v>
      </c>
      <c r="G43" s="8">
        <v>7</v>
      </c>
      <c r="H43" s="8">
        <v>2005</v>
      </c>
      <c r="I43" s="11" t="s">
        <v>56</v>
      </c>
      <c r="J43" s="7" t="s">
        <v>15</v>
      </c>
      <c r="K43" s="7" t="s">
        <v>35</v>
      </c>
      <c r="L43" s="8" t="s">
        <v>18</v>
      </c>
      <c r="M43" s="8" t="s">
        <v>61</v>
      </c>
    </row>
    <row r="44" spans="1:87" x14ac:dyDescent="0.2">
      <c r="A44" s="11" t="s">
        <v>12</v>
      </c>
      <c r="B44" s="7" t="s">
        <v>13</v>
      </c>
      <c r="C44" s="8">
        <v>337</v>
      </c>
      <c r="D44" s="8" t="s">
        <v>90</v>
      </c>
      <c r="E44" s="9">
        <v>38555</v>
      </c>
      <c r="F44" s="8">
        <v>22</v>
      </c>
      <c r="G44" s="8">
        <v>7</v>
      </c>
      <c r="H44" s="8">
        <v>2005</v>
      </c>
      <c r="I44" s="11" t="s">
        <v>56</v>
      </c>
      <c r="J44" s="7" t="s">
        <v>15</v>
      </c>
      <c r="K44" s="7" t="s">
        <v>35</v>
      </c>
      <c r="L44" s="8" t="s">
        <v>18</v>
      </c>
      <c r="M44" s="8">
        <v>565</v>
      </c>
    </row>
    <row r="45" spans="1:87" x14ac:dyDescent="0.2">
      <c r="A45" s="11" t="s">
        <v>12</v>
      </c>
      <c r="B45" s="7" t="s">
        <v>13</v>
      </c>
      <c r="C45" s="8">
        <v>394</v>
      </c>
      <c r="D45" s="8" t="s">
        <v>90</v>
      </c>
      <c r="E45" s="9">
        <v>38555</v>
      </c>
      <c r="F45" s="8">
        <v>22</v>
      </c>
      <c r="G45" s="8">
        <v>7</v>
      </c>
      <c r="H45" s="8">
        <v>2005</v>
      </c>
      <c r="I45" s="11" t="s">
        <v>56</v>
      </c>
      <c r="J45" s="7" t="s">
        <v>15</v>
      </c>
      <c r="K45" s="11" t="s">
        <v>54</v>
      </c>
      <c r="L45" s="8" t="s">
        <v>17</v>
      </c>
      <c r="M45" s="8">
        <v>494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</row>
    <row r="46" spans="1:87" x14ac:dyDescent="0.2">
      <c r="A46" s="11" t="s">
        <v>12</v>
      </c>
      <c r="B46" s="7" t="s">
        <v>13</v>
      </c>
      <c r="C46" s="8">
        <v>479</v>
      </c>
      <c r="D46" s="8" t="s">
        <v>90</v>
      </c>
      <c r="E46" s="9">
        <v>38555</v>
      </c>
      <c r="F46" s="8">
        <v>22</v>
      </c>
      <c r="G46" s="8">
        <v>7</v>
      </c>
      <c r="H46" s="8">
        <v>2005</v>
      </c>
      <c r="I46" s="11" t="s">
        <v>56</v>
      </c>
      <c r="J46" s="7" t="s">
        <v>15</v>
      </c>
      <c r="K46" s="7" t="s">
        <v>43</v>
      </c>
      <c r="L46" s="8" t="s">
        <v>18</v>
      </c>
      <c r="M46" s="8">
        <v>443</v>
      </c>
    </row>
    <row r="47" spans="1:87" x14ac:dyDescent="0.2">
      <c r="A47" s="11" t="s">
        <v>12</v>
      </c>
      <c r="B47" s="7" t="s">
        <v>13</v>
      </c>
      <c r="C47" s="8">
        <v>482</v>
      </c>
      <c r="D47" s="8" t="s">
        <v>90</v>
      </c>
      <c r="E47" s="9">
        <v>38555</v>
      </c>
      <c r="F47" s="8">
        <v>22</v>
      </c>
      <c r="G47" s="8">
        <v>7</v>
      </c>
      <c r="H47" s="8">
        <v>2005</v>
      </c>
      <c r="I47" s="11" t="s">
        <v>56</v>
      </c>
      <c r="J47" s="7" t="s">
        <v>15</v>
      </c>
      <c r="K47" s="7" t="s">
        <v>59</v>
      </c>
      <c r="L47" s="8" t="s">
        <v>17</v>
      </c>
      <c r="M47" s="8">
        <v>468</v>
      </c>
    </row>
    <row r="48" spans="1:87" x14ac:dyDescent="0.2">
      <c r="A48" s="11" t="s">
        <v>12</v>
      </c>
      <c r="B48" s="7" t="s">
        <v>13</v>
      </c>
      <c r="C48" s="8">
        <v>498</v>
      </c>
      <c r="D48" s="8" t="s">
        <v>90</v>
      </c>
      <c r="E48" s="9">
        <v>38555</v>
      </c>
      <c r="F48" s="8">
        <v>22</v>
      </c>
      <c r="G48" s="8">
        <v>7</v>
      </c>
      <c r="H48" s="8">
        <v>2005</v>
      </c>
      <c r="I48" s="11" t="s">
        <v>56</v>
      </c>
      <c r="J48" s="7" t="s">
        <v>15</v>
      </c>
      <c r="K48" s="11" t="s">
        <v>44</v>
      </c>
      <c r="L48" s="8" t="s">
        <v>18</v>
      </c>
      <c r="M48" s="8">
        <v>475</v>
      </c>
    </row>
    <row r="49" spans="1:87" x14ac:dyDescent="0.2">
      <c r="A49" s="11" t="s">
        <v>12</v>
      </c>
      <c r="B49" s="7" t="s">
        <v>13</v>
      </c>
      <c r="C49" s="8">
        <v>499</v>
      </c>
      <c r="D49" s="8" t="s">
        <v>90</v>
      </c>
      <c r="E49" s="9">
        <v>38555</v>
      </c>
      <c r="F49" s="8">
        <v>22</v>
      </c>
      <c r="G49" s="8">
        <v>7</v>
      </c>
      <c r="H49" s="8">
        <v>2005</v>
      </c>
      <c r="I49" s="11" t="s">
        <v>56</v>
      </c>
      <c r="J49" s="7" t="s">
        <v>15</v>
      </c>
      <c r="K49" s="7" t="s">
        <v>57</v>
      </c>
      <c r="L49" s="8" t="s">
        <v>18</v>
      </c>
      <c r="M49" s="8">
        <v>376</v>
      </c>
    </row>
    <row r="50" spans="1:87" x14ac:dyDescent="0.2">
      <c r="A50" s="11" t="s">
        <v>12</v>
      </c>
      <c r="B50" s="7" t="s">
        <v>13</v>
      </c>
      <c r="C50" s="8">
        <v>115</v>
      </c>
      <c r="D50" s="8" t="s">
        <v>90</v>
      </c>
      <c r="E50" s="9">
        <v>38556</v>
      </c>
      <c r="F50" s="8">
        <v>23</v>
      </c>
      <c r="G50" s="8">
        <v>7</v>
      </c>
      <c r="H50" s="8">
        <v>2005</v>
      </c>
      <c r="I50" s="11" t="s">
        <v>56</v>
      </c>
      <c r="J50" s="7" t="s">
        <v>15</v>
      </c>
      <c r="K50" s="7" t="s">
        <v>37</v>
      </c>
      <c r="L50" s="8" t="s">
        <v>17</v>
      </c>
      <c r="M50" s="8">
        <v>422</v>
      </c>
    </row>
    <row r="51" spans="1:87" x14ac:dyDescent="0.2">
      <c r="A51" s="11" t="s">
        <v>12</v>
      </c>
      <c r="B51" s="7" t="s">
        <v>13</v>
      </c>
      <c r="C51" s="8">
        <v>287</v>
      </c>
      <c r="D51" s="8" t="s">
        <v>90</v>
      </c>
      <c r="E51" s="9">
        <v>38556</v>
      </c>
      <c r="F51" s="8">
        <v>23</v>
      </c>
      <c r="G51" s="8">
        <v>7</v>
      </c>
      <c r="H51" s="8">
        <v>2005</v>
      </c>
      <c r="I51" s="11" t="s">
        <v>56</v>
      </c>
      <c r="J51" s="7" t="s">
        <v>15</v>
      </c>
      <c r="K51" s="7" t="s">
        <v>39</v>
      </c>
      <c r="L51" s="8" t="s">
        <v>18</v>
      </c>
      <c r="M51" s="8">
        <v>445</v>
      </c>
    </row>
    <row r="52" spans="1:87" x14ac:dyDescent="0.2">
      <c r="A52" s="11" t="s">
        <v>12</v>
      </c>
      <c r="B52" s="7" t="s">
        <v>13</v>
      </c>
      <c r="C52" s="8">
        <v>341</v>
      </c>
      <c r="D52" s="8" t="s">
        <v>90</v>
      </c>
      <c r="E52" s="9">
        <v>38556</v>
      </c>
      <c r="F52" s="8">
        <v>23</v>
      </c>
      <c r="G52" s="8">
        <v>7</v>
      </c>
      <c r="H52" s="8">
        <v>2005</v>
      </c>
      <c r="I52" s="11" t="s">
        <v>56</v>
      </c>
      <c r="J52" s="7" t="s">
        <v>15</v>
      </c>
      <c r="K52" s="11" t="s">
        <v>54</v>
      </c>
      <c r="L52" s="8" t="s">
        <v>18</v>
      </c>
      <c r="M52" s="8">
        <v>477</v>
      </c>
    </row>
    <row r="53" spans="1:87" x14ac:dyDescent="0.2">
      <c r="A53" s="11" t="s">
        <v>12</v>
      </c>
      <c r="B53" s="7" t="s">
        <v>13</v>
      </c>
      <c r="C53" s="8">
        <v>350</v>
      </c>
      <c r="D53" s="8" t="s">
        <v>90</v>
      </c>
      <c r="E53" s="9">
        <v>38556</v>
      </c>
      <c r="F53" s="8">
        <v>23</v>
      </c>
      <c r="G53" s="8">
        <v>7</v>
      </c>
      <c r="H53" s="8">
        <v>2005</v>
      </c>
      <c r="I53" s="11" t="s">
        <v>56</v>
      </c>
      <c r="J53" s="7" t="s">
        <v>15</v>
      </c>
      <c r="K53" s="7" t="s">
        <v>74</v>
      </c>
      <c r="L53" s="8" t="s">
        <v>17</v>
      </c>
      <c r="M53" s="8">
        <v>518</v>
      </c>
    </row>
    <row r="54" spans="1:87" x14ac:dyDescent="0.2">
      <c r="A54" s="11" t="s">
        <v>12</v>
      </c>
      <c r="B54" s="7" t="s">
        <v>13</v>
      </c>
      <c r="C54" s="8">
        <v>357</v>
      </c>
      <c r="D54" s="8" t="s">
        <v>90</v>
      </c>
      <c r="E54" s="9">
        <v>38556</v>
      </c>
      <c r="F54" s="8">
        <v>23</v>
      </c>
      <c r="G54" s="8">
        <v>7</v>
      </c>
      <c r="H54" s="8">
        <v>2005</v>
      </c>
      <c r="I54" s="11" t="s">
        <v>56</v>
      </c>
      <c r="J54" s="7" t="s">
        <v>15</v>
      </c>
      <c r="K54" s="11" t="s">
        <v>75</v>
      </c>
      <c r="L54" s="8" t="s">
        <v>18</v>
      </c>
      <c r="M54" s="8">
        <v>497</v>
      </c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</row>
    <row r="55" spans="1:87" x14ac:dyDescent="0.2">
      <c r="A55" s="11" t="s">
        <v>12</v>
      </c>
      <c r="B55" s="7" t="s">
        <v>13</v>
      </c>
      <c r="C55" s="8">
        <v>365</v>
      </c>
      <c r="D55" s="8" t="s">
        <v>90</v>
      </c>
      <c r="E55" s="9">
        <v>38556</v>
      </c>
      <c r="F55" s="8">
        <v>23</v>
      </c>
      <c r="G55" s="8">
        <v>7</v>
      </c>
      <c r="H55" s="8">
        <v>2005</v>
      </c>
      <c r="I55" s="11" t="s">
        <v>56</v>
      </c>
      <c r="J55" s="7" t="s">
        <v>15</v>
      </c>
      <c r="K55" s="7" t="s">
        <v>47</v>
      </c>
      <c r="L55" s="8" t="s">
        <v>18</v>
      </c>
      <c r="M55" s="8">
        <v>499</v>
      </c>
    </row>
    <row r="56" spans="1:87" x14ac:dyDescent="0.2">
      <c r="A56" s="11" t="s">
        <v>12</v>
      </c>
      <c r="B56" s="7" t="s">
        <v>13</v>
      </c>
      <c r="C56" s="8">
        <v>374</v>
      </c>
      <c r="D56" s="8" t="s">
        <v>90</v>
      </c>
      <c r="E56" s="9">
        <v>38556</v>
      </c>
      <c r="F56" s="8">
        <v>23</v>
      </c>
      <c r="G56" s="8">
        <v>7</v>
      </c>
      <c r="H56" s="8">
        <v>2005</v>
      </c>
      <c r="I56" s="11" t="s">
        <v>56</v>
      </c>
      <c r="J56" s="7" t="s">
        <v>15</v>
      </c>
      <c r="K56" s="7" t="s">
        <v>35</v>
      </c>
      <c r="L56" s="8" t="s">
        <v>17</v>
      </c>
      <c r="M56" s="8">
        <v>498</v>
      </c>
    </row>
    <row r="57" spans="1:87" x14ac:dyDescent="0.2">
      <c r="A57" s="11" t="s">
        <v>12</v>
      </c>
      <c r="B57" s="7" t="s">
        <v>13</v>
      </c>
      <c r="C57" s="8">
        <v>445</v>
      </c>
      <c r="D57" s="8" t="s">
        <v>90</v>
      </c>
      <c r="E57" s="9">
        <v>38556</v>
      </c>
      <c r="F57" s="8">
        <v>23</v>
      </c>
      <c r="G57" s="8">
        <v>7</v>
      </c>
      <c r="H57" s="8">
        <v>2005</v>
      </c>
      <c r="I57" s="11" t="s">
        <v>56</v>
      </c>
      <c r="J57" s="7" t="s">
        <v>15</v>
      </c>
      <c r="K57" s="7" t="s">
        <v>77</v>
      </c>
      <c r="L57" s="8" t="s">
        <v>18</v>
      </c>
      <c r="M57" s="8">
        <v>615</v>
      </c>
    </row>
    <row r="58" spans="1:87" x14ac:dyDescent="0.2">
      <c r="A58" s="11" t="s">
        <v>12</v>
      </c>
      <c r="B58" s="7" t="s">
        <v>13</v>
      </c>
      <c r="C58" s="8">
        <v>500</v>
      </c>
      <c r="D58" s="8" t="s">
        <v>90</v>
      </c>
      <c r="E58" s="9">
        <v>38556</v>
      </c>
      <c r="F58" s="8">
        <v>23</v>
      </c>
      <c r="G58" s="8">
        <v>7</v>
      </c>
      <c r="H58" s="8">
        <v>2005</v>
      </c>
      <c r="I58" s="11" t="s">
        <v>56</v>
      </c>
      <c r="J58" s="7" t="s">
        <v>15</v>
      </c>
      <c r="K58" s="11" t="s">
        <v>44</v>
      </c>
      <c r="L58" s="8" t="s">
        <v>17</v>
      </c>
      <c r="M58" s="8">
        <v>495</v>
      </c>
    </row>
    <row r="59" spans="1:87" x14ac:dyDescent="0.2">
      <c r="A59" s="11" t="s">
        <v>12</v>
      </c>
      <c r="B59" s="7" t="s">
        <v>13</v>
      </c>
      <c r="C59" s="8">
        <v>502</v>
      </c>
      <c r="D59" s="8" t="s">
        <v>90</v>
      </c>
      <c r="E59" s="9">
        <v>38556</v>
      </c>
      <c r="F59" s="8">
        <v>23</v>
      </c>
      <c r="G59" s="8">
        <v>7</v>
      </c>
      <c r="H59" s="8">
        <v>2005</v>
      </c>
      <c r="I59" s="11" t="s">
        <v>56</v>
      </c>
      <c r="J59" s="7" t="s">
        <v>15</v>
      </c>
      <c r="K59" s="7" t="s">
        <v>74</v>
      </c>
      <c r="L59" s="8" t="s">
        <v>17</v>
      </c>
      <c r="M59" s="8">
        <v>482</v>
      </c>
    </row>
    <row r="60" spans="1:87" x14ac:dyDescent="0.2">
      <c r="A60" s="11" t="s">
        <v>12</v>
      </c>
      <c r="B60" s="7" t="s">
        <v>13</v>
      </c>
      <c r="C60" s="8">
        <v>504</v>
      </c>
      <c r="D60" s="8" t="s">
        <v>90</v>
      </c>
      <c r="E60" s="9">
        <v>38556</v>
      </c>
      <c r="F60" s="8">
        <v>23</v>
      </c>
      <c r="G60" s="8">
        <v>7</v>
      </c>
      <c r="H60" s="8">
        <v>2005</v>
      </c>
      <c r="I60" s="11" t="s">
        <v>56</v>
      </c>
      <c r="J60" s="7" t="s">
        <v>15</v>
      </c>
      <c r="K60" s="11" t="s">
        <v>60</v>
      </c>
      <c r="L60" s="8" t="s">
        <v>17</v>
      </c>
      <c r="M60" s="8">
        <v>398</v>
      </c>
    </row>
    <row r="61" spans="1:87" x14ac:dyDescent="0.2">
      <c r="A61" s="11" t="s">
        <v>12</v>
      </c>
      <c r="B61" s="7" t="s">
        <v>13</v>
      </c>
      <c r="C61" s="8">
        <v>523</v>
      </c>
      <c r="D61" s="8" t="s">
        <v>90</v>
      </c>
      <c r="E61" s="9">
        <v>38556</v>
      </c>
      <c r="F61" s="8">
        <v>23</v>
      </c>
      <c r="G61" s="8">
        <v>7</v>
      </c>
      <c r="H61" s="8">
        <v>2005</v>
      </c>
      <c r="I61" s="11" t="s">
        <v>56</v>
      </c>
      <c r="J61" s="7" t="s">
        <v>15</v>
      </c>
      <c r="K61" s="11" t="s">
        <v>60</v>
      </c>
      <c r="L61" s="8" t="s">
        <v>18</v>
      </c>
      <c r="M61" s="8">
        <v>435</v>
      </c>
    </row>
    <row r="62" spans="1:87" x14ac:dyDescent="0.2">
      <c r="A62" s="11" t="s">
        <v>12</v>
      </c>
      <c r="B62" s="7" t="s">
        <v>13</v>
      </c>
      <c r="C62" s="8">
        <v>322</v>
      </c>
      <c r="D62" s="8" t="s">
        <v>90</v>
      </c>
      <c r="E62" s="9">
        <v>38557</v>
      </c>
      <c r="F62" s="8">
        <v>24</v>
      </c>
      <c r="G62" s="12">
        <v>7</v>
      </c>
      <c r="H62" s="12">
        <v>2005</v>
      </c>
      <c r="I62" s="11" t="s">
        <v>58</v>
      </c>
      <c r="J62" s="7" t="s">
        <v>15</v>
      </c>
      <c r="K62" s="11" t="s">
        <v>69</v>
      </c>
      <c r="L62" s="8" t="s">
        <v>17</v>
      </c>
      <c r="M62" s="8">
        <v>495</v>
      </c>
    </row>
    <row r="63" spans="1:87" x14ac:dyDescent="0.2">
      <c r="A63" s="11" t="s">
        <v>12</v>
      </c>
      <c r="B63" s="7" t="s">
        <v>13</v>
      </c>
      <c r="C63" s="8">
        <v>403</v>
      </c>
      <c r="D63" s="8" t="s">
        <v>90</v>
      </c>
      <c r="E63" s="9">
        <v>38557</v>
      </c>
      <c r="F63" s="8">
        <v>24</v>
      </c>
      <c r="G63" s="12">
        <v>7</v>
      </c>
      <c r="H63" s="12">
        <v>2005</v>
      </c>
      <c r="I63" s="11" t="s">
        <v>58</v>
      </c>
      <c r="J63" s="7" t="s">
        <v>15</v>
      </c>
      <c r="K63" s="7" t="s">
        <v>43</v>
      </c>
      <c r="L63" s="8" t="s">
        <v>18</v>
      </c>
      <c r="M63" s="8">
        <v>440</v>
      </c>
    </row>
    <row r="64" spans="1:87" x14ac:dyDescent="0.2">
      <c r="A64" s="11" t="s">
        <v>12</v>
      </c>
      <c r="B64" s="7" t="s">
        <v>13</v>
      </c>
      <c r="C64" s="8">
        <v>458</v>
      </c>
      <c r="D64" s="8" t="s">
        <v>90</v>
      </c>
      <c r="E64" s="9">
        <v>38557</v>
      </c>
      <c r="F64" s="8">
        <v>24</v>
      </c>
      <c r="G64" s="12">
        <v>7</v>
      </c>
      <c r="H64" s="12">
        <v>2005</v>
      </c>
      <c r="I64" s="11" t="s">
        <v>58</v>
      </c>
      <c r="J64" s="7" t="s">
        <v>15</v>
      </c>
      <c r="K64" s="11" t="s">
        <v>27</v>
      </c>
      <c r="L64" s="8" t="s">
        <v>17</v>
      </c>
      <c r="M64" s="8">
        <v>264</v>
      </c>
    </row>
    <row r="65" spans="1:13" x14ac:dyDescent="0.2">
      <c r="A65" s="11" t="s">
        <v>12</v>
      </c>
      <c r="B65" s="7" t="s">
        <v>13</v>
      </c>
      <c r="C65" s="8">
        <v>464</v>
      </c>
      <c r="D65" s="8" t="s">
        <v>90</v>
      </c>
      <c r="E65" s="9">
        <v>38557</v>
      </c>
      <c r="F65" s="8">
        <v>24</v>
      </c>
      <c r="G65" s="12">
        <v>7</v>
      </c>
      <c r="H65" s="12">
        <v>2005</v>
      </c>
      <c r="I65" s="11" t="s">
        <v>58</v>
      </c>
      <c r="J65" s="7" t="s">
        <v>15</v>
      </c>
      <c r="K65" s="7" t="s">
        <v>38</v>
      </c>
      <c r="L65" s="8" t="s">
        <v>17</v>
      </c>
      <c r="M65" s="8">
        <v>557</v>
      </c>
    </row>
    <row r="66" spans="1:13" x14ac:dyDescent="0.2">
      <c r="A66" s="11" t="s">
        <v>12</v>
      </c>
      <c r="B66" s="7" t="s">
        <v>13</v>
      </c>
      <c r="C66" s="8">
        <v>506</v>
      </c>
      <c r="D66" s="8" t="s">
        <v>90</v>
      </c>
      <c r="E66" s="9">
        <v>38557</v>
      </c>
      <c r="F66" s="8">
        <v>24</v>
      </c>
      <c r="G66" s="12">
        <v>7</v>
      </c>
      <c r="H66" s="12">
        <v>2005</v>
      </c>
      <c r="I66" s="11" t="s">
        <v>58</v>
      </c>
      <c r="J66" s="7" t="s">
        <v>15</v>
      </c>
      <c r="K66" s="7" t="s">
        <v>59</v>
      </c>
      <c r="L66" s="8" t="s">
        <v>17</v>
      </c>
      <c r="M66" s="8">
        <v>530</v>
      </c>
    </row>
    <row r="67" spans="1:13" x14ac:dyDescent="0.2">
      <c r="A67" s="11" t="s">
        <v>12</v>
      </c>
      <c r="B67" s="7" t="s">
        <v>13</v>
      </c>
      <c r="C67" s="8">
        <v>525</v>
      </c>
      <c r="D67" s="8" t="s">
        <v>90</v>
      </c>
      <c r="E67" s="9">
        <v>38557</v>
      </c>
      <c r="F67" s="8">
        <v>24</v>
      </c>
      <c r="G67" s="12">
        <v>7</v>
      </c>
      <c r="H67" s="12">
        <v>2005</v>
      </c>
      <c r="I67" s="11" t="s">
        <v>58</v>
      </c>
      <c r="J67" s="7" t="s">
        <v>15</v>
      </c>
      <c r="K67" s="11" t="s">
        <v>53</v>
      </c>
      <c r="L67" s="8" t="s">
        <v>18</v>
      </c>
      <c r="M67" s="8">
        <v>568</v>
      </c>
    </row>
    <row r="68" spans="1:13" x14ac:dyDescent="0.2">
      <c r="A68" s="11" t="s">
        <v>12</v>
      </c>
      <c r="B68" s="7" t="s">
        <v>13</v>
      </c>
      <c r="C68" s="8">
        <v>443</v>
      </c>
      <c r="D68" s="8" t="s">
        <v>90</v>
      </c>
      <c r="E68" s="9">
        <v>38558</v>
      </c>
      <c r="F68" s="8">
        <v>25</v>
      </c>
      <c r="G68" s="12">
        <v>7</v>
      </c>
      <c r="H68" s="12">
        <v>2005</v>
      </c>
      <c r="I68" s="11" t="s">
        <v>58</v>
      </c>
      <c r="J68" s="7" t="s">
        <v>15</v>
      </c>
      <c r="K68" s="7" t="s">
        <v>62</v>
      </c>
      <c r="L68" s="8" t="s">
        <v>18</v>
      </c>
      <c r="M68" s="8">
        <v>503</v>
      </c>
    </row>
    <row r="69" spans="1:13" x14ac:dyDescent="0.2">
      <c r="A69" s="11" t="s">
        <v>12</v>
      </c>
      <c r="B69" s="7" t="s">
        <v>13</v>
      </c>
      <c r="C69" s="8">
        <v>453</v>
      </c>
      <c r="D69" s="8" t="s">
        <v>90</v>
      </c>
      <c r="E69" s="9">
        <v>38558</v>
      </c>
      <c r="F69" s="8">
        <v>25</v>
      </c>
      <c r="G69" s="12">
        <v>7</v>
      </c>
      <c r="H69" s="12">
        <v>2005</v>
      </c>
      <c r="I69" s="11" t="s">
        <v>58</v>
      </c>
      <c r="J69" s="7" t="s">
        <v>15</v>
      </c>
      <c r="K69" s="11" t="s">
        <v>40</v>
      </c>
      <c r="L69" s="8" t="s">
        <v>18</v>
      </c>
      <c r="M69" s="8">
        <v>493</v>
      </c>
    </row>
    <row r="70" spans="1:13" x14ac:dyDescent="0.2">
      <c r="A70" s="11" t="s">
        <v>12</v>
      </c>
      <c r="B70" s="7" t="s">
        <v>13</v>
      </c>
      <c r="C70" s="8">
        <v>472</v>
      </c>
      <c r="D70" s="8" t="s">
        <v>90</v>
      </c>
      <c r="E70" s="9">
        <v>38558</v>
      </c>
      <c r="F70" s="8">
        <v>25</v>
      </c>
      <c r="G70" s="12">
        <v>7</v>
      </c>
      <c r="H70" s="12">
        <v>2005</v>
      </c>
      <c r="I70" s="11" t="s">
        <v>58</v>
      </c>
      <c r="J70" s="7" t="s">
        <v>15</v>
      </c>
      <c r="K70" s="7" t="s">
        <v>72</v>
      </c>
      <c r="L70" s="8" t="s">
        <v>17</v>
      </c>
      <c r="M70" s="8">
        <v>490</v>
      </c>
    </row>
    <row r="71" spans="1:13" x14ac:dyDescent="0.2">
      <c r="A71" s="11" t="s">
        <v>12</v>
      </c>
      <c r="B71" s="7" t="s">
        <v>13</v>
      </c>
      <c r="C71" s="8">
        <v>508</v>
      </c>
      <c r="D71" s="8" t="s">
        <v>90</v>
      </c>
      <c r="E71" s="9">
        <v>38558</v>
      </c>
      <c r="F71" s="8">
        <v>25</v>
      </c>
      <c r="G71" s="12">
        <v>7</v>
      </c>
      <c r="H71" s="12">
        <v>2005</v>
      </c>
      <c r="I71" s="11" t="s">
        <v>58</v>
      </c>
      <c r="J71" s="7" t="s">
        <v>15</v>
      </c>
      <c r="K71" s="11" t="s">
        <v>71</v>
      </c>
      <c r="L71" s="8" t="s">
        <v>17</v>
      </c>
      <c r="M71" s="8">
        <v>437</v>
      </c>
    </row>
    <row r="72" spans="1:13" x14ac:dyDescent="0.2">
      <c r="A72" s="11" t="s">
        <v>12</v>
      </c>
      <c r="B72" s="7" t="s">
        <v>13</v>
      </c>
      <c r="C72" s="8">
        <v>510</v>
      </c>
      <c r="D72" s="8" t="s">
        <v>90</v>
      </c>
      <c r="E72" s="9">
        <v>38558</v>
      </c>
      <c r="F72" s="8">
        <v>25</v>
      </c>
      <c r="G72" s="12">
        <v>7</v>
      </c>
      <c r="H72" s="12">
        <v>2005</v>
      </c>
      <c r="I72" s="11" t="s">
        <v>58</v>
      </c>
      <c r="J72" s="7" t="s">
        <v>15</v>
      </c>
      <c r="K72" s="11" t="s">
        <v>50</v>
      </c>
      <c r="L72" s="8" t="s">
        <v>17</v>
      </c>
      <c r="M72" s="8">
        <v>470</v>
      </c>
    </row>
    <row r="73" spans="1:13" x14ac:dyDescent="0.2">
      <c r="A73" s="11" t="s">
        <v>12</v>
      </c>
      <c r="B73" s="7" t="s">
        <v>13</v>
      </c>
      <c r="C73" s="8">
        <v>516</v>
      </c>
      <c r="D73" s="8" t="s">
        <v>90</v>
      </c>
      <c r="E73" s="9">
        <v>38558</v>
      </c>
      <c r="F73" s="8">
        <v>25</v>
      </c>
      <c r="G73" s="12">
        <v>7</v>
      </c>
      <c r="H73" s="12">
        <v>2005</v>
      </c>
      <c r="I73" s="11" t="s">
        <v>58</v>
      </c>
      <c r="J73" s="7" t="s">
        <v>15</v>
      </c>
      <c r="K73" s="11" t="s">
        <v>40</v>
      </c>
      <c r="L73" s="8" t="s">
        <v>17</v>
      </c>
      <c r="M73" s="8">
        <v>443</v>
      </c>
    </row>
    <row r="74" spans="1:13" x14ac:dyDescent="0.2">
      <c r="A74" s="11" t="s">
        <v>12</v>
      </c>
      <c r="B74" s="7" t="s">
        <v>13</v>
      </c>
      <c r="C74" s="8">
        <v>527</v>
      </c>
      <c r="D74" s="8" t="s">
        <v>90</v>
      </c>
      <c r="E74" s="9">
        <v>38558</v>
      </c>
      <c r="F74" s="8">
        <v>25</v>
      </c>
      <c r="G74" s="12">
        <v>7</v>
      </c>
      <c r="H74" s="12">
        <v>2005</v>
      </c>
      <c r="I74" s="11" t="s">
        <v>58</v>
      </c>
      <c r="J74" s="7" t="s">
        <v>15</v>
      </c>
      <c r="K74" s="11" t="s">
        <v>70</v>
      </c>
      <c r="L74" s="8" t="s">
        <v>18</v>
      </c>
      <c r="M74" s="8">
        <v>630</v>
      </c>
    </row>
    <row r="75" spans="1:13" x14ac:dyDescent="0.2">
      <c r="A75" s="11" t="s">
        <v>12</v>
      </c>
      <c r="B75" s="7" t="s">
        <v>13</v>
      </c>
      <c r="C75" s="8">
        <v>529</v>
      </c>
      <c r="D75" s="8" t="s">
        <v>90</v>
      </c>
      <c r="E75" s="9">
        <v>38558</v>
      </c>
      <c r="F75" s="8">
        <v>25</v>
      </c>
      <c r="G75" s="12">
        <v>7</v>
      </c>
      <c r="H75" s="12">
        <v>2005</v>
      </c>
      <c r="I75" s="11" t="s">
        <v>58</v>
      </c>
      <c r="J75" s="7" t="s">
        <v>15</v>
      </c>
      <c r="K75" s="7" t="s">
        <v>38</v>
      </c>
      <c r="L75" s="8" t="s">
        <v>18</v>
      </c>
      <c r="M75" s="8">
        <v>549</v>
      </c>
    </row>
    <row r="76" spans="1:13" x14ac:dyDescent="0.2">
      <c r="A76" s="11" t="s">
        <v>12</v>
      </c>
      <c r="B76" s="7" t="s">
        <v>13</v>
      </c>
      <c r="C76" s="8">
        <v>17</v>
      </c>
      <c r="D76" s="8" t="s">
        <v>90</v>
      </c>
      <c r="E76" s="9">
        <v>38559</v>
      </c>
      <c r="F76" s="8">
        <v>26</v>
      </c>
      <c r="G76" s="12">
        <v>7</v>
      </c>
      <c r="H76" s="12">
        <v>2005</v>
      </c>
      <c r="I76" s="11" t="s">
        <v>56</v>
      </c>
      <c r="J76" s="7" t="s">
        <v>15</v>
      </c>
      <c r="K76" s="7" t="s">
        <v>19</v>
      </c>
      <c r="L76" s="8" t="s">
        <v>18</v>
      </c>
      <c r="M76" s="8">
        <v>610</v>
      </c>
    </row>
    <row r="77" spans="1:13" x14ac:dyDescent="0.2">
      <c r="A77" s="11" t="s">
        <v>12</v>
      </c>
      <c r="B77" s="7" t="s">
        <v>13</v>
      </c>
      <c r="C77" s="8">
        <v>314</v>
      </c>
      <c r="D77" s="8" t="s">
        <v>90</v>
      </c>
      <c r="E77" s="9">
        <v>38559</v>
      </c>
      <c r="F77" s="8">
        <v>26</v>
      </c>
      <c r="G77" s="12">
        <v>7</v>
      </c>
      <c r="H77" s="12">
        <v>2005</v>
      </c>
      <c r="I77" s="11" t="s">
        <v>56</v>
      </c>
      <c r="J77" s="7" t="s">
        <v>15</v>
      </c>
      <c r="K77" s="7" t="s">
        <v>67</v>
      </c>
      <c r="L77" s="8" t="s">
        <v>17</v>
      </c>
      <c r="M77" s="8">
        <v>517</v>
      </c>
    </row>
    <row r="78" spans="1:13" x14ac:dyDescent="0.2">
      <c r="A78" s="11" t="s">
        <v>12</v>
      </c>
      <c r="B78" s="7" t="s">
        <v>13</v>
      </c>
      <c r="C78" s="8">
        <v>454</v>
      </c>
      <c r="D78" s="8" t="s">
        <v>90</v>
      </c>
      <c r="E78" s="9">
        <v>38559</v>
      </c>
      <c r="F78" s="8">
        <v>26</v>
      </c>
      <c r="G78" s="12">
        <v>7</v>
      </c>
      <c r="H78" s="12">
        <v>2005</v>
      </c>
      <c r="I78" s="11" t="s">
        <v>56</v>
      </c>
      <c r="J78" s="7" t="s">
        <v>15</v>
      </c>
      <c r="K78" s="7" t="s">
        <v>78</v>
      </c>
      <c r="L78" s="8" t="s">
        <v>17</v>
      </c>
      <c r="M78" s="8">
        <v>457</v>
      </c>
    </row>
    <row r="79" spans="1:13" x14ac:dyDescent="0.2">
      <c r="A79" s="11" t="s">
        <v>12</v>
      </c>
      <c r="B79" s="7" t="s">
        <v>13</v>
      </c>
      <c r="C79" s="8">
        <v>462</v>
      </c>
      <c r="D79" s="8" t="s">
        <v>90</v>
      </c>
      <c r="E79" s="9">
        <v>38559</v>
      </c>
      <c r="F79" s="8">
        <v>26</v>
      </c>
      <c r="G79" s="12">
        <v>7</v>
      </c>
      <c r="H79" s="12">
        <v>2005</v>
      </c>
      <c r="I79" s="11" t="s">
        <v>56</v>
      </c>
      <c r="J79" s="7" t="s">
        <v>15</v>
      </c>
      <c r="K79" s="7" t="s">
        <v>41</v>
      </c>
      <c r="L79" s="8" t="s">
        <v>17</v>
      </c>
      <c r="M79" s="8">
        <v>513</v>
      </c>
    </row>
    <row r="80" spans="1:13" x14ac:dyDescent="0.2">
      <c r="A80" s="11" t="s">
        <v>12</v>
      </c>
      <c r="B80" s="7" t="s">
        <v>13</v>
      </c>
      <c r="C80" s="8">
        <v>518</v>
      </c>
      <c r="D80" s="8" t="s">
        <v>90</v>
      </c>
      <c r="E80" s="9">
        <v>38559</v>
      </c>
      <c r="F80" s="8">
        <v>26</v>
      </c>
      <c r="G80" s="12">
        <v>7</v>
      </c>
      <c r="H80" s="12">
        <v>2005</v>
      </c>
      <c r="I80" s="11" t="s">
        <v>56</v>
      </c>
      <c r="J80" s="7" t="s">
        <v>15</v>
      </c>
      <c r="K80" s="7" t="s">
        <v>35</v>
      </c>
      <c r="L80" s="8" t="s">
        <v>17</v>
      </c>
      <c r="M80" s="8">
        <v>467</v>
      </c>
    </row>
    <row r="81" spans="1:13" x14ac:dyDescent="0.2">
      <c r="A81" s="11" t="s">
        <v>12</v>
      </c>
      <c r="B81" s="7" t="s">
        <v>13</v>
      </c>
      <c r="C81" s="8">
        <v>531</v>
      </c>
      <c r="D81" s="8" t="s">
        <v>90</v>
      </c>
      <c r="E81" s="9">
        <v>38559</v>
      </c>
      <c r="F81" s="8">
        <v>26</v>
      </c>
      <c r="G81" s="12">
        <v>7</v>
      </c>
      <c r="H81" s="12">
        <v>2005</v>
      </c>
      <c r="I81" s="11" t="s">
        <v>56</v>
      </c>
      <c r="J81" s="7" t="s">
        <v>15</v>
      </c>
      <c r="K81" s="11" t="s">
        <v>53</v>
      </c>
      <c r="L81" s="8" t="s">
        <v>18</v>
      </c>
      <c r="M81" s="8">
        <v>304</v>
      </c>
    </row>
    <row r="82" spans="1:13" x14ac:dyDescent="0.2">
      <c r="A82" s="11" t="s">
        <v>12</v>
      </c>
      <c r="B82" s="7" t="s">
        <v>13</v>
      </c>
      <c r="C82" s="8">
        <v>533</v>
      </c>
      <c r="D82" s="8" t="s">
        <v>90</v>
      </c>
      <c r="E82" s="9">
        <v>38559</v>
      </c>
      <c r="F82" s="8">
        <v>26</v>
      </c>
      <c r="G82" s="12">
        <v>7</v>
      </c>
      <c r="H82" s="12">
        <v>2005</v>
      </c>
      <c r="I82" s="11" t="s">
        <v>56</v>
      </c>
      <c r="J82" s="7" t="s">
        <v>15</v>
      </c>
      <c r="K82" s="7" t="s">
        <v>19</v>
      </c>
      <c r="L82" s="8" t="s">
        <v>18</v>
      </c>
      <c r="M82" s="8">
        <v>545</v>
      </c>
    </row>
    <row r="83" spans="1:13" x14ac:dyDescent="0.2">
      <c r="A83" s="11" t="s">
        <v>12</v>
      </c>
      <c r="B83" s="7" t="s">
        <v>13</v>
      </c>
      <c r="C83" s="12">
        <v>262</v>
      </c>
      <c r="D83" s="8" t="s">
        <v>90</v>
      </c>
      <c r="E83" s="9">
        <v>38560</v>
      </c>
      <c r="F83" s="8">
        <v>27</v>
      </c>
      <c r="G83" s="12">
        <v>7</v>
      </c>
      <c r="H83" s="12">
        <v>2005</v>
      </c>
      <c r="I83" s="11" t="s">
        <v>58</v>
      </c>
      <c r="J83" s="7" t="s">
        <v>15</v>
      </c>
      <c r="K83" s="11" t="s">
        <v>53</v>
      </c>
      <c r="L83" s="8" t="s">
        <v>17</v>
      </c>
      <c r="M83" s="8">
        <v>490</v>
      </c>
    </row>
    <row r="84" spans="1:13" x14ac:dyDescent="0.2">
      <c r="A84" s="11" t="s">
        <v>12</v>
      </c>
      <c r="B84" s="7" t="s">
        <v>13</v>
      </c>
      <c r="C84" s="12">
        <v>294</v>
      </c>
      <c r="D84" s="12" t="s">
        <v>90</v>
      </c>
      <c r="E84" s="9">
        <v>38560</v>
      </c>
      <c r="F84" s="8">
        <v>27</v>
      </c>
      <c r="G84" s="12">
        <v>7</v>
      </c>
      <c r="H84" s="12">
        <v>2005</v>
      </c>
      <c r="I84" s="11" t="s">
        <v>58</v>
      </c>
      <c r="J84" s="7" t="s">
        <v>15</v>
      </c>
      <c r="K84" s="7" t="s">
        <v>64</v>
      </c>
      <c r="L84" s="8" t="s">
        <v>17</v>
      </c>
      <c r="M84" s="8">
        <v>550</v>
      </c>
    </row>
    <row r="85" spans="1:13" x14ac:dyDescent="0.2">
      <c r="A85" s="11" t="s">
        <v>12</v>
      </c>
      <c r="B85" s="7" t="s">
        <v>13</v>
      </c>
      <c r="C85" s="12">
        <v>351</v>
      </c>
      <c r="D85" s="8" t="s">
        <v>90</v>
      </c>
      <c r="E85" s="9">
        <v>38560</v>
      </c>
      <c r="F85" s="8">
        <v>27</v>
      </c>
      <c r="G85" s="12">
        <v>7</v>
      </c>
      <c r="H85" s="12">
        <v>2005</v>
      </c>
      <c r="I85" s="11" t="s">
        <v>58</v>
      </c>
      <c r="J85" s="7" t="s">
        <v>15</v>
      </c>
      <c r="K85" s="7" t="s">
        <v>74</v>
      </c>
      <c r="L85" s="8" t="s">
        <v>18</v>
      </c>
      <c r="M85" s="8">
        <v>423</v>
      </c>
    </row>
    <row r="86" spans="1:13" x14ac:dyDescent="0.2">
      <c r="A86" s="11" t="s">
        <v>12</v>
      </c>
      <c r="B86" s="7" t="s">
        <v>13</v>
      </c>
      <c r="C86" s="12">
        <v>390</v>
      </c>
      <c r="D86" s="8" t="s">
        <v>90</v>
      </c>
      <c r="E86" s="9">
        <v>38560</v>
      </c>
      <c r="F86" s="8">
        <v>27</v>
      </c>
      <c r="G86" s="12">
        <v>7</v>
      </c>
      <c r="H86" s="12">
        <v>2005</v>
      </c>
      <c r="I86" s="11" t="s">
        <v>58</v>
      </c>
      <c r="J86" s="7" t="s">
        <v>15</v>
      </c>
      <c r="K86" s="7" t="s">
        <v>57</v>
      </c>
      <c r="L86" s="8" t="s">
        <v>17</v>
      </c>
      <c r="M86" s="8">
        <v>426</v>
      </c>
    </row>
    <row r="87" spans="1:13" x14ac:dyDescent="0.2">
      <c r="A87" s="11" t="s">
        <v>12</v>
      </c>
      <c r="B87" s="7" t="s">
        <v>13</v>
      </c>
      <c r="C87" s="12">
        <v>520</v>
      </c>
      <c r="D87" s="12" t="s">
        <v>90</v>
      </c>
      <c r="E87" s="9">
        <v>38560</v>
      </c>
      <c r="F87" s="8">
        <v>27</v>
      </c>
      <c r="G87" s="12">
        <v>7</v>
      </c>
      <c r="H87" s="12">
        <v>2005</v>
      </c>
      <c r="I87" s="11" t="s">
        <v>58</v>
      </c>
      <c r="J87" s="7" t="s">
        <v>15</v>
      </c>
      <c r="K87" s="7" t="s">
        <v>42</v>
      </c>
      <c r="L87" s="8" t="s">
        <v>17</v>
      </c>
      <c r="M87" s="8">
        <v>439</v>
      </c>
    </row>
    <row r="88" spans="1:13" x14ac:dyDescent="0.2">
      <c r="A88" s="11" t="s">
        <v>12</v>
      </c>
      <c r="B88" s="7" t="s">
        <v>13</v>
      </c>
      <c r="C88" s="12">
        <v>522</v>
      </c>
      <c r="D88" s="8" t="s">
        <v>90</v>
      </c>
      <c r="E88" s="9">
        <v>38560</v>
      </c>
      <c r="F88" s="8">
        <v>27</v>
      </c>
      <c r="G88" s="12">
        <v>7</v>
      </c>
      <c r="H88" s="12">
        <v>2005</v>
      </c>
      <c r="I88" s="11" t="s">
        <v>58</v>
      </c>
      <c r="J88" s="7" t="s">
        <v>15</v>
      </c>
      <c r="K88" s="11" t="s">
        <v>79</v>
      </c>
      <c r="L88" s="8" t="s">
        <v>17</v>
      </c>
      <c r="M88" s="8">
        <v>407</v>
      </c>
    </row>
    <row r="89" spans="1:13" x14ac:dyDescent="0.2">
      <c r="A89" s="11" t="s">
        <v>12</v>
      </c>
      <c r="B89" s="7" t="s">
        <v>13</v>
      </c>
      <c r="C89" s="12">
        <v>535</v>
      </c>
      <c r="D89" s="8" t="s">
        <v>90</v>
      </c>
      <c r="E89" s="9">
        <v>38560</v>
      </c>
      <c r="F89" s="8">
        <v>27</v>
      </c>
      <c r="G89" s="12">
        <v>7</v>
      </c>
      <c r="H89" s="12">
        <v>2005</v>
      </c>
      <c r="I89" s="11" t="s">
        <v>58</v>
      </c>
      <c r="J89" s="7" t="s">
        <v>15</v>
      </c>
      <c r="K89" s="7" t="s">
        <v>57</v>
      </c>
      <c r="L89" s="8" t="s">
        <v>18</v>
      </c>
      <c r="M89" s="8">
        <v>597</v>
      </c>
    </row>
    <row r="90" spans="1:13" x14ac:dyDescent="0.2">
      <c r="A90" s="11" t="s">
        <v>12</v>
      </c>
      <c r="B90" s="7" t="s">
        <v>13</v>
      </c>
      <c r="C90" s="12">
        <v>637</v>
      </c>
      <c r="D90" s="8" t="s">
        <v>90</v>
      </c>
      <c r="E90" s="9">
        <v>38560</v>
      </c>
      <c r="F90" s="8">
        <v>27</v>
      </c>
      <c r="G90" s="12">
        <v>7</v>
      </c>
      <c r="H90" s="12">
        <v>2005</v>
      </c>
      <c r="I90" s="11" t="s">
        <v>58</v>
      </c>
      <c r="J90" s="7" t="s">
        <v>15</v>
      </c>
      <c r="K90" s="11" t="s">
        <v>80</v>
      </c>
      <c r="L90" s="8" t="s">
        <v>18</v>
      </c>
      <c r="M90" s="8">
        <v>504</v>
      </c>
    </row>
    <row r="91" spans="1:13" x14ac:dyDescent="0.2">
      <c r="A91" s="11" t="s">
        <v>12</v>
      </c>
      <c r="B91" s="7" t="s">
        <v>13</v>
      </c>
      <c r="C91" s="8">
        <v>349</v>
      </c>
      <c r="D91" s="8" t="s">
        <v>90</v>
      </c>
      <c r="E91" s="9">
        <v>38561</v>
      </c>
      <c r="F91" s="8">
        <v>28</v>
      </c>
      <c r="G91" s="8">
        <v>7</v>
      </c>
      <c r="H91" s="8">
        <v>2005</v>
      </c>
      <c r="I91" s="11" t="s">
        <v>56</v>
      </c>
      <c r="J91" s="7" t="s">
        <v>15</v>
      </c>
      <c r="K91" s="7" t="s">
        <v>31</v>
      </c>
      <c r="L91" s="8" t="s">
        <v>18</v>
      </c>
      <c r="M91" s="8">
        <v>406</v>
      </c>
    </row>
    <row r="92" spans="1:13" x14ac:dyDescent="0.2">
      <c r="A92" s="11" t="s">
        <v>12</v>
      </c>
      <c r="B92" s="7" t="s">
        <v>13</v>
      </c>
      <c r="C92" s="12">
        <v>422</v>
      </c>
      <c r="D92" s="8" t="s">
        <v>90</v>
      </c>
      <c r="E92" s="9">
        <v>38561</v>
      </c>
      <c r="F92" s="8">
        <v>28</v>
      </c>
      <c r="G92" s="12">
        <v>7</v>
      </c>
      <c r="H92" s="12">
        <v>2005</v>
      </c>
      <c r="I92" s="11" t="s">
        <v>58</v>
      </c>
      <c r="J92" s="7" t="s">
        <v>15</v>
      </c>
      <c r="K92" s="11" t="s">
        <v>71</v>
      </c>
      <c r="L92" s="8" t="s">
        <v>17</v>
      </c>
      <c r="M92" s="8" t="s">
        <v>76</v>
      </c>
    </row>
    <row r="93" spans="1:13" x14ac:dyDescent="0.2">
      <c r="A93" s="11" t="s">
        <v>12</v>
      </c>
      <c r="B93" s="7" t="s">
        <v>13</v>
      </c>
      <c r="C93" s="8">
        <v>528</v>
      </c>
      <c r="D93" s="8" t="s">
        <v>90</v>
      </c>
      <c r="E93" s="9">
        <v>38561</v>
      </c>
      <c r="F93" s="8">
        <v>28</v>
      </c>
      <c r="G93" s="8">
        <v>7</v>
      </c>
      <c r="H93" s="8">
        <v>2005</v>
      </c>
      <c r="I93" s="11" t="s">
        <v>56</v>
      </c>
      <c r="J93" s="7" t="s">
        <v>15</v>
      </c>
      <c r="K93" s="7" t="s">
        <v>64</v>
      </c>
      <c r="L93" s="8" t="s">
        <v>17</v>
      </c>
      <c r="M93" s="8">
        <v>464</v>
      </c>
    </row>
    <row r="94" spans="1:13" x14ac:dyDescent="0.2">
      <c r="A94" s="11" t="s">
        <v>12</v>
      </c>
      <c r="B94" s="7" t="s">
        <v>13</v>
      </c>
      <c r="C94" s="8">
        <v>263</v>
      </c>
      <c r="D94" s="8" t="s">
        <v>89</v>
      </c>
      <c r="E94" s="9">
        <v>38553</v>
      </c>
      <c r="F94" s="8">
        <v>20</v>
      </c>
      <c r="G94" s="8">
        <v>7</v>
      </c>
      <c r="H94" s="8">
        <v>2005</v>
      </c>
      <c r="I94" s="11" t="s">
        <v>56</v>
      </c>
      <c r="J94" s="7" t="s">
        <v>15</v>
      </c>
      <c r="K94" s="7" t="s">
        <v>41</v>
      </c>
      <c r="M94" s="8" t="s">
        <v>25</v>
      </c>
    </row>
    <row r="95" spans="1:13" x14ac:dyDescent="0.2">
      <c r="A95" s="11" t="s">
        <v>12</v>
      </c>
      <c r="B95" s="7" t="s">
        <v>13</v>
      </c>
      <c r="C95" s="8">
        <v>271</v>
      </c>
      <c r="D95" s="8" t="s">
        <v>89</v>
      </c>
      <c r="E95" s="9">
        <v>38553</v>
      </c>
      <c r="F95" s="8">
        <v>20</v>
      </c>
      <c r="G95" s="8">
        <v>7</v>
      </c>
      <c r="H95" s="8">
        <v>2005</v>
      </c>
      <c r="I95" s="11" t="s">
        <v>56</v>
      </c>
      <c r="J95" s="7" t="s">
        <v>15</v>
      </c>
      <c r="K95" s="11" t="s">
        <v>60</v>
      </c>
      <c r="M95" s="8" t="s">
        <v>25</v>
      </c>
    </row>
    <row r="96" spans="1:13" x14ac:dyDescent="0.2">
      <c r="A96" s="11" t="s">
        <v>12</v>
      </c>
      <c r="B96" s="7" t="s">
        <v>13</v>
      </c>
      <c r="C96" s="8">
        <v>354</v>
      </c>
      <c r="D96" s="8" t="s">
        <v>89</v>
      </c>
      <c r="E96" s="9">
        <v>38553</v>
      </c>
      <c r="F96" s="8">
        <v>20</v>
      </c>
      <c r="G96" s="8">
        <v>7</v>
      </c>
      <c r="H96" s="8">
        <v>2005</v>
      </c>
      <c r="I96" s="11" t="s">
        <v>56</v>
      </c>
      <c r="J96" s="7" t="s">
        <v>15</v>
      </c>
      <c r="K96" s="7" t="s">
        <v>31</v>
      </c>
      <c r="M96" s="8" t="s">
        <v>25</v>
      </c>
    </row>
    <row r="97" spans="1:13" x14ac:dyDescent="0.2">
      <c r="A97" s="11" t="s">
        <v>12</v>
      </c>
      <c r="B97" s="7" t="s">
        <v>13</v>
      </c>
      <c r="C97" s="8">
        <v>426</v>
      </c>
      <c r="D97" s="8" t="s">
        <v>89</v>
      </c>
      <c r="E97" s="9">
        <v>38553</v>
      </c>
      <c r="F97" s="8">
        <v>20</v>
      </c>
      <c r="G97" s="8">
        <v>7</v>
      </c>
      <c r="H97" s="8">
        <v>2005</v>
      </c>
      <c r="I97" s="11" t="s">
        <v>56</v>
      </c>
      <c r="J97" s="7" t="s">
        <v>15</v>
      </c>
      <c r="K97" s="7" t="s">
        <v>62</v>
      </c>
      <c r="M97" s="8" t="s">
        <v>25</v>
      </c>
    </row>
    <row r="98" spans="1:13" x14ac:dyDescent="0.2">
      <c r="A98" s="11" t="s">
        <v>12</v>
      </c>
      <c r="B98" s="7" t="s">
        <v>13</v>
      </c>
      <c r="C98" s="8">
        <v>263</v>
      </c>
      <c r="D98" s="8" t="s">
        <v>89</v>
      </c>
      <c r="E98" s="9">
        <v>38554</v>
      </c>
      <c r="F98" s="8">
        <v>21</v>
      </c>
      <c r="G98" s="8">
        <v>7</v>
      </c>
      <c r="H98" s="8">
        <v>2005</v>
      </c>
      <c r="I98" s="11" t="s">
        <v>56</v>
      </c>
      <c r="J98" s="7" t="s">
        <v>15</v>
      </c>
      <c r="K98" s="7" t="s">
        <v>41</v>
      </c>
      <c r="M98" s="8" t="s">
        <v>25</v>
      </c>
    </row>
    <row r="99" spans="1:13" x14ac:dyDescent="0.2">
      <c r="A99" s="11" t="s">
        <v>12</v>
      </c>
      <c r="B99" s="7" t="s">
        <v>13</v>
      </c>
      <c r="C99" s="8">
        <v>278</v>
      </c>
      <c r="D99" s="8" t="s">
        <v>89</v>
      </c>
      <c r="E99" s="9">
        <v>38554</v>
      </c>
      <c r="F99" s="8">
        <v>21</v>
      </c>
      <c r="G99" s="8">
        <v>7</v>
      </c>
      <c r="H99" s="8">
        <v>2005</v>
      </c>
      <c r="I99" s="11" t="s">
        <v>56</v>
      </c>
      <c r="J99" s="7" t="s">
        <v>15</v>
      </c>
      <c r="K99" s="7" t="s">
        <v>47</v>
      </c>
      <c r="M99" s="8" t="s">
        <v>25</v>
      </c>
    </row>
    <row r="100" spans="1:13" x14ac:dyDescent="0.2">
      <c r="A100" s="11" t="s">
        <v>12</v>
      </c>
      <c r="B100" s="7" t="s">
        <v>13</v>
      </c>
      <c r="C100" s="8">
        <v>300</v>
      </c>
      <c r="D100" s="8" t="s">
        <v>89</v>
      </c>
      <c r="E100" s="9">
        <v>38554</v>
      </c>
      <c r="F100" s="8">
        <v>21</v>
      </c>
      <c r="G100" s="8">
        <v>7</v>
      </c>
      <c r="H100" s="8">
        <v>2005</v>
      </c>
      <c r="I100" s="11" t="s">
        <v>56</v>
      </c>
      <c r="J100" s="7" t="s">
        <v>15</v>
      </c>
      <c r="K100" s="11" t="s">
        <v>34</v>
      </c>
      <c r="M100" s="8" t="s">
        <v>25</v>
      </c>
    </row>
    <row r="101" spans="1:13" x14ac:dyDescent="0.2">
      <c r="A101" s="11" t="s">
        <v>12</v>
      </c>
      <c r="B101" s="7" t="s">
        <v>13</v>
      </c>
      <c r="C101" s="8">
        <v>324</v>
      </c>
      <c r="D101" s="8" t="s">
        <v>89</v>
      </c>
      <c r="E101" s="9">
        <v>38554</v>
      </c>
      <c r="F101" s="8">
        <v>21</v>
      </c>
      <c r="G101" s="8">
        <v>7</v>
      </c>
      <c r="H101" s="8">
        <v>2005</v>
      </c>
      <c r="I101" s="11" t="s">
        <v>56</v>
      </c>
      <c r="J101" s="7" t="s">
        <v>15</v>
      </c>
      <c r="K101" s="7" t="s">
        <v>38</v>
      </c>
      <c r="M101" s="8" t="s">
        <v>25</v>
      </c>
    </row>
    <row r="102" spans="1:13" x14ac:dyDescent="0.2">
      <c r="A102" s="11" t="s">
        <v>12</v>
      </c>
      <c r="B102" s="7" t="s">
        <v>13</v>
      </c>
      <c r="C102" s="8">
        <v>339</v>
      </c>
      <c r="D102" s="8" t="s">
        <v>89</v>
      </c>
      <c r="E102" s="9">
        <v>38554</v>
      </c>
      <c r="F102" s="8">
        <v>21</v>
      </c>
      <c r="G102" s="8">
        <v>7</v>
      </c>
      <c r="H102" s="8">
        <v>2005</v>
      </c>
      <c r="I102" s="11" t="s">
        <v>56</v>
      </c>
      <c r="J102" s="7" t="s">
        <v>15</v>
      </c>
      <c r="K102" s="7" t="s">
        <v>41</v>
      </c>
      <c r="M102" s="8" t="s">
        <v>25</v>
      </c>
    </row>
    <row r="103" spans="1:13" x14ac:dyDescent="0.2">
      <c r="A103" s="11" t="s">
        <v>12</v>
      </c>
      <c r="B103" s="7" t="s">
        <v>13</v>
      </c>
      <c r="C103" s="8">
        <v>343</v>
      </c>
      <c r="D103" s="8" t="s">
        <v>89</v>
      </c>
      <c r="E103" s="9">
        <v>38554</v>
      </c>
      <c r="F103" s="8">
        <v>21</v>
      </c>
      <c r="G103" s="8">
        <v>7</v>
      </c>
      <c r="H103" s="8">
        <v>2005</v>
      </c>
      <c r="I103" s="11" t="s">
        <v>56</v>
      </c>
      <c r="J103" s="7" t="s">
        <v>15</v>
      </c>
      <c r="K103" s="11" t="s">
        <v>70</v>
      </c>
      <c r="M103" s="8" t="s">
        <v>25</v>
      </c>
    </row>
    <row r="104" spans="1:13" x14ac:dyDescent="0.2">
      <c r="A104" s="11" t="s">
        <v>12</v>
      </c>
      <c r="B104" s="7" t="s">
        <v>13</v>
      </c>
      <c r="C104" s="8">
        <v>354</v>
      </c>
      <c r="D104" s="8" t="s">
        <v>89</v>
      </c>
      <c r="E104" s="9">
        <v>38554</v>
      </c>
      <c r="F104" s="8">
        <v>21</v>
      </c>
      <c r="G104" s="8">
        <v>7</v>
      </c>
      <c r="H104" s="8">
        <v>2005</v>
      </c>
      <c r="I104" s="11" t="s">
        <v>56</v>
      </c>
      <c r="J104" s="7" t="s">
        <v>15</v>
      </c>
      <c r="K104" s="7" t="s">
        <v>37</v>
      </c>
      <c r="M104" s="8" t="s">
        <v>25</v>
      </c>
    </row>
    <row r="105" spans="1:13" x14ac:dyDescent="0.2">
      <c r="A105" s="11" t="s">
        <v>12</v>
      </c>
      <c r="B105" s="7" t="s">
        <v>13</v>
      </c>
      <c r="C105" s="8">
        <v>359</v>
      </c>
      <c r="D105" s="8" t="s">
        <v>89</v>
      </c>
      <c r="E105" s="9">
        <v>38554</v>
      </c>
      <c r="F105" s="8">
        <v>21</v>
      </c>
      <c r="G105" s="8">
        <v>7</v>
      </c>
      <c r="H105" s="8">
        <v>2005</v>
      </c>
      <c r="I105" s="11" t="s">
        <v>56</v>
      </c>
      <c r="J105" s="7" t="s">
        <v>15</v>
      </c>
      <c r="K105" s="7" t="s">
        <v>38</v>
      </c>
      <c r="M105" s="8" t="s">
        <v>25</v>
      </c>
    </row>
    <row r="106" spans="1:13" x14ac:dyDescent="0.2">
      <c r="A106" s="11" t="s">
        <v>12</v>
      </c>
      <c r="B106" s="7" t="s">
        <v>13</v>
      </c>
      <c r="C106" s="8">
        <v>426</v>
      </c>
      <c r="D106" s="8" t="s">
        <v>89</v>
      </c>
      <c r="E106" s="9">
        <v>38554</v>
      </c>
      <c r="F106" s="8">
        <v>21</v>
      </c>
      <c r="G106" s="8">
        <v>7</v>
      </c>
      <c r="H106" s="8">
        <v>2005</v>
      </c>
      <c r="I106" s="11" t="s">
        <v>56</v>
      </c>
      <c r="J106" s="7" t="s">
        <v>15</v>
      </c>
      <c r="K106" s="7" t="s">
        <v>62</v>
      </c>
      <c r="M106" s="8" t="s">
        <v>25</v>
      </c>
    </row>
    <row r="107" spans="1:13" x14ac:dyDescent="0.2">
      <c r="A107" s="11" t="s">
        <v>12</v>
      </c>
      <c r="B107" s="7" t="s">
        <v>13</v>
      </c>
      <c r="C107" s="8">
        <v>84</v>
      </c>
      <c r="D107" s="8" t="s">
        <v>89</v>
      </c>
      <c r="E107" s="9">
        <v>38555</v>
      </c>
      <c r="F107" s="8">
        <v>22</v>
      </c>
      <c r="G107" s="8">
        <v>7</v>
      </c>
      <c r="H107" s="8">
        <v>2005</v>
      </c>
      <c r="I107" s="11" t="s">
        <v>56</v>
      </c>
      <c r="J107" s="7" t="s">
        <v>15</v>
      </c>
      <c r="K107" s="7" t="s">
        <v>57</v>
      </c>
      <c r="M107" s="8" t="s">
        <v>25</v>
      </c>
    </row>
    <row r="108" spans="1:13" x14ac:dyDescent="0.2">
      <c r="A108" s="11" t="s">
        <v>12</v>
      </c>
      <c r="B108" s="7" t="s">
        <v>13</v>
      </c>
      <c r="C108" s="8">
        <v>263</v>
      </c>
      <c r="D108" s="8" t="s">
        <v>89</v>
      </c>
      <c r="E108" s="9">
        <v>38555</v>
      </c>
      <c r="F108" s="8">
        <v>22</v>
      </c>
      <c r="G108" s="8">
        <v>7</v>
      </c>
      <c r="H108" s="8">
        <v>2005</v>
      </c>
      <c r="I108" s="11" t="s">
        <v>56</v>
      </c>
      <c r="J108" s="7" t="s">
        <v>15</v>
      </c>
      <c r="K108" s="7" t="s">
        <v>41</v>
      </c>
      <c r="M108" s="8" t="s">
        <v>25</v>
      </c>
    </row>
    <row r="109" spans="1:13" x14ac:dyDescent="0.2">
      <c r="A109" s="11" t="s">
        <v>12</v>
      </c>
      <c r="B109" s="7" t="s">
        <v>13</v>
      </c>
      <c r="C109" s="8">
        <v>265</v>
      </c>
      <c r="D109" s="8" t="s">
        <v>89</v>
      </c>
      <c r="E109" s="9">
        <v>38555</v>
      </c>
      <c r="F109" s="8">
        <v>22</v>
      </c>
      <c r="G109" s="8">
        <v>7</v>
      </c>
      <c r="H109" s="8">
        <v>2005</v>
      </c>
      <c r="I109" s="11" t="s">
        <v>56</v>
      </c>
      <c r="J109" s="7" t="s">
        <v>15</v>
      </c>
      <c r="K109" s="7" t="s">
        <v>36</v>
      </c>
      <c r="M109" s="8" t="s">
        <v>25</v>
      </c>
    </row>
    <row r="110" spans="1:13" x14ac:dyDescent="0.2">
      <c r="A110" s="11" t="s">
        <v>12</v>
      </c>
      <c r="B110" s="7" t="s">
        <v>13</v>
      </c>
      <c r="C110" s="8">
        <v>291</v>
      </c>
      <c r="D110" s="8" t="s">
        <v>89</v>
      </c>
      <c r="E110" s="9">
        <v>38555</v>
      </c>
      <c r="F110" s="8">
        <v>22</v>
      </c>
      <c r="G110" s="8">
        <v>7</v>
      </c>
      <c r="H110" s="8">
        <v>2005</v>
      </c>
      <c r="I110" s="11" t="s">
        <v>56</v>
      </c>
      <c r="J110" s="7" t="s">
        <v>15</v>
      </c>
      <c r="K110" s="7" t="s">
        <v>38</v>
      </c>
      <c r="M110" s="8" t="s">
        <v>25</v>
      </c>
    </row>
    <row r="111" spans="1:13" x14ac:dyDescent="0.2">
      <c r="A111" s="11" t="s">
        <v>12</v>
      </c>
      <c r="B111" s="7" t="s">
        <v>13</v>
      </c>
      <c r="C111" s="8">
        <v>270</v>
      </c>
      <c r="D111" s="8" t="s">
        <v>89</v>
      </c>
      <c r="E111" s="9">
        <v>38556</v>
      </c>
      <c r="F111" s="8">
        <v>23</v>
      </c>
      <c r="G111" s="8">
        <v>7</v>
      </c>
      <c r="H111" s="8">
        <v>2005</v>
      </c>
      <c r="I111" s="11" t="s">
        <v>56</v>
      </c>
      <c r="J111" s="7" t="s">
        <v>15</v>
      </c>
      <c r="K111" s="7" t="s">
        <v>35</v>
      </c>
      <c r="M111" s="8" t="s">
        <v>25</v>
      </c>
    </row>
    <row r="112" spans="1:13" x14ac:dyDescent="0.2">
      <c r="A112" s="11" t="s">
        <v>12</v>
      </c>
      <c r="B112" s="7" t="s">
        <v>13</v>
      </c>
      <c r="C112" s="8">
        <v>275</v>
      </c>
      <c r="D112" s="12" t="s">
        <v>89</v>
      </c>
      <c r="E112" s="9">
        <v>38556</v>
      </c>
      <c r="F112" s="8">
        <v>23</v>
      </c>
      <c r="G112" s="8">
        <v>7</v>
      </c>
      <c r="H112" s="8">
        <v>2005</v>
      </c>
      <c r="I112" s="11" t="s">
        <v>56</v>
      </c>
      <c r="J112" s="7" t="s">
        <v>15</v>
      </c>
      <c r="K112" s="7" t="s">
        <v>43</v>
      </c>
      <c r="M112" s="8" t="s">
        <v>25</v>
      </c>
    </row>
    <row r="113" spans="1:87" x14ac:dyDescent="0.2">
      <c r="A113" s="11" t="s">
        <v>12</v>
      </c>
      <c r="B113" s="7" t="s">
        <v>13</v>
      </c>
      <c r="C113" s="8">
        <v>278</v>
      </c>
      <c r="D113" s="8" t="s">
        <v>89</v>
      </c>
      <c r="E113" s="9">
        <v>38556</v>
      </c>
      <c r="F113" s="8">
        <v>23</v>
      </c>
      <c r="G113" s="8">
        <v>7</v>
      </c>
      <c r="H113" s="8">
        <v>2005</v>
      </c>
      <c r="I113" s="11" t="s">
        <v>56</v>
      </c>
      <c r="J113" s="7" t="s">
        <v>15</v>
      </c>
      <c r="K113" s="7" t="s">
        <v>62</v>
      </c>
      <c r="M113" s="8" t="s">
        <v>25</v>
      </c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</row>
    <row r="114" spans="1:87" x14ac:dyDescent="0.2">
      <c r="A114" s="11" t="s">
        <v>12</v>
      </c>
      <c r="B114" s="7" t="s">
        <v>13</v>
      </c>
      <c r="C114" s="8">
        <v>291</v>
      </c>
      <c r="D114" s="8" t="s">
        <v>89</v>
      </c>
      <c r="E114" s="9">
        <v>38556</v>
      </c>
      <c r="F114" s="8">
        <v>23</v>
      </c>
      <c r="G114" s="8">
        <v>7</v>
      </c>
      <c r="H114" s="8">
        <v>2005</v>
      </c>
      <c r="I114" s="11" t="s">
        <v>56</v>
      </c>
      <c r="J114" s="7" t="s">
        <v>15</v>
      </c>
      <c r="K114" s="7" t="s">
        <v>38</v>
      </c>
      <c r="M114" s="8" t="s">
        <v>25</v>
      </c>
    </row>
    <row r="115" spans="1:87" x14ac:dyDescent="0.2">
      <c r="A115" s="11" t="s">
        <v>12</v>
      </c>
      <c r="B115" s="7" t="s">
        <v>13</v>
      </c>
      <c r="C115" s="8">
        <v>299</v>
      </c>
      <c r="D115" s="8" t="s">
        <v>89</v>
      </c>
      <c r="E115" s="9">
        <v>38556</v>
      </c>
      <c r="F115" s="8">
        <v>23</v>
      </c>
      <c r="G115" s="8">
        <v>7</v>
      </c>
      <c r="H115" s="8">
        <v>2005</v>
      </c>
      <c r="I115" s="11" t="s">
        <v>56</v>
      </c>
      <c r="J115" s="7" t="s">
        <v>15</v>
      </c>
      <c r="K115" s="7" t="s">
        <v>65</v>
      </c>
      <c r="M115" s="8" t="s">
        <v>25</v>
      </c>
    </row>
    <row r="116" spans="1:87" x14ac:dyDescent="0.2">
      <c r="A116" s="11" t="s">
        <v>12</v>
      </c>
      <c r="B116" s="7" t="s">
        <v>13</v>
      </c>
      <c r="C116" s="8">
        <v>302</v>
      </c>
      <c r="D116" s="8" t="s">
        <v>89</v>
      </c>
      <c r="E116" s="9">
        <v>38556</v>
      </c>
      <c r="F116" s="8">
        <v>23</v>
      </c>
      <c r="G116" s="8">
        <v>7</v>
      </c>
      <c r="H116" s="8">
        <v>2005</v>
      </c>
      <c r="I116" s="11" t="s">
        <v>56</v>
      </c>
      <c r="J116" s="7" t="s">
        <v>15</v>
      </c>
      <c r="K116" s="7" t="s">
        <v>65</v>
      </c>
      <c r="M116" s="8" t="s">
        <v>25</v>
      </c>
    </row>
    <row r="117" spans="1:87" x14ac:dyDescent="0.2">
      <c r="A117" s="11" t="s">
        <v>12</v>
      </c>
      <c r="B117" s="7" t="s">
        <v>13</v>
      </c>
      <c r="C117" s="8">
        <v>303</v>
      </c>
      <c r="D117" s="8" t="s">
        <v>89</v>
      </c>
      <c r="E117" s="9">
        <v>38556</v>
      </c>
      <c r="F117" s="8">
        <v>23</v>
      </c>
      <c r="G117" s="8">
        <v>7</v>
      </c>
      <c r="H117" s="8">
        <v>2005</v>
      </c>
      <c r="I117" s="11" t="s">
        <v>56</v>
      </c>
      <c r="J117" s="7" t="s">
        <v>15</v>
      </c>
      <c r="K117" s="11" t="s">
        <v>53</v>
      </c>
      <c r="M117" s="8" t="s">
        <v>25</v>
      </c>
    </row>
    <row r="118" spans="1:87" x14ac:dyDescent="0.2">
      <c r="A118" s="11" t="s">
        <v>12</v>
      </c>
      <c r="B118" s="7" t="s">
        <v>13</v>
      </c>
      <c r="C118" s="8">
        <v>324</v>
      </c>
      <c r="D118" s="8" t="s">
        <v>89</v>
      </c>
      <c r="E118" s="9">
        <v>38556</v>
      </c>
      <c r="F118" s="8">
        <v>23</v>
      </c>
      <c r="G118" s="8">
        <v>7</v>
      </c>
      <c r="H118" s="8">
        <v>2005</v>
      </c>
      <c r="I118" s="11" t="s">
        <v>56</v>
      </c>
      <c r="J118" s="7" t="s">
        <v>15</v>
      </c>
      <c r="K118" s="11" t="s">
        <v>48</v>
      </c>
      <c r="M118" s="8" t="s">
        <v>25</v>
      </c>
    </row>
    <row r="119" spans="1:87" x14ac:dyDescent="0.2">
      <c r="A119" s="11" t="s">
        <v>12</v>
      </c>
      <c r="B119" s="7" t="s">
        <v>13</v>
      </c>
      <c r="C119" s="8">
        <v>337</v>
      </c>
      <c r="D119" s="8" t="s">
        <v>89</v>
      </c>
      <c r="E119" s="9">
        <v>38556</v>
      </c>
      <c r="F119" s="8">
        <v>23</v>
      </c>
      <c r="G119" s="8">
        <v>7</v>
      </c>
      <c r="H119" s="8">
        <v>2005</v>
      </c>
      <c r="I119" s="11" t="s">
        <v>56</v>
      </c>
      <c r="J119" s="7" t="s">
        <v>15</v>
      </c>
      <c r="K119" s="7" t="s">
        <v>35</v>
      </c>
      <c r="M119" s="8" t="s">
        <v>25</v>
      </c>
    </row>
    <row r="120" spans="1:87" x14ac:dyDescent="0.2">
      <c r="A120" s="11" t="s">
        <v>12</v>
      </c>
      <c r="B120" s="7" t="s">
        <v>13</v>
      </c>
      <c r="C120" s="8">
        <v>354</v>
      </c>
      <c r="D120" s="8" t="s">
        <v>89</v>
      </c>
      <c r="E120" s="9">
        <v>38556</v>
      </c>
      <c r="F120" s="8">
        <v>23</v>
      </c>
      <c r="G120" s="8">
        <v>7</v>
      </c>
      <c r="H120" s="8">
        <v>2005</v>
      </c>
      <c r="I120" s="11" t="s">
        <v>56</v>
      </c>
      <c r="J120" s="7" t="s">
        <v>15</v>
      </c>
      <c r="K120" s="7" t="s">
        <v>31</v>
      </c>
      <c r="M120" s="8" t="s">
        <v>25</v>
      </c>
    </row>
    <row r="121" spans="1:87" x14ac:dyDescent="0.2">
      <c r="A121" s="11" t="s">
        <v>12</v>
      </c>
      <c r="B121" s="7" t="s">
        <v>13</v>
      </c>
      <c r="C121" s="8">
        <v>394</v>
      </c>
      <c r="D121" s="8" t="s">
        <v>89</v>
      </c>
      <c r="E121" s="9">
        <v>38556</v>
      </c>
      <c r="F121" s="8">
        <v>23</v>
      </c>
      <c r="G121" s="8">
        <v>7</v>
      </c>
      <c r="H121" s="8">
        <v>2005</v>
      </c>
      <c r="I121" s="11" t="s">
        <v>56</v>
      </c>
      <c r="J121" s="7" t="s">
        <v>15</v>
      </c>
      <c r="K121" s="11" t="s">
        <v>54</v>
      </c>
      <c r="M121" s="8" t="s">
        <v>25</v>
      </c>
    </row>
    <row r="122" spans="1:87" x14ac:dyDescent="0.2">
      <c r="A122" s="11" t="s">
        <v>12</v>
      </c>
      <c r="B122" s="7" t="s">
        <v>13</v>
      </c>
      <c r="C122" s="8">
        <v>420</v>
      </c>
      <c r="D122" s="8" t="s">
        <v>89</v>
      </c>
      <c r="E122" s="9">
        <v>38556</v>
      </c>
      <c r="F122" s="8">
        <v>23</v>
      </c>
      <c r="G122" s="8">
        <v>7</v>
      </c>
      <c r="H122" s="8">
        <v>2005</v>
      </c>
      <c r="I122" s="11" t="s">
        <v>56</v>
      </c>
      <c r="J122" s="7" t="s">
        <v>15</v>
      </c>
      <c r="K122" s="7" t="s">
        <v>41</v>
      </c>
      <c r="M122" s="8" t="s">
        <v>25</v>
      </c>
    </row>
    <row r="123" spans="1:87" x14ac:dyDescent="0.2">
      <c r="A123" s="11" t="s">
        <v>12</v>
      </c>
      <c r="B123" s="7" t="s">
        <v>13</v>
      </c>
      <c r="C123" s="8">
        <v>426</v>
      </c>
      <c r="D123" s="8" t="s">
        <v>89</v>
      </c>
      <c r="E123" s="9">
        <v>38556</v>
      </c>
      <c r="F123" s="8">
        <v>23</v>
      </c>
      <c r="G123" s="8">
        <v>7</v>
      </c>
      <c r="H123" s="8">
        <v>2005</v>
      </c>
      <c r="I123" s="11" t="s">
        <v>56</v>
      </c>
      <c r="J123" s="7" t="s">
        <v>15</v>
      </c>
      <c r="K123" s="7" t="s">
        <v>62</v>
      </c>
      <c r="M123" s="8" t="s">
        <v>25</v>
      </c>
    </row>
    <row r="124" spans="1:87" x14ac:dyDescent="0.2">
      <c r="A124" s="11" t="s">
        <v>12</v>
      </c>
      <c r="B124" s="7" t="s">
        <v>13</v>
      </c>
      <c r="C124" s="8">
        <v>435</v>
      </c>
      <c r="D124" s="8" t="s">
        <v>89</v>
      </c>
      <c r="E124" s="9">
        <v>38556</v>
      </c>
      <c r="F124" s="8">
        <v>23</v>
      </c>
      <c r="G124" s="8">
        <v>7</v>
      </c>
      <c r="H124" s="8">
        <v>2005</v>
      </c>
      <c r="I124" s="11" t="s">
        <v>56</v>
      </c>
      <c r="J124" s="7" t="s">
        <v>15</v>
      </c>
      <c r="K124" s="7" t="s">
        <v>45</v>
      </c>
      <c r="M124" s="8" t="s">
        <v>25</v>
      </c>
    </row>
    <row r="125" spans="1:87" x14ac:dyDescent="0.2">
      <c r="A125" s="11" t="s">
        <v>12</v>
      </c>
      <c r="B125" s="7" t="s">
        <v>13</v>
      </c>
      <c r="C125" s="8">
        <v>436</v>
      </c>
      <c r="D125" s="8" t="s">
        <v>89</v>
      </c>
      <c r="E125" s="9">
        <v>38556</v>
      </c>
      <c r="F125" s="8">
        <v>23</v>
      </c>
      <c r="G125" s="8">
        <v>7</v>
      </c>
      <c r="H125" s="8">
        <v>2005</v>
      </c>
      <c r="I125" s="11" t="s">
        <v>56</v>
      </c>
      <c r="J125" s="7" t="s">
        <v>15</v>
      </c>
      <c r="K125" s="7" t="s">
        <v>36</v>
      </c>
      <c r="M125" s="8" t="s">
        <v>25</v>
      </c>
    </row>
    <row r="126" spans="1:87" x14ac:dyDescent="0.2">
      <c r="A126" s="11" t="s">
        <v>12</v>
      </c>
      <c r="B126" s="7" t="s">
        <v>13</v>
      </c>
      <c r="C126" s="8">
        <v>449</v>
      </c>
      <c r="D126" s="12" t="s">
        <v>89</v>
      </c>
      <c r="E126" s="9">
        <v>38556</v>
      </c>
      <c r="F126" s="8">
        <v>23</v>
      </c>
      <c r="G126" s="8">
        <v>7</v>
      </c>
      <c r="H126" s="8">
        <v>2005</v>
      </c>
      <c r="I126" s="11" t="s">
        <v>56</v>
      </c>
      <c r="J126" s="7" t="s">
        <v>15</v>
      </c>
      <c r="K126" s="7" t="s">
        <v>72</v>
      </c>
      <c r="M126" s="8" t="s">
        <v>25</v>
      </c>
    </row>
    <row r="127" spans="1:87" x14ac:dyDescent="0.2">
      <c r="A127" s="11" t="s">
        <v>12</v>
      </c>
      <c r="B127" s="7" t="s">
        <v>13</v>
      </c>
      <c r="C127" s="8">
        <v>451</v>
      </c>
      <c r="D127" s="8" t="s">
        <v>89</v>
      </c>
      <c r="E127" s="9">
        <v>38556</v>
      </c>
      <c r="F127" s="8">
        <v>23</v>
      </c>
      <c r="G127" s="8">
        <v>7</v>
      </c>
      <c r="H127" s="8">
        <v>2005</v>
      </c>
      <c r="I127" s="11" t="s">
        <v>56</v>
      </c>
      <c r="J127" s="7" t="s">
        <v>15</v>
      </c>
      <c r="K127" s="7" t="s">
        <v>78</v>
      </c>
      <c r="M127" s="8" t="s">
        <v>25</v>
      </c>
    </row>
    <row r="128" spans="1:87" x14ac:dyDescent="0.2">
      <c r="A128" s="11" t="s">
        <v>12</v>
      </c>
      <c r="B128" s="7" t="s">
        <v>13</v>
      </c>
      <c r="C128" s="8">
        <v>479</v>
      </c>
      <c r="D128" s="8" t="s">
        <v>89</v>
      </c>
      <c r="E128" s="9">
        <v>38556</v>
      </c>
      <c r="F128" s="8">
        <v>23</v>
      </c>
      <c r="G128" s="8">
        <v>7</v>
      </c>
      <c r="H128" s="8">
        <v>2005</v>
      </c>
      <c r="I128" s="11" t="s">
        <v>56</v>
      </c>
      <c r="J128" s="7" t="s">
        <v>15</v>
      </c>
      <c r="K128" s="7" t="s">
        <v>43</v>
      </c>
      <c r="M128" s="8" t="s">
        <v>25</v>
      </c>
    </row>
    <row r="129" spans="1:87" x14ac:dyDescent="0.2">
      <c r="A129" s="11" t="s">
        <v>12</v>
      </c>
      <c r="B129" s="7" t="s">
        <v>13</v>
      </c>
      <c r="C129" s="8">
        <v>517</v>
      </c>
      <c r="D129" s="8" t="s">
        <v>89</v>
      </c>
      <c r="E129" s="9">
        <v>38556</v>
      </c>
      <c r="F129" s="8">
        <v>23</v>
      </c>
      <c r="G129" s="8">
        <v>7</v>
      </c>
      <c r="H129" s="8">
        <v>2005</v>
      </c>
      <c r="I129" s="11" t="s">
        <v>56</v>
      </c>
      <c r="J129" s="7" t="s">
        <v>15</v>
      </c>
      <c r="K129" s="7" t="s">
        <v>35</v>
      </c>
      <c r="M129" s="8" t="s">
        <v>25</v>
      </c>
    </row>
    <row r="130" spans="1:87" x14ac:dyDescent="0.2">
      <c r="A130" s="11" t="s">
        <v>12</v>
      </c>
      <c r="B130" s="7" t="s">
        <v>13</v>
      </c>
      <c r="C130" s="8">
        <v>164</v>
      </c>
      <c r="D130" s="8" t="s">
        <v>89</v>
      </c>
      <c r="E130" s="9">
        <v>38557</v>
      </c>
      <c r="F130" s="8">
        <v>24</v>
      </c>
      <c r="G130" s="12">
        <v>7</v>
      </c>
      <c r="H130" s="12">
        <v>2005</v>
      </c>
      <c r="I130" s="11" t="s">
        <v>58</v>
      </c>
      <c r="J130" s="7" t="s">
        <v>15</v>
      </c>
      <c r="K130" s="7" t="s">
        <v>59</v>
      </c>
      <c r="M130" s="8" t="s">
        <v>25</v>
      </c>
    </row>
    <row r="131" spans="1:87" x14ac:dyDescent="0.2">
      <c r="A131" s="11" t="s">
        <v>12</v>
      </c>
      <c r="B131" s="7" t="s">
        <v>13</v>
      </c>
      <c r="C131" s="8">
        <v>271</v>
      </c>
      <c r="D131" s="8" t="s">
        <v>89</v>
      </c>
      <c r="E131" s="9">
        <v>38557</v>
      </c>
      <c r="F131" s="8">
        <v>24</v>
      </c>
      <c r="G131" s="12">
        <v>7</v>
      </c>
      <c r="H131" s="12">
        <v>2005</v>
      </c>
      <c r="I131" s="11" t="s">
        <v>58</v>
      </c>
      <c r="J131" s="7" t="s">
        <v>15</v>
      </c>
      <c r="K131" s="11" t="s">
        <v>60</v>
      </c>
      <c r="M131" s="8" t="s">
        <v>25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</row>
    <row r="132" spans="1:87" x14ac:dyDescent="0.2">
      <c r="A132" s="11" t="s">
        <v>12</v>
      </c>
      <c r="B132" s="7" t="s">
        <v>13</v>
      </c>
      <c r="C132" s="8">
        <v>291</v>
      </c>
      <c r="D132" s="8" t="s">
        <v>89</v>
      </c>
      <c r="E132" s="9">
        <v>38557</v>
      </c>
      <c r="F132" s="8">
        <v>24</v>
      </c>
      <c r="G132" s="12">
        <v>7</v>
      </c>
      <c r="H132" s="12">
        <v>2005</v>
      </c>
      <c r="I132" s="11" t="s">
        <v>58</v>
      </c>
      <c r="J132" s="7" t="s">
        <v>15</v>
      </c>
      <c r="K132" s="7" t="s">
        <v>38</v>
      </c>
      <c r="M132" s="8" t="s">
        <v>25</v>
      </c>
    </row>
    <row r="133" spans="1:87" x14ac:dyDescent="0.2">
      <c r="A133" s="11" t="s">
        <v>12</v>
      </c>
      <c r="B133" s="7" t="s">
        <v>13</v>
      </c>
      <c r="C133" s="8">
        <v>299</v>
      </c>
      <c r="D133" s="8" t="s">
        <v>89</v>
      </c>
      <c r="E133" s="9">
        <v>38557</v>
      </c>
      <c r="F133" s="8">
        <v>24</v>
      </c>
      <c r="G133" s="12">
        <v>7</v>
      </c>
      <c r="H133" s="12">
        <v>2005</v>
      </c>
      <c r="I133" s="11" t="s">
        <v>58</v>
      </c>
      <c r="J133" s="7" t="s">
        <v>15</v>
      </c>
      <c r="K133" s="7" t="s">
        <v>65</v>
      </c>
      <c r="M133" s="8" t="s">
        <v>25</v>
      </c>
    </row>
    <row r="134" spans="1:87" x14ac:dyDescent="0.2">
      <c r="A134" s="11" t="s">
        <v>12</v>
      </c>
      <c r="B134" s="7" t="s">
        <v>13</v>
      </c>
      <c r="C134" s="8">
        <v>310</v>
      </c>
      <c r="D134" s="8" t="s">
        <v>89</v>
      </c>
      <c r="E134" s="9">
        <v>38557</v>
      </c>
      <c r="F134" s="8">
        <v>24</v>
      </c>
      <c r="G134" s="12">
        <v>7</v>
      </c>
      <c r="H134" s="12">
        <v>2005</v>
      </c>
      <c r="I134" s="11" t="s">
        <v>58</v>
      </c>
      <c r="J134" s="7" t="s">
        <v>15</v>
      </c>
      <c r="K134" s="7" t="s">
        <v>67</v>
      </c>
      <c r="M134" s="8" t="s">
        <v>25</v>
      </c>
    </row>
    <row r="135" spans="1:87" x14ac:dyDescent="0.2">
      <c r="A135" s="11" t="s">
        <v>12</v>
      </c>
      <c r="B135" s="7" t="s">
        <v>13</v>
      </c>
      <c r="C135" s="8">
        <v>339</v>
      </c>
      <c r="D135" s="8" t="s">
        <v>89</v>
      </c>
      <c r="E135" s="9">
        <v>38557</v>
      </c>
      <c r="F135" s="8">
        <v>24</v>
      </c>
      <c r="G135" s="12">
        <v>7</v>
      </c>
      <c r="H135" s="12">
        <v>2005</v>
      </c>
      <c r="I135" s="11" t="s">
        <v>58</v>
      </c>
      <c r="J135" s="7" t="s">
        <v>15</v>
      </c>
      <c r="K135" s="7" t="s">
        <v>41</v>
      </c>
      <c r="M135" s="8" t="s">
        <v>25</v>
      </c>
    </row>
    <row r="136" spans="1:87" x14ac:dyDescent="0.2">
      <c r="A136" s="11" t="s">
        <v>12</v>
      </c>
      <c r="B136" s="7" t="s">
        <v>13</v>
      </c>
      <c r="C136" s="8">
        <v>341</v>
      </c>
      <c r="D136" s="8" t="s">
        <v>89</v>
      </c>
      <c r="E136" s="9">
        <v>38557</v>
      </c>
      <c r="F136" s="8">
        <v>24</v>
      </c>
      <c r="G136" s="12">
        <v>7</v>
      </c>
      <c r="H136" s="12">
        <v>2005</v>
      </c>
      <c r="I136" s="11" t="s">
        <v>58</v>
      </c>
      <c r="J136" s="7" t="s">
        <v>15</v>
      </c>
      <c r="K136" s="11" t="s">
        <v>54</v>
      </c>
      <c r="M136" s="8" t="s">
        <v>25</v>
      </c>
    </row>
    <row r="137" spans="1:87" x14ac:dyDescent="0.2">
      <c r="A137" s="11" t="s">
        <v>12</v>
      </c>
      <c r="B137" s="7" t="s">
        <v>13</v>
      </c>
      <c r="C137" s="8">
        <v>354</v>
      </c>
      <c r="D137" s="8" t="s">
        <v>89</v>
      </c>
      <c r="E137" s="9">
        <v>38557</v>
      </c>
      <c r="F137" s="8">
        <v>24</v>
      </c>
      <c r="G137" s="12">
        <v>7</v>
      </c>
      <c r="H137" s="12">
        <v>2005</v>
      </c>
      <c r="I137" s="11" t="s">
        <v>58</v>
      </c>
      <c r="J137" s="7" t="s">
        <v>15</v>
      </c>
      <c r="K137" s="7" t="s">
        <v>31</v>
      </c>
      <c r="M137" s="8" t="s">
        <v>25</v>
      </c>
    </row>
    <row r="138" spans="1:87" x14ac:dyDescent="0.2">
      <c r="A138" s="11" t="s">
        <v>12</v>
      </c>
      <c r="B138" s="7" t="s">
        <v>13</v>
      </c>
      <c r="C138" s="8">
        <v>359</v>
      </c>
      <c r="D138" s="8" t="s">
        <v>89</v>
      </c>
      <c r="E138" s="9">
        <v>38557</v>
      </c>
      <c r="F138" s="8">
        <v>24</v>
      </c>
      <c r="G138" s="12">
        <v>7</v>
      </c>
      <c r="H138" s="12">
        <v>2005</v>
      </c>
      <c r="I138" s="11" t="s">
        <v>58</v>
      </c>
      <c r="J138" s="7" t="s">
        <v>15</v>
      </c>
      <c r="K138" s="7" t="s">
        <v>38</v>
      </c>
      <c r="M138" s="8" t="s">
        <v>25</v>
      </c>
    </row>
    <row r="139" spans="1:87" x14ac:dyDescent="0.2">
      <c r="A139" s="11" t="s">
        <v>12</v>
      </c>
      <c r="B139" s="7" t="s">
        <v>13</v>
      </c>
      <c r="C139" s="8">
        <v>394</v>
      </c>
      <c r="D139" s="8" t="s">
        <v>89</v>
      </c>
      <c r="E139" s="9">
        <v>38557</v>
      </c>
      <c r="F139" s="8">
        <v>24</v>
      </c>
      <c r="G139" s="12">
        <v>7</v>
      </c>
      <c r="H139" s="12">
        <v>2005</v>
      </c>
      <c r="I139" s="11" t="s">
        <v>58</v>
      </c>
      <c r="J139" s="7" t="s">
        <v>15</v>
      </c>
      <c r="K139" s="11" t="s">
        <v>54</v>
      </c>
      <c r="M139" s="8" t="s">
        <v>25</v>
      </c>
    </row>
    <row r="140" spans="1:87" x14ac:dyDescent="0.2">
      <c r="A140" s="11" t="s">
        <v>12</v>
      </c>
      <c r="B140" s="7" t="s">
        <v>13</v>
      </c>
      <c r="C140" s="8">
        <v>436</v>
      </c>
      <c r="D140" s="8" t="s">
        <v>89</v>
      </c>
      <c r="E140" s="9">
        <v>38557</v>
      </c>
      <c r="F140" s="8">
        <v>24</v>
      </c>
      <c r="G140" s="12">
        <v>7</v>
      </c>
      <c r="H140" s="12">
        <v>2005</v>
      </c>
      <c r="I140" s="11" t="s">
        <v>58</v>
      </c>
      <c r="J140" s="7" t="s">
        <v>15</v>
      </c>
      <c r="K140" s="7" t="s">
        <v>36</v>
      </c>
      <c r="M140" s="8" t="s">
        <v>25</v>
      </c>
    </row>
    <row r="141" spans="1:87" x14ac:dyDescent="0.2">
      <c r="A141" s="11" t="s">
        <v>12</v>
      </c>
      <c r="B141" s="7" t="s">
        <v>13</v>
      </c>
      <c r="C141" s="8">
        <v>479</v>
      </c>
      <c r="D141" s="8" t="s">
        <v>89</v>
      </c>
      <c r="E141" s="9">
        <v>38557</v>
      </c>
      <c r="F141" s="8">
        <v>24</v>
      </c>
      <c r="G141" s="12">
        <v>7</v>
      </c>
      <c r="H141" s="12">
        <v>2005</v>
      </c>
      <c r="I141" s="11" t="s">
        <v>58</v>
      </c>
      <c r="J141" s="7" t="s">
        <v>15</v>
      </c>
      <c r="K141" s="7" t="s">
        <v>43</v>
      </c>
      <c r="M141" s="8" t="s">
        <v>25</v>
      </c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</row>
    <row r="142" spans="1:87" x14ac:dyDescent="0.2">
      <c r="A142" s="11" t="s">
        <v>12</v>
      </c>
      <c r="B142" s="7" t="s">
        <v>13</v>
      </c>
      <c r="C142" s="8">
        <v>517</v>
      </c>
      <c r="D142" s="8" t="s">
        <v>89</v>
      </c>
      <c r="E142" s="9">
        <v>38557</v>
      </c>
      <c r="F142" s="8">
        <v>24</v>
      </c>
      <c r="G142" s="12">
        <v>7</v>
      </c>
      <c r="H142" s="12">
        <v>2005</v>
      </c>
      <c r="I142" s="11" t="s">
        <v>58</v>
      </c>
      <c r="J142" s="7" t="s">
        <v>15</v>
      </c>
      <c r="K142" s="7" t="s">
        <v>35</v>
      </c>
      <c r="M142" s="8" t="s">
        <v>25</v>
      </c>
    </row>
    <row r="143" spans="1:87" x14ac:dyDescent="0.2">
      <c r="A143" s="11" t="s">
        <v>12</v>
      </c>
      <c r="B143" s="7" t="s">
        <v>13</v>
      </c>
      <c r="C143" s="8">
        <v>521</v>
      </c>
      <c r="D143" s="8" t="s">
        <v>89</v>
      </c>
      <c r="E143" s="9">
        <v>38557</v>
      </c>
      <c r="F143" s="8">
        <v>24</v>
      </c>
      <c r="G143" s="12">
        <v>7</v>
      </c>
      <c r="H143" s="12">
        <v>2005</v>
      </c>
      <c r="I143" s="11" t="s">
        <v>58</v>
      </c>
      <c r="J143" s="7" t="s">
        <v>15</v>
      </c>
      <c r="K143" s="7" t="s">
        <v>68</v>
      </c>
      <c r="M143" s="8" t="s">
        <v>25</v>
      </c>
    </row>
    <row r="144" spans="1:87" x14ac:dyDescent="0.2">
      <c r="A144" s="11" t="s">
        <v>12</v>
      </c>
      <c r="B144" s="7" t="s">
        <v>13</v>
      </c>
      <c r="C144" s="8">
        <v>549</v>
      </c>
      <c r="D144" s="8" t="s">
        <v>89</v>
      </c>
      <c r="E144" s="9">
        <v>38557</v>
      </c>
      <c r="F144" s="8">
        <v>24</v>
      </c>
      <c r="G144" s="12">
        <v>7</v>
      </c>
      <c r="H144" s="12">
        <v>2005</v>
      </c>
      <c r="I144" s="11" t="s">
        <v>58</v>
      </c>
      <c r="J144" s="7" t="s">
        <v>15</v>
      </c>
      <c r="K144" s="7" t="s">
        <v>37</v>
      </c>
      <c r="M144" s="8" t="s">
        <v>25</v>
      </c>
    </row>
    <row r="145" spans="1:87" x14ac:dyDescent="0.2">
      <c r="A145" s="11" t="s">
        <v>12</v>
      </c>
      <c r="B145" s="7" t="s">
        <v>13</v>
      </c>
      <c r="C145" s="8">
        <v>164</v>
      </c>
      <c r="D145" s="8" t="s">
        <v>89</v>
      </c>
      <c r="E145" s="9">
        <v>38558</v>
      </c>
      <c r="F145" s="8">
        <v>25</v>
      </c>
      <c r="G145" s="12">
        <v>7</v>
      </c>
      <c r="H145" s="12">
        <v>2005</v>
      </c>
      <c r="I145" s="11" t="s">
        <v>58</v>
      </c>
      <c r="J145" s="7" t="s">
        <v>15</v>
      </c>
      <c r="K145" s="7" t="s">
        <v>42</v>
      </c>
      <c r="M145" s="8" t="s">
        <v>25</v>
      </c>
    </row>
    <row r="146" spans="1:87" x14ac:dyDescent="0.2">
      <c r="A146" s="11" t="s">
        <v>12</v>
      </c>
      <c r="B146" s="7" t="s">
        <v>13</v>
      </c>
      <c r="C146" s="8">
        <v>278</v>
      </c>
      <c r="D146" s="8" t="s">
        <v>89</v>
      </c>
      <c r="E146" s="9">
        <v>38558</v>
      </c>
      <c r="F146" s="8">
        <v>25</v>
      </c>
      <c r="G146" s="12">
        <v>7</v>
      </c>
      <c r="H146" s="12">
        <v>2005</v>
      </c>
      <c r="I146" s="11" t="s">
        <v>58</v>
      </c>
      <c r="J146" s="7" t="s">
        <v>15</v>
      </c>
      <c r="K146" s="7" t="s">
        <v>62</v>
      </c>
      <c r="M146" s="8" t="s">
        <v>25</v>
      </c>
    </row>
    <row r="147" spans="1:87" x14ac:dyDescent="0.2">
      <c r="A147" s="11" t="s">
        <v>12</v>
      </c>
      <c r="B147" s="7" t="s">
        <v>13</v>
      </c>
      <c r="C147" s="8">
        <v>287</v>
      </c>
      <c r="D147" s="8" t="s">
        <v>89</v>
      </c>
      <c r="E147" s="9">
        <v>38558</v>
      </c>
      <c r="F147" s="8">
        <v>25</v>
      </c>
      <c r="G147" s="12">
        <v>7</v>
      </c>
      <c r="H147" s="12">
        <v>2005</v>
      </c>
      <c r="I147" s="11" t="s">
        <v>58</v>
      </c>
      <c r="J147" s="7" t="s">
        <v>15</v>
      </c>
      <c r="K147" s="11" t="s">
        <v>27</v>
      </c>
      <c r="M147" s="8" t="s">
        <v>25</v>
      </c>
    </row>
    <row r="148" spans="1:87" x14ac:dyDescent="0.2">
      <c r="A148" s="11" t="s">
        <v>12</v>
      </c>
      <c r="B148" s="7" t="s">
        <v>13</v>
      </c>
      <c r="C148" s="8">
        <v>303</v>
      </c>
      <c r="D148" s="8" t="s">
        <v>89</v>
      </c>
      <c r="E148" s="9">
        <v>38558</v>
      </c>
      <c r="F148" s="8">
        <v>25</v>
      </c>
      <c r="G148" s="12">
        <v>7</v>
      </c>
      <c r="H148" s="12">
        <v>2005</v>
      </c>
      <c r="I148" s="11" t="s">
        <v>58</v>
      </c>
      <c r="J148" s="7" t="s">
        <v>15</v>
      </c>
      <c r="K148" s="11" t="s">
        <v>53</v>
      </c>
      <c r="M148" s="8" t="s">
        <v>25</v>
      </c>
    </row>
    <row r="149" spans="1:87" x14ac:dyDescent="0.2">
      <c r="A149" s="11" t="s">
        <v>12</v>
      </c>
      <c r="B149" s="7" t="s">
        <v>13</v>
      </c>
      <c r="C149" s="8">
        <v>310</v>
      </c>
      <c r="D149" s="8" t="s">
        <v>89</v>
      </c>
      <c r="E149" s="9">
        <v>38558</v>
      </c>
      <c r="F149" s="8">
        <v>25</v>
      </c>
      <c r="G149" s="12">
        <v>7</v>
      </c>
      <c r="H149" s="12">
        <v>2005</v>
      </c>
      <c r="I149" s="11" t="s">
        <v>58</v>
      </c>
      <c r="J149" s="7" t="s">
        <v>15</v>
      </c>
      <c r="K149" s="7" t="s">
        <v>68</v>
      </c>
      <c r="M149" s="8" t="s">
        <v>25</v>
      </c>
    </row>
    <row r="150" spans="1:87" x14ac:dyDescent="0.2">
      <c r="A150" s="11" t="s">
        <v>12</v>
      </c>
      <c r="B150" s="7" t="s">
        <v>13</v>
      </c>
      <c r="C150" s="8">
        <v>322</v>
      </c>
      <c r="D150" s="8" t="s">
        <v>89</v>
      </c>
      <c r="E150" s="9">
        <v>38558</v>
      </c>
      <c r="F150" s="8">
        <v>25</v>
      </c>
      <c r="G150" s="12">
        <v>7</v>
      </c>
      <c r="H150" s="12">
        <v>2005</v>
      </c>
      <c r="I150" s="11" t="s">
        <v>58</v>
      </c>
      <c r="J150" s="7" t="s">
        <v>15</v>
      </c>
      <c r="K150" s="11" t="s">
        <v>70</v>
      </c>
      <c r="M150" s="8" t="s">
        <v>25</v>
      </c>
    </row>
    <row r="151" spans="1:87" x14ac:dyDescent="0.2">
      <c r="A151" s="11" t="s">
        <v>12</v>
      </c>
      <c r="B151" s="7" t="s">
        <v>13</v>
      </c>
      <c r="C151" s="8">
        <v>324</v>
      </c>
      <c r="D151" s="8" t="s">
        <v>89</v>
      </c>
      <c r="E151" s="9">
        <v>38558</v>
      </c>
      <c r="F151" s="8">
        <v>25</v>
      </c>
      <c r="G151" s="12">
        <v>7</v>
      </c>
      <c r="H151" s="12">
        <v>2005</v>
      </c>
      <c r="I151" s="11" t="s">
        <v>58</v>
      </c>
      <c r="J151" s="7" t="s">
        <v>15</v>
      </c>
      <c r="K151" s="7" t="s">
        <v>38</v>
      </c>
      <c r="M151" s="8" t="s">
        <v>25</v>
      </c>
    </row>
    <row r="152" spans="1:87" x14ac:dyDescent="0.2">
      <c r="A152" s="11" t="s">
        <v>12</v>
      </c>
      <c r="B152" s="7" t="s">
        <v>13</v>
      </c>
      <c r="C152" s="8">
        <v>337</v>
      </c>
      <c r="D152" s="8" t="s">
        <v>89</v>
      </c>
      <c r="E152" s="9">
        <v>38558</v>
      </c>
      <c r="F152" s="8">
        <v>25</v>
      </c>
      <c r="G152" s="12">
        <v>7</v>
      </c>
      <c r="H152" s="12">
        <v>2005</v>
      </c>
      <c r="I152" s="11" t="s">
        <v>58</v>
      </c>
      <c r="J152" s="7" t="s">
        <v>15</v>
      </c>
      <c r="K152" s="7" t="s">
        <v>35</v>
      </c>
      <c r="M152" s="8" t="s">
        <v>25</v>
      </c>
    </row>
    <row r="153" spans="1:87" x14ac:dyDescent="0.2">
      <c r="A153" s="11" t="s">
        <v>12</v>
      </c>
      <c r="B153" s="7" t="s">
        <v>13</v>
      </c>
      <c r="C153" s="8">
        <v>339</v>
      </c>
      <c r="D153" s="8" t="s">
        <v>89</v>
      </c>
      <c r="E153" s="9">
        <v>38558</v>
      </c>
      <c r="F153" s="8">
        <v>25</v>
      </c>
      <c r="G153" s="12">
        <v>7</v>
      </c>
      <c r="H153" s="12">
        <v>2005</v>
      </c>
      <c r="I153" s="11" t="s">
        <v>58</v>
      </c>
      <c r="J153" s="7" t="s">
        <v>15</v>
      </c>
      <c r="K153" s="7" t="s">
        <v>42</v>
      </c>
      <c r="M153" s="8" t="s">
        <v>25</v>
      </c>
    </row>
    <row r="154" spans="1:87" x14ac:dyDescent="0.2">
      <c r="A154" s="11" t="s">
        <v>12</v>
      </c>
      <c r="B154" s="7" t="s">
        <v>13</v>
      </c>
      <c r="C154" s="8">
        <v>341</v>
      </c>
      <c r="D154" s="8" t="s">
        <v>89</v>
      </c>
      <c r="E154" s="9">
        <v>38558</v>
      </c>
      <c r="F154" s="8">
        <v>25</v>
      </c>
      <c r="G154" s="12">
        <v>7</v>
      </c>
      <c r="H154" s="12">
        <v>2005</v>
      </c>
      <c r="I154" s="11" t="s">
        <v>58</v>
      </c>
      <c r="J154" s="7" t="s">
        <v>15</v>
      </c>
      <c r="K154" s="11" t="s">
        <v>46</v>
      </c>
      <c r="M154" s="8" t="s">
        <v>25</v>
      </c>
    </row>
    <row r="155" spans="1:87" x14ac:dyDescent="0.2">
      <c r="A155" s="11" t="s">
        <v>12</v>
      </c>
      <c r="B155" s="7" t="s">
        <v>13</v>
      </c>
      <c r="C155" s="8">
        <v>350</v>
      </c>
      <c r="D155" s="8" t="s">
        <v>89</v>
      </c>
      <c r="E155" s="9">
        <v>38558</v>
      </c>
      <c r="F155" s="8">
        <v>25</v>
      </c>
      <c r="G155" s="12">
        <v>7</v>
      </c>
      <c r="H155" s="12">
        <v>2005</v>
      </c>
      <c r="I155" s="11" t="s">
        <v>58</v>
      </c>
      <c r="J155" s="7" t="s">
        <v>15</v>
      </c>
      <c r="K155" s="7" t="s">
        <v>74</v>
      </c>
      <c r="M155" s="8" t="s">
        <v>25</v>
      </c>
    </row>
    <row r="156" spans="1:87" x14ac:dyDescent="0.2">
      <c r="A156" s="11" t="s">
        <v>12</v>
      </c>
      <c r="B156" s="7" t="s">
        <v>13</v>
      </c>
      <c r="C156" s="8">
        <v>394</v>
      </c>
      <c r="D156" s="12" t="s">
        <v>89</v>
      </c>
      <c r="E156" s="9">
        <v>38558</v>
      </c>
      <c r="F156" s="8">
        <v>25</v>
      </c>
      <c r="G156" s="12">
        <v>7</v>
      </c>
      <c r="H156" s="12">
        <v>2005</v>
      </c>
      <c r="I156" s="11" t="s">
        <v>58</v>
      </c>
      <c r="J156" s="7" t="s">
        <v>15</v>
      </c>
      <c r="K156" s="11" t="s">
        <v>54</v>
      </c>
      <c r="M156" s="8" t="s">
        <v>25</v>
      </c>
    </row>
    <row r="157" spans="1:87" x14ac:dyDescent="0.2">
      <c r="A157" s="11" t="s">
        <v>12</v>
      </c>
      <c r="B157" s="7" t="s">
        <v>13</v>
      </c>
      <c r="C157" s="8">
        <v>436</v>
      </c>
      <c r="D157" s="8" t="s">
        <v>89</v>
      </c>
      <c r="E157" s="9">
        <v>38558</v>
      </c>
      <c r="F157" s="8">
        <v>25</v>
      </c>
      <c r="G157" s="12">
        <v>7</v>
      </c>
      <c r="H157" s="12">
        <v>2005</v>
      </c>
      <c r="I157" s="11" t="s">
        <v>58</v>
      </c>
      <c r="J157" s="7" t="s">
        <v>15</v>
      </c>
      <c r="K157" s="7" t="s">
        <v>36</v>
      </c>
      <c r="M157" s="8" t="s">
        <v>25</v>
      </c>
    </row>
    <row r="158" spans="1:87" x14ac:dyDescent="0.2">
      <c r="A158" s="11" t="s">
        <v>12</v>
      </c>
      <c r="B158" s="7" t="s">
        <v>13</v>
      </c>
      <c r="C158" s="8">
        <v>451</v>
      </c>
      <c r="D158" s="8" t="s">
        <v>89</v>
      </c>
      <c r="E158" s="9">
        <v>38558</v>
      </c>
      <c r="F158" s="8">
        <v>25</v>
      </c>
      <c r="G158" s="12">
        <v>7</v>
      </c>
      <c r="H158" s="12">
        <v>2005</v>
      </c>
      <c r="I158" s="11" t="s">
        <v>58</v>
      </c>
      <c r="J158" s="7" t="s">
        <v>15</v>
      </c>
      <c r="K158" s="7" t="s">
        <v>78</v>
      </c>
      <c r="M158" s="8" t="s">
        <v>25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</row>
    <row r="159" spans="1:87" x14ac:dyDescent="0.2">
      <c r="A159" s="11" t="s">
        <v>12</v>
      </c>
      <c r="B159" s="7" t="s">
        <v>13</v>
      </c>
      <c r="C159" s="8">
        <v>523</v>
      </c>
      <c r="D159" s="8" t="s">
        <v>89</v>
      </c>
      <c r="E159" s="9">
        <v>38558</v>
      </c>
      <c r="F159" s="8">
        <v>25</v>
      </c>
      <c r="G159" s="12">
        <v>7</v>
      </c>
      <c r="H159" s="12">
        <v>2005</v>
      </c>
      <c r="I159" s="11" t="s">
        <v>58</v>
      </c>
      <c r="J159" s="7" t="s">
        <v>15</v>
      </c>
      <c r="K159" s="11" t="s">
        <v>60</v>
      </c>
      <c r="M159" s="8" t="s">
        <v>25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</row>
    <row r="160" spans="1:87" x14ac:dyDescent="0.2">
      <c r="A160" s="11" t="s">
        <v>12</v>
      </c>
      <c r="B160" s="7" t="s">
        <v>13</v>
      </c>
      <c r="C160" s="8">
        <v>164</v>
      </c>
      <c r="D160" s="8" t="s">
        <v>89</v>
      </c>
      <c r="E160" s="9">
        <v>38559</v>
      </c>
      <c r="F160" s="8">
        <v>26</v>
      </c>
      <c r="G160" s="12">
        <v>7</v>
      </c>
      <c r="H160" s="12">
        <v>2005</v>
      </c>
      <c r="I160" s="11" t="s">
        <v>56</v>
      </c>
      <c r="J160" s="7" t="s">
        <v>15</v>
      </c>
      <c r="K160" s="7" t="s">
        <v>42</v>
      </c>
      <c r="M160" s="8" t="s">
        <v>25</v>
      </c>
    </row>
    <row r="161" spans="1:87" x14ac:dyDescent="0.2">
      <c r="A161" s="11" t="s">
        <v>12</v>
      </c>
      <c r="B161" s="7" t="s">
        <v>13</v>
      </c>
      <c r="C161" s="8">
        <v>278</v>
      </c>
      <c r="D161" s="8" t="s">
        <v>89</v>
      </c>
      <c r="E161" s="9">
        <v>38559</v>
      </c>
      <c r="F161" s="8">
        <v>26</v>
      </c>
      <c r="G161" s="12">
        <v>7</v>
      </c>
      <c r="H161" s="12">
        <v>2005</v>
      </c>
      <c r="I161" s="11" t="s">
        <v>56</v>
      </c>
      <c r="J161" s="7" t="s">
        <v>15</v>
      </c>
      <c r="K161" s="7" t="s">
        <v>62</v>
      </c>
      <c r="M161" s="8" t="s">
        <v>25</v>
      </c>
    </row>
    <row r="162" spans="1:87" x14ac:dyDescent="0.2">
      <c r="A162" s="11" t="s">
        <v>12</v>
      </c>
      <c r="B162" s="7" t="s">
        <v>13</v>
      </c>
      <c r="C162" s="8">
        <v>287</v>
      </c>
      <c r="D162" s="12" t="s">
        <v>89</v>
      </c>
      <c r="E162" s="9">
        <v>38559</v>
      </c>
      <c r="F162" s="8">
        <v>26</v>
      </c>
      <c r="G162" s="12">
        <v>7</v>
      </c>
      <c r="H162" s="12">
        <v>2005</v>
      </c>
      <c r="I162" s="11" t="s">
        <v>56</v>
      </c>
      <c r="J162" s="7" t="s">
        <v>15</v>
      </c>
      <c r="K162" s="7" t="s">
        <v>39</v>
      </c>
      <c r="M162" s="8" t="s">
        <v>25</v>
      </c>
    </row>
    <row r="163" spans="1:87" x14ac:dyDescent="0.2">
      <c r="A163" s="11" t="s">
        <v>12</v>
      </c>
      <c r="B163" s="7" t="s">
        <v>13</v>
      </c>
      <c r="C163" s="8">
        <v>299</v>
      </c>
      <c r="D163" s="8" t="s">
        <v>89</v>
      </c>
      <c r="E163" s="9">
        <v>38559</v>
      </c>
      <c r="F163" s="8">
        <v>26</v>
      </c>
      <c r="G163" s="12">
        <v>7</v>
      </c>
      <c r="H163" s="12">
        <v>2005</v>
      </c>
      <c r="I163" s="11" t="s">
        <v>56</v>
      </c>
      <c r="J163" s="7" t="s">
        <v>15</v>
      </c>
      <c r="K163" s="7" t="s">
        <v>65</v>
      </c>
      <c r="M163" s="8" t="s">
        <v>25</v>
      </c>
    </row>
    <row r="164" spans="1:87" x14ac:dyDescent="0.2">
      <c r="A164" s="11" t="s">
        <v>12</v>
      </c>
      <c r="B164" s="7" t="s">
        <v>13</v>
      </c>
      <c r="C164" s="8">
        <v>309</v>
      </c>
      <c r="D164" s="8" t="s">
        <v>89</v>
      </c>
      <c r="E164" s="9">
        <v>38559</v>
      </c>
      <c r="F164" s="8">
        <v>26</v>
      </c>
      <c r="G164" s="12">
        <v>7</v>
      </c>
      <c r="H164" s="12">
        <v>2005</v>
      </c>
      <c r="I164" s="11" t="s">
        <v>56</v>
      </c>
      <c r="J164" s="7" t="s">
        <v>15</v>
      </c>
      <c r="K164" s="11" t="s">
        <v>34</v>
      </c>
      <c r="M164" s="8" t="s">
        <v>25</v>
      </c>
    </row>
    <row r="165" spans="1:87" x14ac:dyDescent="0.2">
      <c r="A165" s="11" t="s">
        <v>12</v>
      </c>
      <c r="B165" s="7" t="s">
        <v>13</v>
      </c>
      <c r="C165" s="8">
        <v>324</v>
      </c>
      <c r="D165" s="8" t="s">
        <v>89</v>
      </c>
      <c r="E165" s="9">
        <v>38559</v>
      </c>
      <c r="F165" s="8">
        <v>26</v>
      </c>
      <c r="G165" s="12">
        <v>7</v>
      </c>
      <c r="H165" s="12">
        <v>2005</v>
      </c>
      <c r="I165" s="11" t="s">
        <v>56</v>
      </c>
      <c r="J165" s="7" t="s">
        <v>15</v>
      </c>
      <c r="K165" s="7" t="s">
        <v>38</v>
      </c>
      <c r="M165" s="8" t="s">
        <v>25</v>
      </c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</row>
    <row r="166" spans="1:87" x14ac:dyDescent="0.2">
      <c r="A166" s="11" t="s">
        <v>12</v>
      </c>
      <c r="B166" s="7" t="s">
        <v>13</v>
      </c>
      <c r="C166" s="8">
        <v>341</v>
      </c>
      <c r="D166" s="8" t="s">
        <v>89</v>
      </c>
      <c r="E166" s="9">
        <v>38559</v>
      </c>
      <c r="F166" s="8">
        <v>26</v>
      </c>
      <c r="G166" s="12">
        <v>7</v>
      </c>
      <c r="H166" s="12">
        <v>2005</v>
      </c>
      <c r="I166" s="11" t="s">
        <v>56</v>
      </c>
      <c r="J166" s="7" t="s">
        <v>15</v>
      </c>
      <c r="K166" s="11" t="s">
        <v>54</v>
      </c>
      <c r="M166" s="8" t="s">
        <v>25</v>
      </c>
    </row>
    <row r="167" spans="1:87" x14ac:dyDescent="0.2">
      <c r="A167" s="11" t="s">
        <v>12</v>
      </c>
      <c r="B167" s="7" t="s">
        <v>13</v>
      </c>
      <c r="C167" s="8">
        <v>359</v>
      </c>
      <c r="D167" s="8" t="s">
        <v>89</v>
      </c>
      <c r="E167" s="9">
        <v>38559</v>
      </c>
      <c r="F167" s="8">
        <v>26</v>
      </c>
      <c r="G167" s="12">
        <v>7</v>
      </c>
      <c r="H167" s="12">
        <v>2005</v>
      </c>
      <c r="I167" s="11" t="s">
        <v>56</v>
      </c>
      <c r="J167" s="7" t="s">
        <v>15</v>
      </c>
      <c r="K167" s="11" t="s">
        <v>48</v>
      </c>
      <c r="M167" s="8" t="s">
        <v>25</v>
      </c>
    </row>
    <row r="168" spans="1:87" x14ac:dyDescent="0.2">
      <c r="A168" s="11" t="s">
        <v>12</v>
      </c>
      <c r="B168" s="7" t="s">
        <v>13</v>
      </c>
      <c r="C168" s="8">
        <v>394</v>
      </c>
      <c r="D168" s="8" t="s">
        <v>89</v>
      </c>
      <c r="E168" s="9">
        <v>38559</v>
      </c>
      <c r="F168" s="8">
        <v>26</v>
      </c>
      <c r="G168" s="12">
        <v>7</v>
      </c>
      <c r="H168" s="12">
        <v>2005</v>
      </c>
      <c r="I168" s="11" t="s">
        <v>56</v>
      </c>
      <c r="J168" s="7" t="s">
        <v>15</v>
      </c>
      <c r="K168" s="11" t="s">
        <v>54</v>
      </c>
      <c r="M168" s="8" t="s">
        <v>25</v>
      </c>
    </row>
    <row r="169" spans="1:87" x14ac:dyDescent="0.2">
      <c r="A169" s="11" t="s">
        <v>12</v>
      </c>
      <c r="B169" s="7" t="s">
        <v>13</v>
      </c>
      <c r="C169" s="8">
        <v>435</v>
      </c>
      <c r="D169" s="8" t="s">
        <v>89</v>
      </c>
      <c r="E169" s="9">
        <v>38559</v>
      </c>
      <c r="F169" s="8">
        <v>26</v>
      </c>
      <c r="G169" s="12">
        <v>7</v>
      </c>
      <c r="H169" s="12">
        <v>2005</v>
      </c>
      <c r="I169" s="11" t="s">
        <v>56</v>
      </c>
      <c r="J169" s="7" t="s">
        <v>15</v>
      </c>
      <c r="K169" s="7" t="s">
        <v>45</v>
      </c>
      <c r="M169" s="8" t="s">
        <v>25</v>
      </c>
    </row>
    <row r="170" spans="1:87" x14ac:dyDescent="0.2">
      <c r="A170" s="11" t="s">
        <v>12</v>
      </c>
      <c r="B170" s="7" t="s">
        <v>13</v>
      </c>
      <c r="C170" s="8">
        <v>449</v>
      </c>
      <c r="D170" s="8" t="s">
        <v>89</v>
      </c>
      <c r="E170" s="9">
        <v>38559</v>
      </c>
      <c r="F170" s="8">
        <v>26</v>
      </c>
      <c r="G170" s="12">
        <v>7</v>
      </c>
      <c r="H170" s="12">
        <v>2005</v>
      </c>
      <c r="I170" s="11" t="s">
        <v>56</v>
      </c>
      <c r="J170" s="7" t="s">
        <v>15</v>
      </c>
      <c r="K170" s="7" t="s">
        <v>72</v>
      </c>
      <c r="M170" s="8" t="s">
        <v>25</v>
      </c>
    </row>
    <row r="171" spans="1:87" x14ac:dyDescent="0.2">
      <c r="A171" s="11" t="s">
        <v>12</v>
      </c>
      <c r="B171" s="7" t="s">
        <v>13</v>
      </c>
      <c r="C171" s="8">
        <v>464</v>
      </c>
      <c r="D171" s="8" t="s">
        <v>89</v>
      </c>
      <c r="E171" s="9">
        <v>38559</v>
      </c>
      <c r="F171" s="8">
        <v>26</v>
      </c>
      <c r="G171" s="12">
        <v>7</v>
      </c>
      <c r="H171" s="12">
        <v>2005</v>
      </c>
      <c r="I171" s="11" t="s">
        <v>56</v>
      </c>
      <c r="J171" s="7" t="s">
        <v>15</v>
      </c>
      <c r="K171" s="7" t="s">
        <v>38</v>
      </c>
      <c r="M171" s="8" t="s">
        <v>25</v>
      </c>
    </row>
    <row r="172" spans="1:87" x14ac:dyDescent="0.2">
      <c r="A172" s="11" t="s">
        <v>12</v>
      </c>
      <c r="B172" s="7" t="s">
        <v>13</v>
      </c>
      <c r="C172" s="8">
        <v>472</v>
      </c>
      <c r="D172" s="8" t="s">
        <v>89</v>
      </c>
      <c r="E172" s="9">
        <v>38559</v>
      </c>
      <c r="F172" s="8">
        <v>26</v>
      </c>
      <c r="G172" s="12">
        <v>7</v>
      </c>
      <c r="H172" s="12">
        <v>2005</v>
      </c>
      <c r="I172" s="11" t="s">
        <v>56</v>
      </c>
      <c r="J172" s="7" t="s">
        <v>15</v>
      </c>
      <c r="K172" s="11" t="s">
        <v>40</v>
      </c>
      <c r="M172" s="8" t="s">
        <v>25</v>
      </c>
    </row>
    <row r="173" spans="1:87" x14ac:dyDescent="0.2">
      <c r="A173" s="11" t="s">
        <v>12</v>
      </c>
      <c r="B173" s="7" t="s">
        <v>13</v>
      </c>
      <c r="C173" s="8">
        <v>499</v>
      </c>
      <c r="D173" s="8" t="s">
        <v>89</v>
      </c>
      <c r="E173" s="9">
        <v>38559</v>
      </c>
      <c r="F173" s="8">
        <v>26</v>
      </c>
      <c r="G173" s="12">
        <v>7</v>
      </c>
      <c r="H173" s="12">
        <v>2005</v>
      </c>
      <c r="I173" s="11" t="s">
        <v>56</v>
      </c>
      <c r="J173" s="7" t="s">
        <v>15</v>
      </c>
      <c r="K173" s="7" t="s">
        <v>57</v>
      </c>
      <c r="M173" s="8" t="s">
        <v>25</v>
      </c>
    </row>
    <row r="174" spans="1:87" x14ac:dyDescent="0.2">
      <c r="A174" s="11" t="s">
        <v>12</v>
      </c>
      <c r="B174" s="7" t="s">
        <v>13</v>
      </c>
      <c r="C174" s="8">
        <v>549</v>
      </c>
      <c r="D174" s="8" t="s">
        <v>89</v>
      </c>
      <c r="E174" s="9">
        <v>38559</v>
      </c>
      <c r="F174" s="8">
        <v>26</v>
      </c>
      <c r="G174" s="12">
        <v>7</v>
      </c>
      <c r="H174" s="12">
        <v>2005</v>
      </c>
      <c r="I174" s="11" t="s">
        <v>56</v>
      </c>
      <c r="J174" s="7" t="s">
        <v>15</v>
      </c>
      <c r="K174" s="7" t="s">
        <v>37</v>
      </c>
      <c r="M174" s="8" t="s">
        <v>25</v>
      </c>
    </row>
    <row r="175" spans="1:87" x14ac:dyDescent="0.2">
      <c r="A175" s="11" t="s">
        <v>12</v>
      </c>
      <c r="B175" s="7" t="s">
        <v>13</v>
      </c>
      <c r="C175" s="8">
        <v>84</v>
      </c>
      <c r="D175" s="8" t="s">
        <v>89</v>
      </c>
      <c r="E175" s="9">
        <v>38560</v>
      </c>
      <c r="F175" s="8">
        <v>27</v>
      </c>
      <c r="G175" s="12">
        <v>7</v>
      </c>
      <c r="H175" s="12">
        <v>2005</v>
      </c>
      <c r="I175" s="11" t="s">
        <v>58</v>
      </c>
      <c r="J175" s="7" t="s">
        <v>15</v>
      </c>
      <c r="K175" s="7" t="s">
        <v>57</v>
      </c>
      <c r="M175" s="8" t="s">
        <v>25</v>
      </c>
    </row>
    <row r="176" spans="1:87" x14ac:dyDescent="0.2">
      <c r="A176" s="11" t="s">
        <v>12</v>
      </c>
      <c r="B176" s="7" t="s">
        <v>13</v>
      </c>
      <c r="C176" s="12">
        <v>164</v>
      </c>
      <c r="D176" s="8" t="s">
        <v>89</v>
      </c>
      <c r="E176" s="9">
        <v>38560</v>
      </c>
      <c r="F176" s="8">
        <v>27</v>
      </c>
      <c r="G176" s="12">
        <v>7</v>
      </c>
      <c r="H176" s="12">
        <v>2005</v>
      </c>
      <c r="I176" s="11" t="s">
        <v>58</v>
      </c>
      <c r="J176" s="7" t="s">
        <v>15</v>
      </c>
      <c r="K176" s="7" t="s">
        <v>42</v>
      </c>
      <c r="M176" s="8" t="s">
        <v>25</v>
      </c>
    </row>
    <row r="177" spans="1:87" x14ac:dyDescent="0.2">
      <c r="A177" s="11" t="s">
        <v>12</v>
      </c>
      <c r="B177" s="7" t="s">
        <v>13</v>
      </c>
      <c r="C177" s="12">
        <v>263</v>
      </c>
      <c r="D177" s="8" t="s">
        <v>89</v>
      </c>
      <c r="E177" s="9">
        <v>38560</v>
      </c>
      <c r="F177" s="8">
        <v>27</v>
      </c>
      <c r="G177" s="12">
        <v>7</v>
      </c>
      <c r="H177" s="12">
        <v>2005</v>
      </c>
      <c r="I177" s="11" t="s">
        <v>58</v>
      </c>
      <c r="J177" s="7" t="s">
        <v>15</v>
      </c>
      <c r="K177" s="7" t="s">
        <v>42</v>
      </c>
      <c r="M177" s="8" t="s">
        <v>25</v>
      </c>
    </row>
    <row r="178" spans="1:87" x14ac:dyDescent="0.2">
      <c r="A178" s="11" t="s">
        <v>12</v>
      </c>
      <c r="B178" s="7" t="s">
        <v>13</v>
      </c>
      <c r="C178" s="12">
        <v>271</v>
      </c>
      <c r="D178" s="8" t="s">
        <v>89</v>
      </c>
      <c r="E178" s="9">
        <v>38560</v>
      </c>
      <c r="F178" s="8">
        <v>27</v>
      </c>
      <c r="G178" s="12">
        <v>7</v>
      </c>
      <c r="H178" s="12">
        <v>2005</v>
      </c>
      <c r="I178" s="11" t="s">
        <v>58</v>
      </c>
      <c r="J178" s="7" t="s">
        <v>15</v>
      </c>
      <c r="K178" s="11" t="s">
        <v>60</v>
      </c>
      <c r="M178" s="8" t="s">
        <v>25</v>
      </c>
    </row>
    <row r="179" spans="1:87" x14ac:dyDescent="0.2">
      <c r="A179" s="11" t="s">
        <v>12</v>
      </c>
      <c r="B179" s="7" t="s">
        <v>13</v>
      </c>
      <c r="C179" s="12">
        <v>275</v>
      </c>
      <c r="D179" s="8" t="s">
        <v>89</v>
      </c>
      <c r="E179" s="9">
        <v>38560</v>
      </c>
      <c r="F179" s="8">
        <v>27</v>
      </c>
      <c r="G179" s="12">
        <v>7</v>
      </c>
      <c r="H179" s="12">
        <v>2005</v>
      </c>
      <c r="I179" s="11" t="s">
        <v>58</v>
      </c>
      <c r="J179" s="7" t="s">
        <v>15</v>
      </c>
      <c r="K179" s="7" t="s">
        <v>37</v>
      </c>
      <c r="M179" s="8" t="s">
        <v>25</v>
      </c>
    </row>
    <row r="180" spans="1:87" x14ac:dyDescent="0.2">
      <c r="A180" s="11" t="s">
        <v>12</v>
      </c>
      <c r="B180" s="7" t="s">
        <v>13</v>
      </c>
      <c r="C180" s="12">
        <v>278</v>
      </c>
      <c r="D180" s="8" t="s">
        <v>89</v>
      </c>
      <c r="E180" s="9">
        <v>38560</v>
      </c>
      <c r="F180" s="8">
        <v>27</v>
      </c>
      <c r="G180" s="12">
        <v>7</v>
      </c>
      <c r="H180" s="12">
        <v>2005</v>
      </c>
      <c r="I180" s="11" t="s">
        <v>58</v>
      </c>
      <c r="J180" s="7" t="s">
        <v>15</v>
      </c>
      <c r="K180" s="7" t="s">
        <v>47</v>
      </c>
      <c r="M180" s="8" t="s">
        <v>25</v>
      </c>
    </row>
    <row r="181" spans="1:87" x14ac:dyDescent="0.2">
      <c r="A181" s="11" t="s">
        <v>12</v>
      </c>
      <c r="B181" s="7" t="s">
        <v>13</v>
      </c>
      <c r="C181" s="12">
        <v>287</v>
      </c>
      <c r="D181" s="8" t="s">
        <v>89</v>
      </c>
      <c r="E181" s="9">
        <v>38560</v>
      </c>
      <c r="F181" s="8">
        <v>27</v>
      </c>
      <c r="G181" s="12">
        <v>7</v>
      </c>
      <c r="H181" s="12">
        <v>2005</v>
      </c>
      <c r="I181" s="11" t="s">
        <v>58</v>
      </c>
      <c r="J181" s="7" t="s">
        <v>15</v>
      </c>
      <c r="K181" s="7" t="s">
        <v>39</v>
      </c>
      <c r="M181" s="8" t="s">
        <v>25</v>
      </c>
    </row>
    <row r="182" spans="1:87" x14ac:dyDescent="0.2">
      <c r="A182" s="11" t="s">
        <v>12</v>
      </c>
      <c r="B182" s="7" t="s">
        <v>13</v>
      </c>
      <c r="C182" s="12">
        <v>291</v>
      </c>
      <c r="D182" s="8" t="s">
        <v>89</v>
      </c>
      <c r="E182" s="9">
        <v>38560</v>
      </c>
      <c r="F182" s="8">
        <v>27</v>
      </c>
      <c r="G182" s="12">
        <v>7</v>
      </c>
      <c r="H182" s="12">
        <v>2005</v>
      </c>
      <c r="I182" s="11" t="s">
        <v>58</v>
      </c>
      <c r="J182" s="7" t="s">
        <v>15</v>
      </c>
      <c r="K182" s="7" t="s">
        <v>38</v>
      </c>
      <c r="M182" s="8" t="s">
        <v>25</v>
      </c>
    </row>
    <row r="183" spans="1:87" x14ac:dyDescent="0.2">
      <c r="A183" s="11" t="s">
        <v>12</v>
      </c>
      <c r="B183" s="7" t="s">
        <v>13</v>
      </c>
      <c r="C183" s="12">
        <v>299</v>
      </c>
      <c r="D183" s="8" t="s">
        <v>89</v>
      </c>
      <c r="E183" s="9">
        <v>38560</v>
      </c>
      <c r="F183" s="8">
        <v>27</v>
      </c>
      <c r="G183" s="12">
        <v>7</v>
      </c>
      <c r="H183" s="12">
        <v>2005</v>
      </c>
      <c r="I183" s="11" t="s">
        <v>58</v>
      </c>
      <c r="J183" s="7" t="s">
        <v>15</v>
      </c>
      <c r="K183" s="7" t="s">
        <v>65</v>
      </c>
      <c r="M183" s="8" t="s">
        <v>25</v>
      </c>
    </row>
    <row r="184" spans="1:87" x14ac:dyDescent="0.2">
      <c r="A184" s="11" t="s">
        <v>12</v>
      </c>
      <c r="B184" s="7" t="s">
        <v>13</v>
      </c>
      <c r="C184" s="12">
        <v>307</v>
      </c>
      <c r="D184" s="8" t="s">
        <v>89</v>
      </c>
      <c r="E184" s="9">
        <v>38560</v>
      </c>
      <c r="F184" s="8">
        <v>27</v>
      </c>
      <c r="G184" s="12">
        <v>7</v>
      </c>
      <c r="H184" s="12">
        <v>2005</v>
      </c>
      <c r="I184" s="11" t="s">
        <v>58</v>
      </c>
      <c r="J184" s="7" t="s">
        <v>15</v>
      </c>
      <c r="K184" s="7" t="s">
        <v>29</v>
      </c>
      <c r="M184" s="8" t="s">
        <v>25</v>
      </c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</row>
    <row r="185" spans="1:87" x14ac:dyDescent="0.2">
      <c r="A185" s="11" t="s">
        <v>12</v>
      </c>
      <c r="B185" s="7" t="s">
        <v>13</v>
      </c>
      <c r="C185" s="12">
        <v>309</v>
      </c>
      <c r="D185" s="8" t="s">
        <v>89</v>
      </c>
      <c r="E185" s="9">
        <v>38560</v>
      </c>
      <c r="F185" s="8">
        <v>27</v>
      </c>
      <c r="G185" s="12">
        <v>7</v>
      </c>
      <c r="H185" s="12">
        <v>2005</v>
      </c>
      <c r="I185" s="11" t="s">
        <v>58</v>
      </c>
      <c r="J185" s="7" t="s">
        <v>15</v>
      </c>
      <c r="K185" s="11" t="s">
        <v>34</v>
      </c>
      <c r="M185" s="8" t="s">
        <v>25</v>
      </c>
    </row>
    <row r="186" spans="1:87" x14ac:dyDescent="0.2">
      <c r="A186" s="11" t="s">
        <v>12</v>
      </c>
      <c r="B186" s="7" t="s">
        <v>13</v>
      </c>
      <c r="C186" s="12">
        <v>322</v>
      </c>
      <c r="D186" s="8" t="s">
        <v>89</v>
      </c>
      <c r="E186" s="9">
        <v>38560</v>
      </c>
      <c r="F186" s="8">
        <v>27</v>
      </c>
      <c r="G186" s="12">
        <v>7</v>
      </c>
      <c r="H186" s="12">
        <v>2005</v>
      </c>
      <c r="I186" s="11" t="s">
        <v>58</v>
      </c>
      <c r="J186" s="7" t="s">
        <v>15</v>
      </c>
      <c r="K186" s="11" t="s">
        <v>71</v>
      </c>
      <c r="M186" s="8" t="s">
        <v>25</v>
      </c>
    </row>
    <row r="187" spans="1:87" x14ac:dyDescent="0.2">
      <c r="A187" s="11" t="s">
        <v>12</v>
      </c>
      <c r="B187" s="7" t="s">
        <v>13</v>
      </c>
      <c r="C187" s="12">
        <v>337</v>
      </c>
      <c r="D187" s="8" t="s">
        <v>89</v>
      </c>
      <c r="E187" s="9">
        <v>38560</v>
      </c>
      <c r="F187" s="8">
        <v>27</v>
      </c>
      <c r="G187" s="12">
        <v>7</v>
      </c>
      <c r="H187" s="12">
        <v>2005</v>
      </c>
      <c r="I187" s="11" t="s">
        <v>58</v>
      </c>
      <c r="J187" s="7" t="s">
        <v>15</v>
      </c>
      <c r="K187" s="7" t="s">
        <v>35</v>
      </c>
      <c r="M187" s="8" t="s">
        <v>25</v>
      </c>
    </row>
    <row r="188" spans="1:87" x14ac:dyDescent="0.2">
      <c r="A188" s="11" t="s">
        <v>12</v>
      </c>
      <c r="B188" s="7" t="s">
        <v>13</v>
      </c>
      <c r="C188" s="12">
        <v>339</v>
      </c>
      <c r="D188" s="8" t="s">
        <v>89</v>
      </c>
      <c r="E188" s="9">
        <v>38560</v>
      </c>
      <c r="F188" s="8">
        <v>27</v>
      </c>
      <c r="G188" s="12">
        <v>7</v>
      </c>
      <c r="H188" s="12">
        <v>2005</v>
      </c>
      <c r="I188" s="11" t="s">
        <v>58</v>
      </c>
      <c r="J188" s="7" t="s">
        <v>15</v>
      </c>
      <c r="K188" s="7" t="s">
        <v>42</v>
      </c>
      <c r="M188" s="8" t="s">
        <v>25</v>
      </c>
    </row>
    <row r="189" spans="1:87" x14ac:dyDescent="0.2">
      <c r="A189" s="11" t="s">
        <v>12</v>
      </c>
      <c r="B189" s="7" t="s">
        <v>13</v>
      </c>
      <c r="C189" s="12">
        <v>341</v>
      </c>
      <c r="D189" s="8" t="s">
        <v>89</v>
      </c>
      <c r="E189" s="9">
        <v>38560</v>
      </c>
      <c r="F189" s="8">
        <v>27</v>
      </c>
      <c r="G189" s="12">
        <v>7</v>
      </c>
      <c r="H189" s="12">
        <v>2005</v>
      </c>
      <c r="I189" s="11" t="s">
        <v>58</v>
      </c>
      <c r="J189" s="7" t="s">
        <v>15</v>
      </c>
      <c r="K189" s="11" t="s">
        <v>73</v>
      </c>
      <c r="M189" s="8" t="s">
        <v>25</v>
      </c>
    </row>
    <row r="190" spans="1:87" x14ac:dyDescent="0.2">
      <c r="A190" s="11" t="s">
        <v>12</v>
      </c>
      <c r="B190" s="7" t="s">
        <v>13</v>
      </c>
      <c r="C190" s="12">
        <v>350</v>
      </c>
      <c r="D190" s="8" t="s">
        <v>89</v>
      </c>
      <c r="E190" s="9">
        <v>38560</v>
      </c>
      <c r="F190" s="8">
        <v>27</v>
      </c>
      <c r="G190" s="12">
        <v>7</v>
      </c>
      <c r="H190" s="12">
        <v>2005</v>
      </c>
      <c r="I190" s="11" t="s">
        <v>58</v>
      </c>
      <c r="J190" s="7" t="s">
        <v>15</v>
      </c>
      <c r="K190" s="7" t="s">
        <v>74</v>
      </c>
      <c r="M190" s="8" t="s">
        <v>25</v>
      </c>
    </row>
    <row r="191" spans="1:87" x14ac:dyDescent="0.2">
      <c r="A191" s="11" t="s">
        <v>12</v>
      </c>
      <c r="B191" s="7" t="s">
        <v>13</v>
      </c>
      <c r="C191" s="12">
        <v>394</v>
      </c>
      <c r="D191" s="8" t="s">
        <v>89</v>
      </c>
      <c r="E191" s="9">
        <v>38560</v>
      </c>
      <c r="F191" s="8">
        <v>27</v>
      </c>
      <c r="G191" s="12">
        <v>7</v>
      </c>
      <c r="H191" s="12">
        <v>2005</v>
      </c>
      <c r="I191" s="11" t="s">
        <v>58</v>
      </c>
      <c r="J191" s="7" t="s">
        <v>15</v>
      </c>
      <c r="K191" s="11" t="s">
        <v>54</v>
      </c>
      <c r="M191" s="8" t="s">
        <v>25</v>
      </c>
    </row>
    <row r="192" spans="1:87" x14ac:dyDescent="0.2">
      <c r="A192" s="11" t="s">
        <v>12</v>
      </c>
      <c r="B192" s="7" t="s">
        <v>13</v>
      </c>
      <c r="C192" s="12">
        <v>403</v>
      </c>
      <c r="D192" s="8" t="s">
        <v>89</v>
      </c>
      <c r="E192" s="9">
        <v>38560</v>
      </c>
      <c r="F192" s="8">
        <v>27</v>
      </c>
      <c r="G192" s="12">
        <v>7</v>
      </c>
      <c r="H192" s="12">
        <v>2005</v>
      </c>
      <c r="I192" s="11" t="s">
        <v>58</v>
      </c>
      <c r="J192" s="7" t="s">
        <v>15</v>
      </c>
      <c r="K192" s="7" t="s">
        <v>43</v>
      </c>
      <c r="M192" s="8" t="s">
        <v>25</v>
      </c>
    </row>
    <row r="193" spans="1:87" x14ac:dyDescent="0.2">
      <c r="A193" s="11" t="s">
        <v>12</v>
      </c>
      <c r="B193" s="7" t="s">
        <v>13</v>
      </c>
      <c r="C193" s="8">
        <v>420</v>
      </c>
      <c r="D193" s="8" t="s">
        <v>89</v>
      </c>
      <c r="E193" s="9">
        <v>38560</v>
      </c>
      <c r="F193" s="8">
        <v>27</v>
      </c>
      <c r="G193" s="12">
        <v>7</v>
      </c>
      <c r="H193" s="12">
        <v>2005</v>
      </c>
      <c r="I193" s="11" t="s">
        <v>58</v>
      </c>
      <c r="J193" s="7" t="s">
        <v>15</v>
      </c>
      <c r="K193" s="7" t="s">
        <v>35</v>
      </c>
      <c r="M193" s="8" t="s">
        <v>25</v>
      </c>
    </row>
    <row r="194" spans="1:87" x14ac:dyDescent="0.2">
      <c r="A194" s="11" t="s">
        <v>12</v>
      </c>
      <c r="B194" s="7" t="s">
        <v>13</v>
      </c>
      <c r="C194" s="12">
        <v>436</v>
      </c>
      <c r="D194" s="8" t="s">
        <v>89</v>
      </c>
      <c r="E194" s="9">
        <v>38560</v>
      </c>
      <c r="F194" s="8">
        <v>27</v>
      </c>
      <c r="G194" s="12">
        <v>7</v>
      </c>
      <c r="H194" s="12">
        <v>2005</v>
      </c>
      <c r="I194" s="11" t="s">
        <v>58</v>
      </c>
      <c r="J194" s="7" t="s">
        <v>15</v>
      </c>
      <c r="K194" s="11" t="s">
        <v>52</v>
      </c>
      <c r="M194" s="8" t="s">
        <v>25</v>
      </c>
    </row>
    <row r="195" spans="1:87" x14ac:dyDescent="0.2">
      <c r="A195" s="11" t="s">
        <v>12</v>
      </c>
      <c r="B195" s="7" t="s">
        <v>13</v>
      </c>
      <c r="C195" s="12">
        <v>462</v>
      </c>
      <c r="D195" s="8" t="s">
        <v>89</v>
      </c>
      <c r="E195" s="9">
        <v>38560</v>
      </c>
      <c r="F195" s="8">
        <v>27</v>
      </c>
      <c r="G195" s="12">
        <v>7</v>
      </c>
      <c r="H195" s="12">
        <v>2005</v>
      </c>
      <c r="I195" s="11" t="s">
        <v>58</v>
      </c>
      <c r="J195" s="7" t="s">
        <v>15</v>
      </c>
      <c r="K195" s="7" t="s">
        <v>42</v>
      </c>
      <c r="M195" s="8" t="s">
        <v>25</v>
      </c>
    </row>
    <row r="196" spans="1:87" x14ac:dyDescent="0.2">
      <c r="A196" s="11" t="s">
        <v>12</v>
      </c>
      <c r="B196" s="7" t="s">
        <v>13</v>
      </c>
      <c r="C196" s="12">
        <v>479</v>
      </c>
      <c r="D196" s="8" t="s">
        <v>89</v>
      </c>
      <c r="E196" s="9">
        <v>38560</v>
      </c>
      <c r="F196" s="8">
        <v>27</v>
      </c>
      <c r="G196" s="12">
        <v>7</v>
      </c>
      <c r="H196" s="12">
        <v>2005</v>
      </c>
      <c r="I196" s="11" t="s">
        <v>58</v>
      </c>
      <c r="J196" s="7" t="s">
        <v>15</v>
      </c>
      <c r="K196" s="7" t="s">
        <v>35</v>
      </c>
      <c r="M196" s="8" t="s">
        <v>25</v>
      </c>
    </row>
    <row r="197" spans="1:87" x14ac:dyDescent="0.2">
      <c r="A197" s="11" t="s">
        <v>12</v>
      </c>
      <c r="B197" s="7" t="s">
        <v>13</v>
      </c>
      <c r="C197" s="12">
        <v>482</v>
      </c>
      <c r="D197" s="8" t="s">
        <v>89</v>
      </c>
      <c r="E197" s="9">
        <v>38560</v>
      </c>
      <c r="F197" s="8">
        <v>27</v>
      </c>
      <c r="G197" s="12">
        <v>7</v>
      </c>
      <c r="H197" s="12">
        <v>2005</v>
      </c>
      <c r="I197" s="11" t="s">
        <v>58</v>
      </c>
      <c r="J197" s="7" t="s">
        <v>15</v>
      </c>
      <c r="K197" s="7" t="s">
        <v>59</v>
      </c>
      <c r="M197" s="8" t="s">
        <v>25</v>
      </c>
    </row>
    <row r="198" spans="1:87" x14ac:dyDescent="0.2">
      <c r="A198" s="11" t="s">
        <v>12</v>
      </c>
      <c r="B198" s="7" t="s">
        <v>13</v>
      </c>
      <c r="C198" s="12">
        <v>499</v>
      </c>
      <c r="D198" s="8" t="s">
        <v>89</v>
      </c>
      <c r="E198" s="9">
        <v>38560</v>
      </c>
      <c r="F198" s="8">
        <v>27</v>
      </c>
      <c r="G198" s="12">
        <v>7</v>
      </c>
      <c r="H198" s="12">
        <v>2005</v>
      </c>
      <c r="I198" s="11" t="s">
        <v>58</v>
      </c>
      <c r="J198" s="7" t="s">
        <v>15</v>
      </c>
      <c r="K198" s="7" t="s">
        <v>57</v>
      </c>
      <c r="M198" s="8" t="s">
        <v>25</v>
      </c>
    </row>
    <row r="199" spans="1:87" x14ac:dyDescent="0.2">
      <c r="A199" s="11" t="s">
        <v>12</v>
      </c>
      <c r="B199" s="7" t="s">
        <v>13</v>
      </c>
      <c r="C199" s="12">
        <v>504</v>
      </c>
      <c r="D199" s="8" t="s">
        <v>89</v>
      </c>
      <c r="E199" s="9">
        <v>38560</v>
      </c>
      <c r="F199" s="8">
        <v>27</v>
      </c>
      <c r="G199" s="12">
        <v>7</v>
      </c>
      <c r="H199" s="12">
        <v>2005</v>
      </c>
      <c r="I199" s="11" t="s">
        <v>58</v>
      </c>
      <c r="J199" s="7" t="s">
        <v>15</v>
      </c>
      <c r="K199" s="11" t="s">
        <v>60</v>
      </c>
      <c r="M199" s="8" t="s">
        <v>25</v>
      </c>
    </row>
    <row r="200" spans="1:87" x14ac:dyDescent="0.2">
      <c r="A200" s="11" t="s">
        <v>12</v>
      </c>
      <c r="B200" s="7" t="s">
        <v>13</v>
      </c>
      <c r="C200" s="8">
        <v>164</v>
      </c>
      <c r="D200" s="8" t="s">
        <v>89</v>
      </c>
      <c r="E200" s="9">
        <v>38561</v>
      </c>
      <c r="F200" s="8">
        <v>28</v>
      </c>
      <c r="G200" s="8">
        <v>7</v>
      </c>
      <c r="H200" s="8">
        <v>2005</v>
      </c>
      <c r="I200" s="11" t="s">
        <v>56</v>
      </c>
      <c r="J200" s="7" t="s">
        <v>15</v>
      </c>
      <c r="K200" s="7" t="s">
        <v>59</v>
      </c>
      <c r="M200" s="8" t="s">
        <v>25</v>
      </c>
    </row>
    <row r="201" spans="1:87" x14ac:dyDescent="0.2">
      <c r="A201" s="11" t="s">
        <v>12</v>
      </c>
      <c r="B201" s="7" t="s">
        <v>13</v>
      </c>
      <c r="C201" s="12">
        <v>224</v>
      </c>
      <c r="D201" s="8" t="s">
        <v>89</v>
      </c>
      <c r="E201" s="9">
        <v>38561</v>
      </c>
      <c r="F201" s="8">
        <v>28</v>
      </c>
      <c r="G201" s="12">
        <v>7</v>
      </c>
      <c r="H201" s="12">
        <v>2005</v>
      </c>
      <c r="I201" s="11" t="s">
        <v>56</v>
      </c>
      <c r="J201" s="7" t="s">
        <v>15</v>
      </c>
      <c r="K201" s="11" t="s">
        <v>53</v>
      </c>
      <c r="M201" s="8" t="s">
        <v>25</v>
      </c>
    </row>
    <row r="202" spans="1:87" x14ac:dyDescent="0.2">
      <c r="A202" s="11" t="s">
        <v>12</v>
      </c>
      <c r="B202" s="7" t="s">
        <v>13</v>
      </c>
      <c r="C202" s="8">
        <v>263</v>
      </c>
      <c r="D202" s="8" t="s">
        <v>89</v>
      </c>
      <c r="E202" s="9">
        <v>38561</v>
      </c>
      <c r="F202" s="8">
        <v>28</v>
      </c>
      <c r="G202" s="8">
        <v>7</v>
      </c>
      <c r="H202" s="8">
        <v>2005</v>
      </c>
      <c r="I202" s="11" t="s">
        <v>56</v>
      </c>
      <c r="J202" s="7" t="s">
        <v>15</v>
      </c>
      <c r="K202" s="7" t="s">
        <v>42</v>
      </c>
      <c r="M202" s="8" t="s">
        <v>25</v>
      </c>
    </row>
    <row r="203" spans="1:87" x14ac:dyDescent="0.2">
      <c r="A203" s="11" t="s">
        <v>12</v>
      </c>
      <c r="B203" s="7" t="s">
        <v>13</v>
      </c>
      <c r="C203" s="8">
        <v>265</v>
      </c>
      <c r="D203" s="8" t="s">
        <v>89</v>
      </c>
      <c r="E203" s="9">
        <v>38561</v>
      </c>
      <c r="F203" s="8">
        <v>28</v>
      </c>
      <c r="G203" s="8">
        <v>7</v>
      </c>
      <c r="H203" s="8">
        <v>2005</v>
      </c>
      <c r="I203" s="11" t="s">
        <v>56</v>
      </c>
      <c r="J203" s="7" t="s">
        <v>15</v>
      </c>
      <c r="K203" s="11" t="s">
        <v>60</v>
      </c>
      <c r="M203" s="8" t="s">
        <v>25</v>
      </c>
    </row>
    <row r="204" spans="1:87" x14ac:dyDescent="0.2">
      <c r="A204" s="11" t="s">
        <v>12</v>
      </c>
      <c r="B204" s="7" t="s">
        <v>13</v>
      </c>
      <c r="C204" s="8">
        <v>275</v>
      </c>
      <c r="D204" s="8" t="s">
        <v>89</v>
      </c>
      <c r="E204" s="9">
        <v>38561</v>
      </c>
      <c r="F204" s="8">
        <v>28</v>
      </c>
      <c r="G204" s="8">
        <v>7</v>
      </c>
      <c r="H204" s="8">
        <v>2005</v>
      </c>
      <c r="I204" s="11" t="s">
        <v>56</v>
      </c>
      <c r="J204" s="7" t="s">
        <v>15</v>
      </c>
      <c r="K204" s="7" t="s">
        <v>37</v>
      </c>
      <c r="M204" s="8" t="s">
        <v>25</v>
      </c>
    </row>
    <row r="205" spans="1:87" x14ac:dyDescent="0.2">
      <c r="A205" s="11" t="s">
        <v>12</v>
      </c>
      <c r="B205" s="7" t="s">
        <v>13</v>
      </c>
      <c r="C205" s="8">
        <v>287</v>
      </c>
      <c r="D205" s="8" t="s">
        <v>89</v>
      </c>
      <c r="E205" s="9">
        <v>38561</v>
      </c>
      <c r="F205" s="8">
        <v>28</v>
      </c>
      <c r="G205" s="8">
        <v>7</v>
      </c>
      <c r="H205" s="8">
        <v>2005</v>
      </c>
      <c r="I205" s="11" t="s">
        <v>56</v>
      </c>
      <c r="J205" s="7" t="s">
        <v>15</v>
      </c>
      <c r="K205" s="7" t="s">
        <v>39</v>
      </c>
      <c r="M205" s="8" t="s">
        <v>25</v>
      </c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</row>
    <row r="206" spans="1:87" x14ac:dyDescent="0.2">
      <c r="A206" s="11" t="s">
        <v>12</v>
      </c>
      <c r="B206" s="7" t="s">
        <v>13</v>
      </c>
      <c r="C206" s="12">
        <v>299</v>
      </c>
      <c r="D206" s="8" t="s">
        <v>89</v>
      </c>
      <c r="E206" s="13">
        <v>38561</v>
      </c>
      <c r="F206" s="12">
        <v>28</v>
      </c>
      <c r="G206" s="12">
        <v>7</v>
      </c>
      <c r="H206" s="12">
        <v>2005</v>
      </c>
      <c r="I206" s="11" t="s">
        <v>56</v>
      </c>
      <c r="J206" s="7" t="s">
        <v>15</v>
      </c>
      <c r="K206" s="7" t="s">
        <v>65</v>
      </c>
      <c r="L206" s="12"/>
      <c r="M206" s="12" t="s">
        <v>25</v>
      </c>
    </row>
    <row r="207" spans="1:87" x14ac:dyDescent="0.2">
      <c r="A207" s="11" t="s">
        <v>12</v>
      </c>
      <c r="B207" s="7" t="s">
        <v>13</v>
      </c>
      <c r="C207" s="8">
        <v>307</v>
      </c>
      <c r="D207" s="8" t="s">
        <v>89</v>
      </c>
      <c r="E207" s="9">
        <v>38561</v>
      </c>
      <c r="F207" s="8">
        <v>28</v>
      </c>
      <c r="G207" s="8">
        <v>7</v>
      </c>
      <c r="H207" s="8">
        <v>2005</v>
      </c>
      <c r="I207" s="11" t="s">
        <v>56</v>
      </c>
      <c r="J207" s="7" t="s">
        <v>15</v>
      </c>
      <c r="K207" s="7" t="s">
        <v>29</v>
      </c>
      <c r="M207" s="8" t="s">
        <v>25</v>
      </c>
    </row>
    <row r="208" spans="1:87" x14ac:dyDescent="0.2">
      <c r="A208" s="11" t="s">
        <v>12</v>
      </c>
      <c r="B208" s="7" t="s">
        <v>13</v>
      </c>
      <c r="C208" s="8">
        <v>309</v>
      </c>
      <c r="D208" s="8" t="s">
        <v>89</v>
      </c>
      <c r="E208" s="9">
        <v>38561</v>
      </c>
      <c r="F208" s="8">
        <v>28</v>
      </c>
      <c r="G208" s="8">
        <v>7</v>
      </c>
      <c r="H208" s="8">
        <v>2005</v>
      </c>
      <c r="I208" s="11" t="s">
        <v>56</v>
      </c>
      <c r="J208" s="7" t="s">
        <v>15</v>
      </c>
      <c r="K208" s="11" t="s">
        <v>34</v>
      </c>
      <c r="M208" s="8" t="s">
        <v>25</v>
      </c>
    </row>
    <row r="209" spans="1:87" x14ac:dyDescent="0.2">
      <c r="A209" s="11" t="s">
        <v>12</v>
      </c>
      <c r="B209" s="7" t="s">
        <v>13</v>
      </c>
      <c r="C209" s="8">
        <v>314</v>
      </c>
      <c r="D209" s="8" t="s">
        <v>89</v>
      </c>
      <c r="E209" s="9">
        <v>38561</v>
      </c>
      <c r="F209" s="8">
        <v>28</v>
      </c>
      <c r="G209" s="8">
        <v>7</v>
      </c>
      <c r="H209" s="8">
        <v>2005</v>
      </c>
      <c r="I209" s="11" t="s">
        <v>56</v>
      </c>
      <c r="J209" s="7" t="s">
        <v>15</v>
      </c>
      <c r="K209" s="7" t="s">
        <v>67</v>
      </c>
      <c r="M209" s="8" t="s">
        <v>25</v>
      </c>
    </row>
    <row r="210" spans="1:87" x14ac:dyDescent="0.2">
      <c r="A210" s="11" t="s">
        <v>12</v>
      </c>
      <c r="B210" s="7" t="s">
        <v>13</v>
      </c>
      <c r="C210" s="8">
        <v>324</v>
      </c>
      <c r="D210" s="8" t="s">
        <v>89</v>
      </c>
      <c r="E210" s="9">
        <v>38561</v>
      </c>
      <c r="F210" s="8">
        <v>28</v>
      </c>
      <c r="G210" s="8">
        <v>7</v>
      </c>
      <c r="H210" s="8">
        <v>2005</v>
      </c>
      <c r="I210" s="11" t="s">
        <v>56</v>
      </c>
      <c r="J210" s="7" t="s">
        <v>15</v>
      </c>
      <c r="K210" s="7" t="s">
        <v>72</v>
      </c>
      <c r="M210" s="8" t="s">
        <v>25</v>
      </c>
    </row>
    <row r="211" spans="1:87" x14ac:dyDescent="0.2">
      <c r="A211" s="11" t="s">
        <v>12</v>
      </c>
      <c r="B211" s="7" t="s">
        <v>13</v>
      </c>
      <c r="C211" s="8">
        <v>351</v>
      </c>
      <c r="D211" s="8" t="s">
        <v>89</v>
      </c>
      <c r="E211" s="9">
        <v>38561</v>
      </c>
      <c r="F211" s="8">
        <v>28</v>
      </c>
      <c r="G211" s="8">
        <v>7</v>
      </c>
      <c r="H211" s="8">
        <v>2005</v>
      </c>
      <c r="I211" s="11" t="s">
        <v>56</v>
      </c>
      <c r="J211" s="7" t="s">
        <v>15</v>
      </c>
      <c r="K211" s="7" t="s">
        <v>74</v>
      </c>
      <c r="M211" s="8" t="s">
        <v>25</v>
      </c>
    </row>
    <row r="212" spans="1:87" x14ac:dyDescent="0.2">
      <c r="A212" s="11" t="s">
        <v>12</v>
      </c>
      <c r="B212" s="7" t="s">
        <v>13</v>
      </c>
      <c r="C212" s="8">
        <v>449</v>
      </c>
      <c r="D212" s="8" t="s">
        <v>89</v>
      </c>
      <c r="E212" s="9">
        <v>38561</v>
      </c>
      <c r="F212" s="8">
        <v>28</v>
      </c>
      <c r="G212" s="8">
        <v>7</v>
      </c>
      <c r="H212" s="8">
        <v>2005</v>
      </c>
      <c r="I212" s="11" t="s">
        <v>56</v>
      </c>
      <c r="J212" s="7" t="s">
        <v>15</v>
      </c>
      <c r="K212" s="7" t="s">
        <v>72</v>
      </c>
      <c r="M212" s="8" t="s">
        <v>25</v>
      </c>
    </row>
    <row r="213" spans="1:87" x14ac:dyDescent="0.2">
      <c r="A213" s="11" t="s">
        <v>12</v>
      </c>
      <c r="B213" s="7" t="s">
        <v>13</v>
      </c>
      <c r="C213" s="8">
        <v>451</v>
      </c>
      <c r="D213" s="12" t="s">
        <v>89</v>
      </c>
      <c r="E213" s="9">
        <v>38561</v>
      </c>
      <c r="F213" s="8">
        <v>28</v>
      </c>
      <c r="G213" s="8">
        <v>7</v>
      </c>
      <c r="H213" s="8">
        <v>2005</v>
      </c>
      <c r="I213" s="11" t="s">
        <v>56</v>
      </c>
      <c r="J213" s="7" t="s">
        <v>15</v>
      </c>
      <c r="K213" s="7" t="s">
        <v>78</v>
      </c>
      <c r="M213" s="8" t="s">
        <v>25</v>
      </c>
    </row>
    <row r="214" spans="1:87" x14ac:dyDescent="0.2">
      <c r="A214" s="11" t="s">
        <v>12</v>
      </c>
      <c r="B214" s="7" t="s">
        <v>13</v>
      </c>
      <c r="C214" s="8">
        <v>462</v>
      </c>
      <c r="D214" s="8" t="s">
        <v>89</v>
      </c>
      <c r="E214" s="9">
        <v>38561</v>
      </c>
      <c r="F214" s="8">
        <v>28</v>
      </c>
      <c r="G214" s="8">
        <v>7</v>
      </c>
      <c r="H214" s="8">
        <v>2005</v>
      </c>
      <c r="I214" s="11" t="s">
        <v>56</v>
      </c>
      <c r="J214" s="7" t="s">
        <v>15</v>
      </c>
      <c r="K214" s="7" t="s">
        <v>42</v>
      </c>
      <c r="M214" s="8" t="s">
        <v>25</v>
      </c>
    </row>
    <row r="215" spans="1:87" x14ac:dyDescent="0.2">
      <c r="A215" s="11" t="s">
        <v>12</v>
      </c>
      <c r="B215" s="7" t="s">
        <v>13</v>
      </c>
      <c r="C215" s="8">
        <v>479</v>
      </c>
      <c r="D215" s="8" t="s">
        <v>89</v>
      </c>
      <c r="E215" s="9">
        <v>38561</v>
      </c>
      <c r="F215" s="8">
        <v>28</v>
      </c>
      <c r="G215" s="8">
        <v>7</v>
      </c>
      <c r="H215" s="8">
        <v>2005</v>
      </c>
      <c r="I215" s="11" t="s">
        <v>56</v>
      </c>
      <c r="J215" s="7" t="s">
        <v>15</v>
      </c>
      <c r="K215" s="7" t="s">
        <v>35</v>
      </c>
      <c r="M215" s="8" t="s">
        <v>25</v>
      </c>
    </row>
    <row r="216" spans="1:87" x14ac:dyDescent="0.2">
      <c r="A216" s="11" t="s">
        <v>12</v>
      </c>
      <c r="B216" s="7" t="s">
        <v>13</v>
      </c>
      <c r="C216" s="8">
        <v>482</v>
      </c>
      <c r="D216" s="8" t="s">
        <v>89</v>
      </c>
      <c r="E216" s="9">
        <v>38561</v>
      </c>
      <c r="F216" s="8">
        <v>28</v>
      </c>
      <c r="G216" s="8">
        <v>7</v>
      </c>
      <c r="H216" s="8">
        <v>2005</v>
      </c>
      <c r="I216" s="11" t="s">
        <v>56</v>
      </c>
      <c r="J216" s="7" t="s">
        <v>15</v>
      </c>
      <c r="K216" s="7" t="s">
        <v>42</v>
      </c>
      <c r="M216" s="8" t="s">
        <v>25</v>
      </c>
    </row>
    <row r="217" spans="1:87" x14ac:dyDescent="0.2">
      <c r="A217" s="11" t="s">
        <v>12</v>
      </c>
      <c r="B217" s="7" t="s">
        <v>13</v>
      </c>
      <c r="C217" s="8">
        <v>504</v>
      </c>
      <c r="D217" s="8" t="s">
        <v>89</v>
      </c>
      <c r="E217" s="9">
        <v>38561</v>
      </c>
      <c r="F217" s="8">
        <v>28</v>
      </c>
      <c r="G217" s="8">
        <v>7</v>
      </c>
      <c r="H217" s="8">
        <v>2005</v>
      </c>
      <c r="I217" s="11" t="s">
        <v>56</v>
      </c>
      <c r="J217" s="7" t="s">
        <v>15</v>
      </c>
      <c r="K217" s="11" t="s">
        <v>60</v>
      </c>
      <c r="M217" s="8" t="s">
        <v>25</v>
      </c>
    </row>
    <row r="218" spans="1:87" x14ac:dyDescent="0.2">
      <c r="A218" s="11" t="s">
        <v>12</v>
      </c>
      <c r="B218" s="7" t="s">
        <v>13</v>
      </c>
      <c r="C218" s="8">
        <v>549</v>
      </c>
      <c r="D218" s="8" t="s">
        <v>89</v>
      </c>
      <c r="E218" s="9">
        <v>38561</v>
      </c>
      <c r="F218" s="8">
        <v>28</v>
      </c>
      <c r="G218" s="8">
        <v>7</v>
      </c>
      <c r="H218" s="8">
        <v>2005</v>
      </c>
      <c r="I218" s="11" t="s">
        <v>56</v>
      </c>
      <c r="J218" s="7" t="s">
        <v>15</v>
      </c>
      <c r="K218" s="7" t="s">
        <v>37</v>
      </c>
      <c r="M218" s="8" t="s">
        <v>25</v>
      </c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</row>
    <row r="219" spans="1:87" x14ac:dyDescent="0.2">
      <c r="A219" s="11" t="s">
        <v>12</v>
      </c>
      <c r="B219" s="7" t="s">
        <v>13</v>
      </c>
      <c r="C219" s="8">
        <v>278</v>
      </c>
      <c r="D219" s="12" t="s">
        <v>89</v>
      </c>
      <c r="E219" s="9">
        <v>38562</v>
      </c>
      <c r="F219" s="8">
        <v>29</v>
      </c>
      <c r="G219" s="8">
        <v>7</v>
      </c>
      <c r="H219" s="8">
        <v>2005</v>
      </c>
      <c r="I219" s="11" t="s">
        <v>56</v>
      </c>
      <c r="J219" s="7" t="s">
        <v>15</v>
      </c>
      <c r="K219" s="7" t="s">
        <v>47</v>
      </c>
      <c r="M219" s="8" t="s">
        <v>63</v>
      </c>
    </row>
    <row r="220" spans="1:87" x14ac:dyDescent="0.2">
      <c r="A220" s="11" t="s">
        <v>12</v>
      </c>
      <c r="B220" s="7" t="s">
        <v>13</v>
      </c>
      <c r="C220" s="8">
        <v>287</v>
      </c>
      <c r="D220" s="8" t="s">
        <v>89</v>
      </c>
      <c r="E220" s="9">
        <v>38562</v>
      </c>
      <c r="F220" s="8">
        <v>29</v>
      </c>
      <c r="G220" s="8">
        <v>7</v>
      </c>
      <c r="H220" s="8">
        <v>2005</v>
      </c>
      <c r="I220" s="11" t="s">
        <v>56</v>
      </c>
      <c r="J220" s="7" t="s">
        <v>15</v>
      </c>
      <c r="K220" s="7" t="s">
        <v>39</v>
      </c>
      <c r="M220" s="8" t="s">
        <v>63</v>
      </c>
    </row>
    <row r="221" spans="1:87" x14ac:dyDescent="0.2">
      <c r="A221" s="11" t="s">
        <v>12</v>
      </c>
      <c r="B221" s="7" t="s">
        <v>13</v>
      </c>
      <c r="C221" s="8">
        <v>357</v>
      </c>
      <c r="D221" s="8" t="s">
        <v>89</v>
      </c>
      <c r="E221" s="9">
        <v>38562</v>
      </c>
      <c r="F221" s="8">
        <v>29</v>
      </c>
      <c r="G221" s="8">
        <v>7</v>
      </c>
      <c r="H221" s="8">
        <v>2005</v>
      </c>
      <c r="I221" s="11" t="s">
        <v>56</v>
      </c>
      <c r="J221" s="7" t="s">
        <v>15</v>
      </c>
      <c r="K221" s="11" t="s">
        <v>75</v>
      </c>
      <c r="M221" s="8" t="s">
        <v>63</v>
      </c>
    </row>
    <row r="222" spans="1:87" x14ac:dyDescent="0.2">
      <c r="A222" s="11" t="s">
        <v>12</v>
      </c>
      <c r="B222" s="7" t="s">
        <v>13</v>
      </c>
      <c r="C222" s="8">
        <v>426</v>
      </c>
      <c r="D222" s="8" t="s">
        <v>89</v>
      </c>
      <c r="E222" s="9">
        <v>38562</v>
      </c>
      <c r="F222" s="8">
        <v>29</v>
      </c>
      <c r="G222" s="8">
        <v>7</v>
      </c>
      <c r="H222" s="8">
        <v>2005</v>
      </c>
      <c r="I222" s="11" t="s">
        <v>56</v>
      </c>
      <c r="J222" s="7" t="s">
        <v>15</v>
      </c>
      <c r="K222" s="7" t="s">
        <v>47</v>
      </c>
      <c r="M222" s="8" t="s">
        <v>63</v>
      </c>
    </row>
    <row r="223" spans="1:87" x14ac:dyDescent="0.2">
      <c r="A223" s="11" t="s">
        <v>12</v>
      </c>
      <c r="B223" s="7" t="s">
        <v>13</v>
      </c>
      <c r="C223" s="8">
        <v>436</v>
      </c>
      <c r="D223" s="8" t="s">
        <v>89</v>
      </c>
      <c r="E223" s="9">
        <v>38562</v>
      </c>
      <c r="F223" s="8">
        <v>29</v>
      </c>
      <c r="G223" s="8">
        <v>7</v>
      </c>
      <c r="H223" s="8">
        <v>2005</v>
      </c>
      <c r="I223" s="11" t="s">
        <v>56</v>
      </c>
      <c r="J223" s="7" t="s">
        <v>15</v>
      </c>
      <c r="K223" s="7" t="s">
        <v>36</v>
      </c>
      <c r="M223" s="8" t="s">
        <v>63</v>
      </c>
    </row>
  </sheetData>
  <sortState ref="A2:M223">
    <sortCondition ref="D2:D2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63"/>
  <sheetViews>
    <sheetView topLeftCell="A28" zoomScaleNormal="100" workbookViewId="0">
      <selection activeCell="F63" sqref="F63"/>
    </sheetView>
  </sheetViews>
  <sheetFormatPr defaultRowHeight="15" x14ac:dyDescent="0.25"/>
  <cols>
    <col min="4" max="4" width="11.42578125" style="18" bestFit="1" customWidth="1"/>
    <col min="9" max="9" width="16.85546875" customWidth="1"/>
    <col min="10" max="10" width="10.7109375" bestFit="1" customWidth="1"/>
    <col min="11" max="11" width="22.42578125" customWidth="1"/>
    <col min="12" max="12" width="11" bestFit="1" customWidth="1"/>
  </cols>
  <sheetData>
    <row r="1" spans="1:83" s="7" customFormat="1" ht="12.75" x14ac:dyDescent="0.2">
      <c r="A1" s="1" t="s">
        <v>0</v>
      </c>
      <c r="B1" s="1" t="s">
        <v>1</v>
      </c>
      <c r="C1" s="2" t="s">
        <v>2</v>
      </c>
      <c r="D1" s="2" t="s">
        <v>92</v>
      </c>
      <c r="E1" s="3" t="s">
        <v>3</v>
      </c>
      <c r="F1" s="4" t="s">
        <v>4</v>
      </c>
      <c r="G1" s="5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2"/>
      <c r="O1" s="2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</row>
    <row r="2" spans="1:83" s="7" customFormat="1" ht="12.75" x14ac:dyDescent="0.2">
      <c r="A2" s="7" t="s">
        <v>22</v>
      </c>
      <c r="B2" s="7" t="s">
        <v>13</v>
      </c>
      <c r="C2" s="8">
        <v>1617</v>
      </c>
      <c r="D2" s="8" t="s">
        <v>90</v>
      </c>
      <c r="E2" s="9">
        <v>41821</v>
      </c>
      <c r="F2" s="8">
        <v>1</v>
      </c>
      <c r="G2" s="8">
        <v>7</v>
      </c>
      <c r="H2" s="8">
        <v>2014</v>
      </c>
      <c r="I2" s="7" t="s">
        <v>14</v>
      </c>
      <c r="J2" s="7" t="s">
        <v>15</v>
      </c>
      <c r="K2" s="7" t="s">
        <v>23</v>
      </c>
      <c r="L2" s="8" t="s">
        <v>18</v>
      </c>
      <c r="M2" s="8">
        <v>499</v>
      </c>
      <c r="N2" s="8"/>
    </row>
    <row r="3" spans="1:83" s="7" customFormat="1" ht="12.75" x14ac:dyDescent="0.2">
      <c r="A3" s="7" t="s">
        <v>22</v>
      </c>
      <c r="B3" s="7" t="s">
        <v>13</v>
      </c>
      <c r="C3" s="8">
        <v>1623</v>
      </c>
      <c r="D3" s="8" t="s">
        <v>90</v>
      </c>
      <c r="E3" s="9">
        <v>41821</v>
      </c>
      <c r="F3" s="8">
        <v>1</v>
      </c>
      <c r="G3" s="8">
        <v>7</v>
      </c>
      <c r="H3" s="8">
        <v>2014</v>
      </c>
      <c r="I3" s="7" t="s">
        <v>14</v>
      </c>
      <c r="J3" s="7" t="s">
        <v>15</v>
      </c>
      <c r="K3" s="7" t="s">
        <v>27</v>
      </c>
      <c r="L3" s="8" t="s">
        <v>18</v>
      </c>
      <c r="M3" s="8">
        <v>472</v>
      </c>
      <c r="N3" s="8"/>
    </row>
    <row r="4" spans="1:83" s="7" customFormat="1" ht="12.75" x14ac:dyDescent="0.2">
      <c r="A4" s="7" t="s">
        <v>22</v>
      </c>
      <c r="B4" s="7" t="s">
        <v>13</v>
      </c>
      <c r="C4" s="8">
        <v>1625</v>
      </c>
      <c r="D4" s="8" t="s">
        <v>90</v>
      </c>
      <c r="E4" s="9">
        <v>41821</v>
      </c>
      <c r="F4" s="8">
        <v>1</v>
      </c>
      <c r="G4" s="8">
        <v>7</v>
      </c>
      <c r="H4" s="8">
        <v>2014</v>
      </c>
      <c r="I4" s="7" t="s">
        <v>14</v>
      </c>
      <c r="J4" s="7" t="s">
        <v>15</v>
      </c>
      <c r="K4" s="7" t="s">
        <v>28</v>
      </c>
      <c r="L4" s="8" t="s">
        <v>18</v>
      </c>
      <c r="M4" s="8">
        <v>426</v>
      </c>
      <c r="N4" s="8"/>
    </row>
    <row r="5" spans="1:83" s="7" customFormat="1" ht="12.75" x14ac:dyDescent="0.2">
      <c r="A5" s="7" t="s">
        <v>22</v>
      </c>
      <c r="B5" s="7" t="s">
        <v>13</v>
      </c>
      <c r="C5" s="8">
        <v>1627</v>
      </c>
      <c r="D5" s="8" t="s">
        <v>90</v>
      </c>
      <c r="E5" s="9">
        <v>41822</v>
      </c>
      <c r="F5" s="8">
        <v>2</v>
      </c>
      <c r="G5" s="8">
        <v>7</v>
      </c>
      <c r="H5" s="8">
        <v>2014</v>
      </c>
      <c r="I5" s="7" t="s">
        <v>14</v>
      </c>
      <c r="J5" s="7" t="s">
        <v>15</v>
      </c>
      <c r="K5" s="7" t="s">
        <v>27</v>
      </c>
      <c r="L5" s="8" t="s">
        <v>18</v>
      </c>
      <c r="M5" s="8">
        <v>452</v>
      </c>
      <c r="N5" s="8"/>
    </row>
    <row r="6" spans="1:83" s="7" customFormat="1" ht="12.75" x14ac:dyDescent="0.2">
      <c r="A6" s="7" t="s">
        <v>12</v>
      </c>
      <c r="B6" s="7" t="s">
        <v>13</v>
      </c>
      <c r="C6" s="8">
        <v>1607</v>
      </c>
      <c r="D6" s="8" t="s">
        <v>90</v>
      </c>
      <c r="E6" s="9">
        <v>41823</v>
      </c>
      <c r="F6" s="8">
        <v>3</v>
      </c>
      <c r="G6" s="8">
        <v>7</v>
      </c>
      <c r="H6" s="8">
        <v>2014</v>
      </c>
      <c r="I6" s="7" t="s">
        <v>14</v>
      </c>
      <c r="J6" s="7" t="s">
        <v>15</v>
      </c>
      <c r="K6" s="7" t="s">
        <v>16</v>
      </c>
      <c r="L6" s="8" t="s">
        <v>17</v>
      </c>
      <c r="M6" s="8">
        <v>810</v>
      </c>
      <c r="N6" s="8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</row>
    <row r="7" spans="1:83" s="7" customFormat="1" ht="12.75" x14ac:dyDescent="0.2">
      <c r="A7" s="7" t="s">
        <v>12</v>
      </c>
      <c r="B7" s="7" t="s">
        <v>13</v>
      </c>
      <c r="C7" s="8">
        <v>1629</v>
      </c>
      <c r="D7" s="8" t="s">
        <v>90</v>
      </c>
      <c r="E7" s="9">
        <v>41823</v>
      </c>
      <c r="F7" s="8">
        <v>3</v>
      </c>
      <c r="G7" s="8">
        <v>7</v>
      </c>
      <c r="H7" s="8">
        <v>2014</v>
      </c>
      <c r="I7" s="7" t="s">
        <v>14</v>
      </c>
      <c r="J7" s="7" t="s">
        <v>15</v>
      </c>
      <c r="K7" s="7" t="s">
        <v>29</v>
      </c>
      <c r="L7" s="8" t="s">
        <v>18</v>
      </c>
      <c r="M7" s="8">
        <v>450</v>
      </c>
      <c r="N7" s="8"/>
    </row>
    <row r="8" spans="1:83" s="7" customFormat="1" ht="12.75" x14ac:dyDescent="0.2">
      <c r="A8" s="7" t="s">
        <v>12</v>
      </c>
      <c r="B8" s="7" t="s">
        <v>13</v>
      </c>
      <c r="C8" s="8">
        <v>1633</v>
      </c>
      <c r="D8" s="8" t="s">
        <v>90</v>
      </c>
      <c r="E8" s="9">
        <v>41823</v>
      </c>
      <c r="F8" s="8">
        <v>3</v>
      </c>
      <c r="G8" s="8">
        <v>7</v>
      </c>
      <c r="H8" s="8">
        <v>2014</v>
      </c>
      <c r="I8" s="7" t="s">
        <v>14</v>
      </c>
      <c r="J8" s="7" t="s">
        <v>15</v>
      </c>
      <c r="K8" s="7" t="s">
        <v>30</v>
      </c>
      <c r="L8" s="8" t="s">
        <v>17</v>
      </c>
      <c r="M8" s="8">
        <v>438</v>
      </c>
      <c r="N8" s="8"/>
    </row>
    <row r="9" spans="1:83" s="7" customFormat="1" ht="12.75" x14ac:dyDescent="0.2">
      <c r="A9" s="7" t="s">
        <v>12</v>
      </c>
      <c r="B9" s="7" t="s">
        <v>13</v>
      </c>
      <c r="C9" s="8">
        <v>1635</v>
      </c>
      <c r="D9" s="8" t="s">
        <v>90</v>
      </c>
      <c r="E9" s="9">
        <v>41823</v>
      </c>
      <c r="F9" s="8">
        <v>3</v>
      </c>
      <c r="G9" s="8">
        <v>7</v>
      </c>
      <c r="H9" s="8">
        <v>2014</v>
      </c>
      <c r="I9" s="7" t="s">
        <v>14</v>
      </c>
      <c r="J9" s="7" t="s">
        <v>15</v>
      </c>
      <c r="K9" s="7" t="s">
        <v>31</v>
      </c>
      <c r="L9" s="8" t="s">
        <v>18</v>
      </c>
      <c r="M9" s="8">
        <v>448</v>
      </c>
      <c r="N9" s="8"/>
    </row>
    <row r="10" spans="1:83" s="7" customFormat="1" ht="12.75" x14ac:dyDescent="0.2">
      <c r="A10" s="7" t="s">
        <v>12</v>
      </c>
      <c r="B10" s="7" t="s">
        <v>13</v>
      </c>
      <c r="C10" s="8">
        <v>1637</v>
      </c>
      <c r="D10" s="8" t="s">
        <v>90</v>
      </c>
      <c r="E10" s="9">
        <v>41823</v>
      </c>
      <c r="F10" s="8">
        <v>3</v>
      </c>
      <c r="G10" s="8">
        <v>7</v>
      </c>
      <c r="H10" s="8">
        <v>2014</v>
      </c>
      <c r="I10" s="7" t="s">
        <v>14</v>
      </c>
      <c r="J10" s="7" t="s">
        <v>15</v>
      </c>
      <c r="K10" s="7" t="s">
        <v>35</v>
      </c>
      <c r="L10" s="8" t="s">
        <v>17</v>
      </c>
      <c r="M10" s="8">
        <v>478</v>
      </c>
      <c r="N10" s="8"/>
    </row>
    <row r="11" spans="1:83" s="7" customFormat="1" ht="12.75" x14ac:dyDescent="0.2">
      <c r="A11" s="7" t="s">
        <v>12</v>
      </c>
      <c r="B11" s="7" t="s">
        <v>13</v>
      </c>
      <c r="C11" s="8">
        <v>1639</v>
      </c>
      <c r="D11" s="8" t="s">
        <v>90</v>
      </c>
      <c r="E11" s="9">
        <v>41823</v>
      </c>
      <c r="F11" s="8">
        <v>3</v>
      </c>
      <c r="G11" s="8">
        <v>7</v>
      </c>
      <c r="H11" s="8">
        <v>2014</v>
      </c>
      <c r="I11" s="7" t="s">
        <v>14</v>
      </c>
      <c r="J11" s="7" t="s">
        <v>15</v>
      </c>
      <c r="K11" s="7" t="s">
        <v>37</v>
      </c>
      <c r="L11" s="8" t="s">
        <v>18</v>
      </c>
      <c r="M11" s="8">
        <v>524</v>
      </c>
      <c r="N11" s="8"/>
    </row>
    <row r="12" spans="1:83" s="7" customFormat="1" ht="12.75" x14ac:dyDescent="0.2">
      <c r="A12" s="7" t="s">
        <v>12</v>
      </c>
      <c r="B12" s="7" t="s">
        <v>13</v>
      </c>
      <c r="C12" s="8">
        <v>1642</v>
      </c>
      <c r="D12" s="8" t="s">
        <v>90</v>
      </c>
      <c r="E12" s="9">
        <v>41824</v>
      </c>
      <c r="F12" s="8">
        <v>4</v>
      </c>
      <c r="G12" s="8">
        <v>7</v>
      </c>
      <c r="H12" s="8">
        <v>2014</v>
      </c>
      <c r="I12" s="7" t="s">
        <v>32</v>
      </c>
      <c r="J12" s="7" t="s">
        <v>15</v>
      </c>
      <c r="K12" s="7" t="s">
        <v>38</v>
      </c>
      <c r="L12" s="8" t="s">
        <v>17</v>
      </c>
      <c r="M12" s="8">
        <v>463</v>
      </c>
      <c r="N12" s="8"/>
    </row>
    <row r="13" spans="1:83" s="7" customFormat="1" ht="12.75" x14ac:dyDescent="0.2">
      <c r="A13" s="7" t="s">
        <v>12</v>
      </c>
      <c r="B13" s="7" t="s">
        <v>13</v>
      </c>
      <c r="C13" s="8">
        <v>1644</v>
      </c>
      <c r="D13" s="8" t="s">
        <v>90</v>
      </c>
      <c r="E13" s="9">
        <v>41824</v>
      </c>
      <c r="F13" s="8">
        <v>4</v>
      </c>
      <c r="G13" s="8">
        <v>7</v>
      </c>
      <c r="H13" s="8">
        <v>2014</v>
      </c>
      <c r="I13" s="7" t="s">
        <v>32</v>
      </c>
      <c r="J13" s="7" t="s">
        <v>15</v>
      </c>
      <c r="K13" s="7" t="s">
        <v>40</v>
      </c>
      <c r="L13" s="8" t="s">
        <v>17</v>
      </c>
      <c r="M13" s="8">
        <v>515</v>
      </c>
      <c r="N13" s="8"/>
    </row>
    <row r="14" spans="1:83" s="7" customFormat="1" ht="12.75" x14ac:dyDescent="0.2">
      <c r="A14" s="7" t="s">
        <v>12</v>
      </c>
      <c r="B14" s="7" t="s">
        <v>13</v>
      </c>
      <c r="C14" s="8">
        <v>1646</v>
      </c>
      <c r="D14" s="8" t="s">
        <v>90</v>
      </c>
      <c r="E14" s="9">
        <v>41824</v>
      </c>
      <c r="F14" s="8">
        <v>4</v>
      </c>
      <c r="G14" s="8">
        <v>7</v>
      </c>
      <c r="H14" s="8">
        <v>2014</v>
      </c>
      <c r="I14" s="7" t="s">
        <v>32</v>
      </c>
      <c r="J14" s="7" t="s">
        <v>15</v>
      </c>
      <c r="K14" s="7" t="s">
        <v>41</v>
      </c>
      <c r="L14" s="8" t="s">
        <v>18</v>
      </c>
      <c r="M14" s="8">
        <v>458</v>
      </c>
      <c r="N14" s="8"/>
    </row>
    <row r="15" spans="1:83" s="7" customFormat="1" ht="12.75" x14ac:dyDescent="0.2">
      <c r="A15" s="7" t="s">
        <v>12</v>
      </c>
      <c r="B15" s="7" t="s">
        <v>13</v>
      </c>
      <c r="C15" s="8">
        <v>1648</v>
      </c>
      <c r="D15" s="8" t="s">
        <v>90</v>
      </c>
      <c r="E15" s="9">
        <v>41824</v>
      </c>
      <c r="F15" s="8">
        <v>4</v>
      </c>
      <c r="G15" s="8">
        <v>7</v>
      </c>
      <c r="H15" s="8">
        <v>2014</v>
      </c>
      <c r="I15" s="7" t="s">
        <v>32</v>
      </c>
      <c r="J15" s="7" t="s">
        <v>15</v>
      </c>
      <c r="K15" s="7" t="s">
        <v>35</v>
      </c>
      <c r="L15" s="8" t="s">
        <v>18</v>
      </c>
      <c r="M15" s="8">
        <v>512</v>
      </c>
      <c r="N15" s="8"/>
    </row>
    <row r="16" spans="1:83" s="7" customFormat="1" ht="12.75" x14ac:dyDescent="0.2">
      <c r="A16" s="7" t="s">
        <v>12</v>
      </c>
      <c r="B16" s="7" t="s">
        <v>13</v>
      </c>
      <c r="C16" s="8">
        <v>1652</v>
      </c>
      <c r="D16" s="8" t="s">
        <v>90</v>
      </c>
      <c r="E16" s="9">
        <v>41824</v>
      </c>
      <c r="F16" s="8">
        <v>4</v>
      </c>
      <c r="G16" s="8">
        <v>7</v>
      </c>
      <c r="H16" s="8">
        <v>2014</v>
      </c>
      <c r="I16" s="7" t="s">
        <v>32</v>
      </c>
      <c r="J16" s="7" t="s">
        <v>15</v>
      </c>
      <c r="K16" s="7" t="s">
        <v>35</v>
      </c>
      <c r="L16" s="8" t="s">
        <v>18</v>
      </c>
      <c r="M16" s="8">
        <v>484</v>
      </c>
      <c r="N16" s="8"/>
    </row>
    <row r="17" spans="1:83" s="7" customFormat="1" ht="12.75" x14ac:dyDescent="0.2">
      <c r="A17" s="7" t="s">
        <v>12</v>
      </c>
      <c r="B17" s="7" t="s">
        <v>13</v>
      </c>
      <c r="C17" s="8">
        <v>1656</v>
      </c>
      <c r="D17" s="8" t="s">
        <v>90</v>
      </c>
      <c r="E17" s="9">
        <v>41824</v>
      </c>
      <c r="F17" s="8">
        <v>4</v>
      </c>
      <c r="G17" s="8">
        <v>7</v>
      </c>
      <c r="H17" s="8">
        <v>2014</v>
      </c>
      <c r="I17" s="7" t="s">
        <v>32</v>
      </c>
      <c r="J17" s="7" t="s">
        <v>15</v>
      </c>
      <c r="K17" s="7" t="s">
        <v>43</v>
      </c>
      <c r="L17" s="8" t="s">
        <v>18</v>
      </c>
      <c r="M17" s="8">
        <v>449</v>
      </c>
      <c r="N17" s="8"/>
    </row>
    <row r="18" spans="1:83" s="7" customFormat="1" ht="12.75" x14ac:dyDescent="0.2">
      <c r="A18" s="7" t="s">
        <v>12</v>
      </c>
      <c r="B18" s="7" t="s">
        <v>13</v>
      </c>
      <c r="C18" s="8">
        <v>1636</v>
      </c>
      <c r="D18" s="8" t="s">
        <v>90</v>
      </c>
      <c r="E18" s="9">
        <v>41825</v>
      </c>
      <c r="F18" s="8">
        <v>5</v>
      </c>
      <c r="G18" s="8">
        <v>7</v>
      </c>
      <c r="H18" s="8">
        <v>2014</v>
      </c>
      <c r="I18" s="7" t="s">
        <v>32</v>
      </c>
      <c r="J18" s="7" t="s">
        <v>15</v>
      </c>
      <c r="K18" s="7" t="s">
        <v>33</v>
      </c>
      <c r="L18" s="8" t="s">
        <v>17</v>
      </c>
      <c r="M18" s="8">
        <v>450</v>
      </c>
      <c r="N18" s="8"/>
    </row>
    <row r="19" spans="1:83" s="7" customFormat="1" ht="12.75" x14ac:dyDescent="0.2">
      <c r="A19" s="7" t="s">
        <v>12</v>
      </c>
      <c r="B19" s="7" t="s">
        <v>13</v>
      </c>
      <c r="C19" s="8">
        <v>1638</v>
      </c>
      <c r="D19" s="8" t="s">
        <v>90</v>
      </c>
      <c r="E19" s="9">
        <v>41825</v>
      </c>
      <c r="F19" s="8">
        <v>5</v>
      </c>
      <c r="G19" s="8">
        <v>7</v>
      </c>
      <c r="H19" s="8">
        <v>2014</v>
      </c>
      <c r="I19" s="7" t="s">
        <v>32</v>
      </c>
      <c r="J19" s="7" t="s">
        <v>15</v>
      </c>
      <c r="K19" s="7" t="s">
        <v>36</v>
      </c>
      <c r="L19" s="8" t="s">
        <v>17</v>
      </c>
      <c r="M19" s="8">
        <v>535</v>
      </c>
      <c r="N19" s="8"/>
    </row>
    <row r="20" spans="1:83" s="7" customFormat="1" ht="12.75" x14ac:dyDescent="0.2">
      <c r="A20" s="7" t="s">
        <v>12</v>
      </c>
      <c r="B20" s="7" t="s">
        <v>13</v>
      </c>
      <c r="C20" s="8">
        <v>1643</v>
      </c>
      <c r="D20" s="8" t="s">
        <v>90</v>
      </c>
      <c r="E20" s="9">
        <v>41825</v>
      </c>
      <c r="F20" s="8">
        <v>5</v>
      </c>
      <c r="G20" s="8">
        <v>7</v>
      </c>
      <c r="H20" s="8">
        <v>2014</v>
      </c>
      <c r="I20" s="7" t="s">
        <v>32</v>
      </c>
      <c r="J20" s="7" t="s">
        <v>15</v>
      </c>
      <c r="K20" s="7" t="s">
        <v>39</v>
      </c>
      <c r="L20" s="8" t="s">
        <v>17</v>
      </c>
      <c r="M20" s="8">
        <v>515</v>
      </c>
      <c r="N20" s="8"/>
    </row>
    <row r="21" spans="1:83" s="7" customFormat="1" ht="12.75" x14ac:dyDescent="0.2">
      <c r="A21" s="7" t="s">
        <v>12</v>
      </c>
      <c r="B21" s="7" t="s">
        <v>13</v>
      </c>
      <c r="C21" s="8">
        <v>1650</v>
      </c>
      <c r="D21" s="8" t="s">
        <v>90</v>
      </c>
      <c r="E21" s="9">
        <v>41826</v>
      </c>
      <c r="F21" s="8">
        <v>6</v>
      </c>
      <c r="G21" s="8">
        <v>7</v>
      </c>
      <c r="H21" s="8">
        <v>2014</v>
      </c>
      <c r="I21" s="7" t="s">
        <v>32</v>
      </c>
      <c r="J21" s="7" t="s">
        <v>15</v>
      </c>
      <c r="K21" s="7" t="s">
        <v>36</v>
      </c>
      <c r="L21" s="8" t="s">
        <v>17</v>
      </c>
      <c r="M21" s="8">
        <v>485</v>
      </c>
      <c r="N21" s="8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</row>
    <row r="22" spans="1:83" s="7" customFormat="1" ht="12.75" x14ac:dyDescent="0.2">
      <c r="A22" s="7" t="s">
        <v>12</v>
      </c>
      <c r="B22" s="7" t="s">
        <v>13</v>
      </c>
      <c r="C22" s="8">
        <v>1620</v>
      </c>
      <c r="D22" s="8" t="s">
        <v>90</v>
      </c>
      <c r="E22" s="9">
        <v>41827</v>
      </c>
      <c r="F22" s="8">
        <v>7</v>
      </c>
      <c r="G22" s="8">
        <v>7</v>
      </c>
      <c r="H22" s="8">
        <v>2014</v>
      </c>
      <c r="I22" s="7" t="s">
        <v>14</v>
      </c>
      <c r="J22" s="7" t="s">
        <v>15</v>
      </c>
      <c r="K22" s="7" t="s">
        <v>26</v>
      </c>
      <c r="L22" s="8" t="s">
        <v>17</v>
      </c>
      <c r="M22" s="8">
        <v>551</v>
      </c>
      <c r="N22" s="8"/>
    </row>
    <row r="23" spans="1:83" s="7" customFormat="1" ht="12.75" x14ac:dyDescent="0.2">
      <c r="A23" s="7" t="s">
        <v>12</v>
      </c>
      <c r="B23" s="7" t="s">
        <v>13</v>
      </c>
      <c r="C23" s="8">
        <v>1662</v>
      </c>
      <c r="D23" s="8" t="s">
        <v>90</v>
      </c>
      <c r="E23" s="9">
        <v>41827</v>
      </c>
      <c r="F23" s="8">
        <v>7</v>
      </c>
      <c r="G23" s="8">
        <v>7</v>
      </c>
      <c r="H23" s="8">
        <v>2014</v>
      </c>
      <c r="I23" s="7" t="s">
        <v>14</v>
      </c>
      <c r="J23" s="7" t="s">
        <v>15</v>
      </c>
      <c r="K23" s="7" t="s">
        <v>40</v>
      </c>
      <c r="L23" s="8" t="s">
        <v>18</v>
      </c>
      <c r="M23" s="8">
        <v>428</v>
      </c>
      <c r="N23" s="8"/>
    </row>
    <row r="24" spans="1:83" s="7" customFormat="1" ht="12.75" x14ac:dyDescent="0.2">
      <c r="A24" s="7" t="s">
        <v>12</v>
      </c>
      <c r="B24" s="7" t="s">
        <v>13</v>
      </c>
      <c r="C24" s="8">
        <v>1664</v>
      </c>
      <c r="D24" s="8" t="s">
        <v>90</v>
      </c>
      <c r="E24" s="9">
        <v>41827</v>
      </c>
      <c r="F24" s="8">
        <v>7</v>
      </c>
      <c r="G24" s="8">
        <v>7</v>
      </c>
      <c r="H24" s="8">
        <v>2014</v>
      </c>
      <c r="I24" s="7" t="s">
        <v>14</v>
      </c>
      <c r="J24" s="7" t="s">
        <v>15</v>
      </c>
      <c r="K24" s="7" t="s">
        <v>44</v>
      </c>
      <c r="L24" s="8" t="s">
        <v>17</v>
      </c>
      <c r="M24" s="8">
        <v>536</v>
      </c>
      <c r="N24" s="8"/>
    </row>
    <row r="25" spans="1:83" s="7" customFormat="1" ht="12.75" x14ac:dyDescent="0.2">
      <c r="A25" s="7" t="s">
        <v>12</v>
      </c>
      <c r="B25" s="7" t="s">
        <v>13</v>
      </c>
      <c r="C25" s="8">
        <v>1666</v>
      </c>
      <c r="D25" s="8" t="s">
        <v>90</v>
      </c>
      <c r="E25" s="9">
        <v>41827</v>
      </c>
      <c r="F25" s="8">
        <v>7</v>
      </c>
      <c r="G25" s="8">
        <v>7</v>
      </c>
      <c r="H25" s="8">
        <v>2014</v>
      </c>
      <c r="I25" s="7" t="s">
        <v>14</v>
      </c>
      <c r="J25" s="7" t="s">
        <v>15</v>
      </c>
      <c r="K25" s="7" t="s">
        <v>19</v>
      </c>
      <c r="L25" s="8" t="s">
        <v>18</v>
      </c>
      <c r="M25" s="8">
        <v>482</v>
      </c>
      <c r="N25" s="8"/>
    </row>
    <row r="26" spans="1:83" s="7" customFormat="1" ht="12.75" x14ac:dyDescent="0.2">
      <c r="A26" s="7" t="s">
        <v>12</v>
      </c>
      <c r="B26" s="7" t="s">
        <v>13</v>
      </c>
      <c r="C26" s="8">
        <v>2730</v>
      </c>
      <c r="D26" s="8" t="s">
        <v>90</v>
      </c>
      <c r="E26" s="9">
        <v>41827</v>
      </c>
      <c r="F26" s="8">
        <v>7</v>
      </c>
      <c r="G26" s="8">
        <v>7</v>
      </c>
      <c r="H26" s="8">
        <v>2014</v>
      </c>
      <c r="I26" s="7" t="s">
        <v>14</v>
      </c>
      <c r="J26" s="7" t="s">
        <v>15</v>
      </c>
      <c r="K26" s="7" t="s">
        <v>29</v>
      </c>
      <c r="L26" s="8" t="s">
        <v>18</v>
      </c>
      <c r="M26" s="8">
        <v>593</v>
      </c>
      <c r="N26" s="8"/>
    </row>
    <row r="27" spans="1:83" s="7" customFormat="1" ht="12.75" x14ac:dyDescent="0.2">
      <c r="A27" s="7" t="s">
        <v>12</v>
      </c>
      <c r="B27" s="7" t="s">
        <v>13</v>
      </c>
      <c r="C27" s="8">
        <v>1668</v>
      </c>
      <c r="D27" s="8" t="s">
        <v>90</v>
      </c>
      <c r="E27" s="9">
        <v>41828</v>
      </c>
      <c r="F27" s="8">
        <v>8</v>
      </c>
      <c r="G27" s="8">
        <v>7</v>
      </c>
      <c r="H27" s="8">
        <v>2014</v>
      </c>
      <c r="I27" s="7" t="s">
        <v>14</v>
      </c>
      <c r="J27" s="7" t="s">
        <v>15</v>
      </c>
      <c r="K27" s="7" t="s">
        <v>45</v>
      </c>
      <c r="L27" s="8" t="s">
        <v>18</v>
      </c>
      <c r="M27" s="8">
        <v>481</v>
      </c>
      <c r="N27" s="8"/>
    </row>
    <row r="28" spans="1:83" s="7" customFormat="1" ht="12.75" x14ac:dyDescent="0.2">
      <c r="A28" s="7" t="s">
        <v>12</v>
      </c>
      <c r="B28" s="7" t="s">
        <v>13</v>
      </c>
      <c r="C28" s="8">
        <v>1670</v>
      </c>
      <c r="D28" s="8" t="s">
        <v>90</v>
      </c>
      <c r="E28" s="9">
        <v>41828</v>
      </c>
      <c r="F28" s="8">
        <v>8</v>
      </c>
      <c r="G28" s="8">
        <v>7</v>
      </c>
      <c r="H28" s="8">
        <v>2014</v>
      </c>
      <c r="I28" s="7" t="s">
        <v>14</v>
      </c>
      <c r="J28" s="7" t="s">
        <v>15</v>
      </c>
      <c r="K28" s="7" t="s">
        <v>46</v>
      </c>
      <c r="L28" s="8" t="s">
        <v>18</v>
      </c>
      <c r="M28" s="8">
        <v>461</v>
      </c>
      <c r="N28" s="8"/>
    </row>
    <row r="29" spans="1:83" s="7" customFormat="1" ht="12.75" x14ac:dyDescent="0.2">
      <c r="A29" s="7" t="s">
        <v>12</v>
      </c>
      <c r="B29" s="7" t="s">
        <v>13</v>
      </c>
      <c r="C29" s="8">
        <v>1672</v>
      </c>
      <c r="D29" s="8" t="s">
        <v>90</v>
      </c>
      <c r="E29" s="9">
        <v>41828</v>
      </c>
      <c r="F29" s="8">
        <v>8</v>
      </c>
      <c r="G29" s="8">
        <v>7</v>
      </c>
      <c r="H29" s="8">
        <v>2014</v>
      </c>
      <c r="I29" s="7" t="s">
        <v>14</v>
      </c>
      <c r="J29" s="7" t="s">
        <v>15</v>
      </c>
      <c r="K29" s="7" t="s">
        <v>29</v>
      </c>
      <c r="L29" s="8" t="s">
        <v>18</v>
      </c>
      <c r="M29" s="8">
        <v>507</v>
      </c>
      <c r="N29" s="8"/>
    </row>
    <row r="30" spans="1:83" s="7" customFormat="1" ht="12.75" x14ac:dyDescent="0.2">
      <c r="A30" s="7" t="s">
        <v>12</v>
      </c>
      <c r="B30" s="7" t="s">
        <v>13</v>
      </c>
      <c r="C30" s="8">
        <v>1674</v>
      </c>
      <c r="D30" s="8" t="s">
        <v>90</v>
      </c>
      <c r="E30" s="9">
        <v>41829</v>
      </c>
      <c r="F30" s="8">
        <v>9</v>
      </c>
      <c r="G30" s="8">
        <v>7</v>
      </c>
      <c r="H30" s="8">
        <v>2014</v>
      </c>
      <c r="I30" s="7" t="s">
        <v>14</v>
      </c>
      <c r="J30" s="7" t="s">
        <v>15</v>
      </c>
      <c r="K30" s="7" t="s">
        <v>47</v>
      </c>
      <c r="L30" s="8" t="s">
        <v>17</v>
      </c>
      <c r="M30" s="8">
        <v>540</v>
      </c>
      <c r="N30" s="8"/>
    </row>
    <row r="31" spans="1:83" s="7" customFormat="1" ht="12.75" x14ac:dyDescent="0.2">
      <c r="A31" s="7" t="s">
        <v>12</v>
      </c>
      <c r="B31" s="7" t="s">
        <v>13</v>
      </c>
      <c r="C31" s="8">
        <v>1676</v>
      </c>
      <c r="D31" s="8" t="s">
        <v>90</v>
      </c>
      <c r="E31" s="9">
        <v>41829</v>
      </c>
      <c r="F31" s="8">
        <v>9</v>
      </c>
      <c r="G31" s="8">
        <v>7</v>
      </c>
      <c r="H31" s="8">
        <v>2014</v>
      </c>
      <c r="I31" s="7" t="s">
        <v>14</v>
      </c>
      <c r="J31" s="7" t="s">
        <v>15</v>
      </c>
      <c r="K31" s="7" t="s">
        <v>26</v>
      </c>
      <c r="L31" s="8" t="s">
        <v>17</v>
      </c>
      <c r="M31" s="8">
        <v>491</v>
      </c>
      <c r="N31" s="8"/>
    </row>
    <row r="32" spans="1:83" s="7" customFormat="1" ht="12.75" x14ac:dyDescent="0.2">
      <c r="A32" s="7" t="s">
        <v>12</v>
      </c>
      <c r="B32" s="7" t="s">
        <v>13</v>
      </c>
      <c r="C32" s="8">
        <v>1678</v>
      </c>
      <c r="D32" s="8" t="s">
        <v>90</v>
      </c>
      <c r="E32" s="9">
        <v>41829</v>
      </c>
      <c r="F32" s="8">
        <v>9</v>
      </c>
      <c r="G32" s="8">
        <v>7</v>
      </c>
      <c r="H32" s="8">
        <v>2014</v>
      </c>
      <c r="I32" s="7" t="s">
        <v>14</v>
      </c>
      <c r="J32" s="7" t="s">
        <v>15</v>
      </c>
      <c r="K32" s="7" t="s">
        <v>48</v>
      </c>
      <c r="L32" s="8" t="s">
        <v>18</v>
      </c>
      <c r="M32" s="8">
        <v>419</v>
      </c>
      <c r="N32" s="8"/>
    </row>
    <row r="33" spans="1:83" s="7" customFormat="1" ht="12.75" x14ac:dyDescent="0.2">
      <c r="A33" s="7" t="s">
        <v>12</v>
      </c>
      <c r="B33" s="7" t="s">
        <v>13</v>
      </c>
      <c r="C33" s="8">
        <v>1682</v>
      </c>
      <c r="D33" s="8" t="s">
        <v>90</v>
      </c>
      <c r="E33" s="9">
        <v>41829</v>
      </c>
      <c r="F33" s="8">
        <v>9</v>
      </c>
      <c r="G33" s="8">
        <v>7</v>
      </c>
      <c r="H33" s="8">
        <v>2014</v>
      </c>
      <c r="I33" s="7" t="s">
        <v>14</v>
      </c>
      <c r="J33" s="7" t="s">
        <v>15</v>
      </c>
      <c r="K33" s="7" t="s">
        <v>49</v>
      </c>
      <c r="L33" s="8" t="s">
        <v>18</v>
      </c>
      <c r="M33" s="8">
        <v>465</v>
      </c>
      <c r="N33" s="8"/>
    </row>
    <row r="34" spans="1:83" s="7" customFormat="1" ht="12.75" x14ac:dyDescent="0.2">
      <c r="A34" s="7" t="s">
        <v>12</v>
      </c>
      <c r="B34" s="7" t="s">
        <v>13</v>
      </c>
      <c r="C34" s="8">
        <v>1684</v>
      </c>
      <c r="D34" s="8" t="s">
        <v>90</v>
      </c>
      <c r="E34" s="9">
        <v>41830</v>
      </c>
      <c r="F34" s="8">
        <v>10</v>
      </c>
      <c r="G34" s="8">
        <v>7</v>
      </c>
      <c r="H34" s="8">
        <v>2014</v>
      </c>
      <c r="I34" s="7" t="s">
        <v>14</v>
      </c>
      <c r="J34" s="7" t="s">
        <v>15</v>
      </c>
      <c r="K34" s="7" t="s">
        <v>44</v>
      </c>
      <c r="L34" s="8" t="s">
        <v>17</v>
      </c>
      <c r="M34" s="8">
        <v>412</v>
      </c>
      <c r="N34" s="8"/>
    </row>
    <row r="35" spans="1:83" s="7" customFormat="1" ht="12.75" x14ac:dyDescent="0.2">
      <c r="A35" s="7" t="s">
        <v>12</v>
      </c>
      <c r="B35" s="7" t="s">
        <v>13</v>
      </c>
      <c r="C35" s="8">
        <v>1686</v>
      </c>
      <c r="D35" s="8" t="s">
        <v>90</v>
      </c>
      <c r="E35" s="9">
        <v>41830</v>
      </c>
      <c r="F35" s="8">
        <v>10</v>
      </c>
      <c r="G35" s="8">
        <v>7</v>
      </c>
      <c r="H35" s="8">
        <v>2014</v>
      </c>
      <c r="I35" s="7" t="s">
        <v>14</v>
      </c>
      <c r="J35" s="7" t="s">
        <v>15</v>
      </c>
      <c r="K35" s="7" t="s">
        <v>41</v>
      </c>
      <c r="L35" s="8" t="s">
        <v>17</v>
      </c>
      <c r="M35" s="8">
        <v>511</v>
      </c>
      <c r="N35" s="8"/>
    </row>
    <row r="36" spans="1:83" s="7" customFormat="1" ht="12.75" x14ac:dyDescent="0.2">
      <c r="A36" s="7" t="s">
        <v>12</v>
      </c>
      <c r="B36" s="7" t="s">
        <v>13</v>
      </c>
      <c r="C36" s="8">
        <v>1688</v>
      </c>
      <c r="D36" s="8" t="s">
        <v>90</v>
      </c>
      <c r="E36" s="9">
        <v>41830</v>
      </c>
      <c r="F36" s="8">
        <v>10</v>
      </c>
      <c r="G36" s="8">
        <v>7</v>
      </c>
      <c r="H36" s="8">
        <v>2014</v>
      </c>
      <c r="I36" s="7" t="s">
        <v>14</v>
      </c>
      <c r="J36" s="7" t="s">
        <v>15</v>
      </c>
      <c r="K36" s="7" t="s">
        <v>50</v>
      </c>
      <c r="L36" s="8" t="s">
        <v>17</v>
      </c>
      <c r="M36" s="8">
        <v>573</v>
      </c>
      <c r="N36" s="8"/>
    </row>
    <row r="37" spans="1:83" s="7" customFormat="1" ht="12.75" x14ac:dyDescent="0.2">
      <c r="A37" s="7" t="s">
        <v>12</v>
      </c>
      <c r="B37" s="7" t="s">
        <v>13</v>
      </c>
      <c r="C37" s="8">
        <v>1690</v>
      </c>
      <c r="D37" s="8" t="s">
        <v>90</v>
      </c>
      <c r="E37" s="9">
        <v>41830</v>
      </c>
      <c r="F37" s="8">
        <v>10</v>
      </c>
      <c r="G37" s="8">
        <v>7</v>
      </c>
      <c r="H37" s="8">
        <v>2014</v>
      </c>
      <c r="I37" s="7" t="s">
        <v>14</v>
      </c>
      <c r="J37" s="7" t="s">
        <v>15</v>
      </c>
      <c r="K37" s="7" t="s">
        <v>51</v>
      </c>
      <c r="L37" s="8" t="s">
        <v>18</v>
      </c>
      <c r="M37" s="8">
        <v>645</v>
      </c>
      <c r="N37" s="8"/>
    </row>
    <row r="38" spans="1:83" s="7" customFormat="1" ht="12.75" x14ac:dyDescent="0.2">
      <c r="A38" s="7" t="s">
        <v>12</v>
      </c>
      <c r="B38" s="7" t="s">
        <v>13</v>
      </c>
      <c r="C38" s="8">
        <v>1692</v>
      </c>
      <c r="D38" s="8" t="s">
        <v>90</v>
      </c>
      <c r="E38" s="9">
        <v>41830</v>
      </c>
      <c r="F38" s="8">
        <v>10</v>
      </c>
      <c r="G38" s="8">
        <v>7</v>
      </c>
      <c r="H38" s="8">
        <v>2014</v>
      </c>
      <c r="I38" s="7" t="s">
        <v>14</v>
      </c>
      <c r="J38" s="7" t="s">
        <v>15</v>
      </c>
      <c r="K38" s="7" t="s">
        <v>48</v>
      </c>
      <c r="L38" s="8" t="s">
        <v>17</v>
      </c>
      <c r="M38" s="8">
        <v>461</v>
      </c>
      <c r="N38" s="8"/>
    </row>
    <row r="39" spans="1:83" s="7" customFormat="1" ht="12.75" x14ac:dyDescent="0.2">
      <c r="A39" s="7" t="s">
        <v>12</v>
      </c>
      <c r="B39" s="7" t="s">
        <v>13</v>
      </c>
      <c r="C39" s="8">
        <v>1694</v>
      </c>
      <c r="D39" s="8" t="s">
        <v>90</v>
      </c>
      <c r="E39" s="9">
        <v>41830</v>
      </c>
      <c r="F39" s="8">
        <v>10</v>
      </c>
      <c r="G39" s="8">
        <v>7</v>
      </c>
      <c r="H39" s="8">
        <v>2014</v>
      </c>
      <c r="I39" s="7" t="s">
        <v>14</v>
      </c>
      <c r="J39" s="7" t="s">
        <v>15</v>
      </c>
      <c r="K39" s="7" t="s">
        <v>52</v>
      </c>
      <c r="L39" s="8" t="s">
        <v>17</v>
      </c>
      <c r="M39" s="8">
        <v>490</v>
      </c>
      <c r="N39" s="8"/>
    </row>
    <row r="40" spans="1:83" s="7" customFormat="1" ht="12.75" x14ac:dyDescent="0.2">
      <c r="A40" s="7" t="s">
        <v>12</v>
      </c>
      <c r="B40" s="7" t="s">
        <v>13</v>
      </c>
      <c r="C40" s="8">
        <v>1696</v>
      </c>
      <c r="D40" s="8" t="s">
        <v>90</v>
      </c>
      <c r="E40" s="9">
        <v>41830</v>
      </c>
      <c r="F40" s="8">
        <v>10</v>
      </c>
      <c r="G40" s="8">
        <v>7</v>
      </c>
      <c r="H40" s="8">
        <v>2014</v>
      </c>
      <c r="I40" s="7" t="s">
        <v>14</v>
      </c>
      <c r="J40" s="7" t="s">
        <v>15</v>
      </c>
      <c r="K40" s="7" t="s">
        <v>52</v>
      </c>
      <c r="L40" s="8" t="s">
        <v>18</v>
      </c>
      <c r="M40" s="8">
        <v>453</v>
      </c>
      <c r="N40" s="8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</row>
    <row r="41" spans="1:83" s="7" customFormat="1" ht="12.75" x14ac:dyDescent="0.2">
      <c r="A41" s="7" t="s">
        <v>12</v>
      </c>
      <c r="B41" s="7" t="s">
        <v>13</v>
      </c>
      <c r="C41" s="8">
        <v>1698</v>
      </c>
      <c r="D41" s="8" t="s">
        <v>90</v>
      </c>
      <c r="E41" s="9">
        <v>41831</v>
      </c>
      <c r="F41" s="8">
        <v>10</v>
      </c>
      <c r="G41" s="8">
        <v>7</v>
      </c>
      <c r="H41" s="8">
        <v>2014</v>
      </c>
      <c r="I41" s="7" t="s">
        <v>14</v>
      </c>
      <c r="J41" s="7" t="s">
        <v>15</v>
      </c>
      <c r="K41" s="7" t="s">
        <v>53</v>
      </c>
      <c r="L41" s="8" t="s">
        <v>17</v>
      </c>
      <c r="M41" s="8">
        <v>425</v>
      </c>
      <c r="N41" s="8"/>
    </row>
    <row r="42" spans="1:83" s="7" customFormat="1" ht="12.75" x14ac:dyDescent="0.2">
      <c r="A42" s="7" t="s">
        <v>12</v>
      </c>
      <c r="B42" s="7" t="s">
        <v>13</v>
      </c>
      <c r="C42" s="8">
        <v>1712</v>
      </c>
      <c r="D42" s="8" t="s">
        <v>90</v>
      </c>
      <c r="E42" s="9">
        <v>41831</v>
      </c>
      <c r="F42" s="8">
        <v>10</v>
      </c>
      <c r="G42" s="8">
        <v>7</v>
      </c>
      <c r="H42" s="8">
        <v>2014</v>
      </c>
      <c r="I42" s="7" t="s">
        <v>14</v>
      </c>
      <c r="J42" s="7" t="s">
        <v>15</v>
      </c>
      <c r="K42" s="7" t="s">
        <v>54</v>
      </c>
      <c r="L42" s="8" t="s">
        <v>18</v>
      </c>
      <c r="M42" s="8">
        <v>450</v>
      </c>
      <c r="N42" s="8"/>
    </row>
    <row r="43" spans="1:83" s="7" customFormat="1" ht="12.75" x14ac:dyDescent="0.2">
      <c r="A43" s="7" t="s">
        <v>12</v>
      </c>
      <c r="B43" s="7" t="s">
        <v>13</v>
      </c>
      <c r="C43" s="8">
        <v>1714</v>
      </c>
      <c r="D43" s="8" t="s">
        <v>90</v>
      </c>
      <c r="E43" s="9">
        <v>41831</v>
      </c>
      <c r="F43" s="8">
        <v>10</v>
      </c>
      <c r="G43" s="8">
        <v>7</v>
      </c>
      <c r="H43" s="8">
        <v>2014</v>
      </c>
      <c r="I43" s="7" t="s">
        <v>14</v>
      </c>
      <c r="J43" s="7" t="s">
        <v>15</v>
      </c>
      <c r="K43" s="7" t="s">
        <v>47</v>
      </c>
      <c r="L43" s="8" t="s">
        <v>18</v>
      </c>
      <c r="M43" s="8">
        <v>491</v>
      </c>
      <c r="N43" s="8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</row>
    <row r="44" spans="1:83" s="7" customFormat="1" ht="12.75" x14ac:dyDescent="0.2">
      <c r="A44" s="7" t="s">
        <v>12</v>
      </c>
      <c r="B44" s="7" t="s">
        <v>13</v>
      </c>
      <c r="C44" s="8">
        <v>1716</v>
      </c>
      <c r="D44" s="8" t="s">
        <v>90</v>
      </c>
      <c r="E44" s="9">
        <v>41831</v>
      </c>
      <c r="F44" s="8">
        <v>10</v>
      </c>
      <c r="G44" s="8">
        <v>7</v>
      </c>
      <c r="H44" s="8">
        <v>2014</v>
      </c>
      <c r="I44" s="7" t="s">
        <v>14</v>
      </c>
      <c r="J44" s="7" t="s">
        <v>15</v>
      </c>
      <c r="K44" s="7" t="s">
        <v>30</v>
      </c>
      <c r="L44" s="8" t="s">
        <v>18</v>
      </c>
      <c r="M44" s="8">
        <v>556</v>
      </c>
      <c r="N44" s="8"/>
    </row>
    <row r="45" spans="1:83" s="7" customFormat="1" ht="12.75" x14ac:dyDescent="0.2">
      <c r="A45" s="7" t="s">
        <v>12</v>
      </c>
      <c r="B45" s="7" t="s">
        <v>13</v>
      </c>
      <c r="C45" s="8">
        <v>1718</v>
      </c>
      <c r="D45" s="8" t="s">
        <v>90</v>
      </c>
      <c r="E45" s="9">
        <v>41831</v>
      </c>
      <c r="F45" s="8">
        <v>10</v>
      </c>
      <c r="G45" s="8">
        <v>7</v>
      </c>
      <c r="H45" s="8">
        <v>2014</v>
      </c>
      <c r="I45" s="7" t="s">
        <v>14</v>
      </c>
      <c r="J45" s="7" t="s">
        <v>15</v>
      </c>
      <c r="K45" s="7" t="s">
        <v>55</v>
      </c>
      <c r="L45" s="8" t="s">
        <v>17</v>
      </c>
      <c r="M45" s="8">
        <v>527</v>
      </c>
      <c r="N45" s="8"/>
    </row>
    <row r="46" spans="1:83" s="7" customFormat="1" ht="12.75" x14ac:dyDescent="0.2">
      <c r="A46" s="7" t="s">
        <v>12</v>
      </c>
      <c r="B46" s="7" t="s">
        <v>13</v>
      </c>
      <c r="C46" s="8">
        <v>1722</v>
      </c>
      <c r="D46" s="8" t="s">
        <v>90</v>
      </c>
      <c r="E46" s="9">
        <v>41831</v>
      </c>
      <c r="F46" s="8">
        <v>10</v>
      </c>
      <c r="G46" s="8">
        <v>7</v>
      </c>
      <c r="H46" s="8">
        <v>2014</v>
      </c>
      <c r="I46" s="7" t="s">
        <v>14</v>
      </c>
      <c r="J46" s="7" t="s">
        <v>15</v>
      </c>
      <c r="K46" s="7" t="s">
        <v>43</v>
      </c>
      <c r="L46" s="8" t="s">
        <v>18</v>
      </c>
      <c r="M46" s="8">
        <v>493</v>
      </c>
      <c r="N46" s="8"/>
    </row>
    <row r="47" spans="1:83" s="7" customFormat="1" ht="12.75" x14ac:dyDescent="0.2">
      <c r="A47" s="7" t="s">
        <v>12</v>
      </c>
      <c r="B47" s="7" t="s">
        <v>13</v>
      </c>
      <c r="C47" s="8">
        <v>1724</v>
      </c>
      <c r="D47" s="8" t="s">
        <v>90</v>
      </c>
      <c r="E47" s="9">
        <v>41831</v>
      </c>
      <c r="F47" s="8">
        <v>10</v>
      </c>
      <c r="G47" s="8">
        <v>7</v>
      </c>
      <c r="H47" s="8">
        <v>2014</v>
      </c>
      <c r="I47" s="7" t="s">
        <v>14</v>
      </c>
      <c r="J47" s="7" t="s">
        <v>15</v>
      </c>
      <c r="K47" s="7" t="s">
        <v>31</v>
      </c>
      <c r="L47" s="8" t="s">
        <v>17</v>
      </c>
      <c r="M47" s="8">
        <v>412</v>
      </c>
      <c r="N47" s="8"/>
    </row>
    <row r="48" spans="1:83" s="7" customFormat="1" ht="12.75" x14ac:dyDescent="0.2">
      <c r="A48" s="7" t="s">
        <v>12</v>
      </c>
      <c r="B48" s="7" t="s">
        <v>13</v>
      </c>
      <c r="C48" s="8">
        <v>1726</v>
      </c>
      <c r="D48" s="8" t="s">
        <v>90</v>
      </c>
      <c r="E48" s="9">
        <v>41831</v>
      </c>
      <c r="F48" s="8">
        <v>10</v>
      </c>
      <c r="G48" s="8">
        <v>7</v>
      </c>
      <c r="H48" s="8">
        <v>2014</v>
      </c>
      <c r="I48" s="7" t="s">
        <v>14</v>
      </c>
      <c r="J48" s="7" t="s">
        <v>15</v>
      </c>
      <c r="K48" s="7" t="s">
        <v>19</v>
      </c>
      <c r="L48" s="8" t="s">
        <v>17</v>
      </c>
      <c r="M48" s="8">
        <v>563</v>
      </c>
      <c r="N48" s="8"/>
    </row>
    <row r="49" spans="1:83" s="7" customFormat="1" ht="12.75" x14ac:dyDescent="0.2">
      <c r="A49" s="7" t="s">
        <v>12</v>
      </c>
      <c r="B49" s="7" t="s">
        <v>13</v>
      </c>
      <c r="C49" s="8">
        <v>1613</v>
      </c>
      <c r="D49" s="8" t="s">
        <v>89</v>
      </c>
      <c r="E49" s="9">
        <v>41823</v>
      </c>
      <c r="F49" s="8">
        <v>3</v>
      </c>
      <c r="G49" s="8">
        <v>7</v>
      </c>
      <c r="H49" s="8">
        <v>2014</v>
      </c>
      <c r="I49" s="7" t="s">
        <v>14</v>
      </c>
      <c r="J49" s="7" t="s">
        <v>15</v>
      </c>
      <c r="K49" s="7" t="s">
        <v>19</v>
      </c>
      <c r="L49" s="8"/>
      <c r="M49" s="8">
        <v>493</v>
      </c>
      <c r="N49" s="8"/>
    </row>
    <row r="50" spans="1:83" s="7" customFormat="1" ht="12.75" x14ac:dyDescent="0.2">
      <c r="A50" s="7" t="s">
        <v>12</v>
      </c>
      <c r="B50" s="7" t="s">
        <v>13</v>
      </c>
      <c r="C50" s="8">
        <v>1646</v>
      </c>
      <c r="D50" s="8" t="s">
        <v>89</v>
      </c>
      <c r="E50" s="9">
        <v>41827</v>
      </c>
      <c r="F50" s="8">
        <v>7</v>
      </c>
      <c r="G50" s="8">
        <v>7</v>
      </c>
      <c r="H50" s="8">
        <v>2014</v>
      </c>
      <c r="I50" s="7" t="s">
        <v>14</v>
      </c>
      <c r="J50" s="7" t="s">
        <v>15</v>
      </c>
      <c r="K50" s="7" t="s">
        <v>42</v>
      </c>
      <c r="L50" s="8"/>
      <c r="M50" s="8" t="s">
        <v>25</v>
      </c>
      <c r="N50" s="8"/>
    </row>
    <row r="51" spans="1:83" s="7" customFormat="1" ht="12.75" x14ac:dyDescent="0.2">
      <c r="A51" s="7" t="s">
        <v>12</v>
      </c>
      <c r="B51" s="7" t="s">
        <v>13</v>
      </c>
      <c r="C51" s="8">
        <v>1635</v>
      </c>
      <c r="D51" s="8" t="s">
        <v>89</v>
      </c>
      <c r="E51" s="9">
        <v>41828</v>
      </c>
      <c r="F51" s="8">
        <v>8</v>
      </c>
      <c r="G51" s="8">
        <v>7</v>
      </c>
      <c r="H51" s="8">
        <v>2014</v>
      </c>
      <c r="I51" s="7" t="s">
        <v>14</v>
      </c>
      <c r="J51" s="7" t="s">
        <v>15</v>
      </c>
      <c r="K51" s="7" t="s">
        <v>31</v>
      </c>
      <c r="L51" s="8"/>
      <c r="M51" s="8" t="s">
        <v>25</v>
      </c>
      <c r="N51" s="8"/>
    </row>
    <row r="52" spans="1:83" s="7" customFormat="1" ht="12.75" x14ac:dyDescent="0.2">
      <c r="A52" s="7" t="s">
        <v>12</v>
      </c>
      <c r="B52" s="7" t="s">
        <v>13</v>
      </c>
      <c r="C52" s="8">
        <v>1623</v>
      </c>
      <c r="D52" s="8" t="s">
        <v>89</v>
      </c>
      <c r="E52" s="9">
        <v>41829</v>
      </c>
      <c r="F52" s="8">
        <v>9</v>
      </c>
      <c r="G52" s="8">
        <v>7</v>
      </c>
      <c r="H52" s="8">
        <v>2014</v>
      </c>
      <c r="I52" s="7" t="s">
        <v>14</v>
      </c>
      <c r="J52" s="7" t="s">
        <v>15</v>
      </c>
      <c r="K52" s="7" t="s">
        <v>27</v>
      </c>
      <c r="L52" s="8"/>
      <c r="M52" s="8" t="s">
        <v>25</v>
      </c>
      <c r="N52" s="8"/>
    </row>
    <row r="53" spans="1:83" s="7" customFormat="1" ht="12.75" x14ac:dyDescent="0.2">
      <c r="A53" s="7" t="s">
        <v>12</v>
      </c>
      <c r="B53" s="7" t="s">
        <v>13</v>
      </c>
      <c r="C53" s="8">
        <v>1635</v>
      </c>
      <c r="D53" s="8" t="s">
        <v>89</v>
      </c>
      <c r="E53" s="9">
        <v>41829</v>
      </c>
      <c r="F53" s="8">
        <v>9</v>
      </c>
      <c r="G53" s="8">
        <v>7</v>
      </c>
      <c r="H53" s="8">
        <v>2014</v>
      </c>
      <c r="I53" s="7" t="s">
        <v>14</v>
      </c>
      <c r="J53" s="7" t="s">
        <v>15</v>
      </c>
      <c r="K53" s="7" t="s">
        <v>31</v>
      </c>
      <c r="L53" s="8"/>
      <c r="M53" s="8" t="s">
        <v>25</v>
      </c>
      <c r="N53" s="8"/>
    </row>
    <row r="54" spans="1:83" s="7" customFormat="1" ht="12.75" x14ac:dyDescent="0.2">
      <c r="A54" s="7" t="s">
        <v>12</v>
      </c>
      <c r="B54" s="7" t="s">
        <v>13</v>
      </c>
      <c r="C54" s="8">
        <v>1639</v>
      </c>
      <c r="D54" s="8" t="s">
        <v>89</v>
      </c>
      <c r="E54" s="9">
        <v>41829</v>
      </c>
      <c r="F54" s="8">
        <v>9</v>
      </c>
      <c r="G54" s="8">
        <v>7</v>
      </c>
      <c r="H54" s="8">
        <v>2014</v>
      </c>
      <c r="I54" s="7" t="s">
        <v>14</v>
      </c>
      <c r="J54" s="7" t="s">
        <v>15</v>
      </c>
      <c r="K54" s="7" t="s">
        <v>37</v>
      </c>
      <c r="L54" s="8"/>
      <c r="M54" s="8" t="s">
        <v>25</v>
      </c>
      <c r="N54" s="8"/>
    </row>
    <row r="55" spans="1:83" s="7" customFormat="1" ht="12.75" x14ac:dyDescent="0.2">
      <c r="A55" s="7" t="s">
        <v>12</v>
      </c>
      <c r="B55" s="7" t="s">
        <v>13</v>
      </c>
      <c r="C55" s="8">
        <v>1617</v>
      </c>
      <c r="D55" s="8" t="s">
        <v>89</v>
      </c>
      <c r="E55" s="9">
        <v>41831</v>
      </c>
      <c r="F55" s="8">
        <v>10</v>
      </c>
      <c r="G55" s="8">
        <v>7</v>
      </c>
      <c r="H55" s="8">
        <v>2014</v>
      </c>
      <c r="I55" s="7" t="s">
        <v>14</v>
      </c>
      <c r="J55" s="7" t="s">
        <v>15</v>
      </c>
      <c r="K55" s="7" t="s">
        <v>24</v>
      </c>
      <c r="L55" s="8"/>
      <c r="M55" s="8" t="s">
        <v>25</v>
      </c>
      <c r="N55" s="8"/>
    </row>
    <row r="56" spans="1:83" s="7" customFormat="1" ht="12.75" x14ac:dyDescent="0.2">
      <c r="A56" s="7" t="s">
        <v>12</v>
      </c>
      <c r="B56" s="7" t="s">
        <v>13</v>
      </c>
      <c r="C56" s="8">
        <v>1636</v>
      </c>
      <c r="D56" s="8" t="s">
        <v>89</v>
      </c>
      <c r="E56" s="9">
        <v>41830</v>
      </c>
      <c r="F56" s="8">
        <v>10</v>
      </c>
      <c r="G56" s="8">
        <v>7</v>
      </c>
      <c r="H56" s="8">
        <v>2014</v>
      </c>
      <c r="I56" s="7" t="s">
        <v>14</v>
      </c>
      <c r="J56" s="7" t="s">
        <v>15</v>
      </c>
      <c r="K56" s="7" t="s">
        <v>34</v>
      </c>
      <c r="L56" s="8"/>
      <c r="M56" s="8" t="s">
        <v>25</v>
      </c>
      <c r="N56" s="8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</row>
    <row r="57" spans="1:83" s="7" customFormat="1" ht="12.75" x14ac:dyDescent="0.2">
      <c r="A57" s="7" t="s">
        <v>12</v>
      </c>
      <c r="B57" s="7" t="s">
        <v>13</v>
      </c>
      <c r="C57" s="8">
        <v>1646</v>
      </c>
      <c r="D57" s="8" t="s">
        <v>89</v>
      </c>
      <c r="E57" s="9">
        <v>41830</v>
      </c>
      <c r="F57" s="8">
        <v>10</v>
      </c>
      <c r="G57" s="8">
        <v>7</v>
      </c>
      <c r="H57" s="8">
        <v>2014</v>
      </c>
      <c r="I57" s="7" t="s">
        <v>14</v>
      </c>
      <c r="J57" s="7" t="s">
        <v>15</v>
      </c>
      <c r="K57" s="7" t="s">
        <v>35</v>
      </c>
      <c r="L57" s="8"/>
      <c r="M57" s="8" t="s">
        <v>25</v>
      </c>
      <c r="N57" s="8"/>
    </row>
    <row r="58" spans="1:83" s="7" customFormat="1" ht="12.75" x14ac:dyDescent="0.2">
      <c r="A58" s="7" t="s">
        <v>12</v>
      </c>
      <c r="B58" s="7" t="s">
        <v>13</v>
      </c>
      <c r="C58" s="8">
        <v>1648</v>
      </c>
      <c r="D58" s="8" t="s">
        <v>89</v>
      </c>
      <c r="E58" s="9">
        <v>41831</v>
      </c>
      <c r="F58" s="8">
        <v>10</v>
      </c>
      <c r="G58" s="8">
        <v>7</v>
      </c>
      <c r="H58" s="8">
        <v>2014</v>
      </c>
      <c r="I58" s="7" t="s">
        <v>14</v>
      </c>
      <c r="J58" s="7" t="s">
        <v>15</v>
      </c>
      <c r="K58" s="7" t="s">
        <v>31</v>
      </c>
      <c r="L58" s="8"/>
      <c r="M58" s="8" t="s">
        <v>25</v>
      </c>
      <c r="N58" s="8"/>
    </row>
    <row r="59" spans="1:83" s="7" customFormat="1" ht="12.75" x14ac:dyDescent="0.2">
      <c r="A59" s="7" t="s">
        <v>12</v>
      </c>
      <c r="B59" s="7" t="s">
        <v>13</v>
      </c>
      <c r="C59" s="8">
        <v>1670</v>
      </c>
      <c r="D59" s="8" t="s">
        <v>89</v>
      </c>
      <c r="E59" s="9">
        <v>41831</v>
      </c>
      <c r="F59" s="8">
        <v>10</v>
      </c>
      <c r="G59" s="8">
        <v>7</v>
      </c>
      <c r="H59" s="8">
        <v>2014</v>
      </c>
      <c r="I59" s="7" t="s">
        <v>14</v>
      </c>
      <c r="J59" s="7" t="s">
        <v>15</v>
      </c>
      <c r="K59" s="7" t="s">
        <v>24</v>
      </c>
      <c r="L59" s="8"/>
      <c r="M59" s="8" t="s">
        <v>25</v>
      </c>
      <c r="N59" s="8"/>
    </row>
    <row r="60" spans="1:83" s="7" customFormat="1" ht="12.75" x14ac:dyDescent="0.2">
      <c r="A60" s="7" t="s">
        <v>12</v>
      </c>
      <c r="B60" s="7" t="s">
        <v>13</v>
      </c>
      <c r="C60" s="8">
        <v>1672</v>
      </c>
      <c r="D60" s="8" t="s">
        <v>89</v>
      </c>
      <c r="E60" s="9">
        <v>41831</v>
      </c>
      <c r="F60" s="8">
        <v>10</v>
      </c>
      <c r="G60" s="8">
        <v>7</v>
      </c>
      <c r="H60" s="8">
        <v>2014</v>
      </c>
      <c r="I60" s="7" t="s">
        <v>14</v>
      </c>
      <c r="J60" s="7" t="s">
        <v>15</v>
      </c>
      <c r="K60" s="7" t="s">
        <v>24</v>
      </c>
      <c r="L60" s="8"/>
      <c r="M60" s="8" t="s">
        <v>25</v>
      </c>
      <c r="N60" s="8"/>
    </row>
    <row r="61" spans="1:83" s="7" customFormat="1" ht="12.75" x14ac:dyDescent="0.2">
      <c r="A61" s="7" t="s">
        <v>12</v>
      </c>
      <c r="B61" s="7" t="s">
        <v>13</v>
      </c>
      <c r="C61" s="8">
        <v>2730</v>
      </c>
      <c r="D61" s="8" t="s">
        <v>89</v>
      </c>
      <c r="E61" s="9">
        <v>41830</v>
      </c>
      <c r="F61" s="8">
        <v>10</v>
      </c>
      <c r="G61" s="8">
        <v>7</v>
      </c>
      <c r="H61" s="8">
        <v>2014</v>
      </c>
      <c r="I61" s="7" t="s">
        <v>14</v>
      </c>
      <c r="J61" s="7" t="s">
        <v>15</v>
      </c>
      <c r="K61" s="7" t="s">
        <v>29</v>
      </c>
      <c r="L61" s="8"/>
      <c r="M61" s="8" t="s">
        <v>25</v>
      </c>
      <c r="N61" s="8"/>
    </row>
    <row r="62" spans="1:83" s="7" customFormat="1" x14ac:dyDescent="0.25">
      <c r="A62"/>
      <c r="B62"/>
      <c r="C62"/>
      <c r="D62" s="8"/>
      <c r="E62"/>
      <c r="F62"/>
      <c r="G62"/>
      <c r="H62"/>
      <c r="I62"/>
      <c r="J62"/>
      <c r="K62"/>
      <c r="L62"/>
      <c r="M62"/>
      <c r="N62" s="8"/>
      <c r="O62" s="8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</row>
    <row r="63" spans="1:83" s="7" customFormat="1" x14ac:dyDescent="0.25">
      <c r="A63"/>
      <c r="B63"/>
      <c r="C63"/>
      <c r="D63" s="8"/>
      <c r="E63"/>
      <c r="F63"/>
      <c r="G63"/>
      <c r="H63"/>
      <c r="I63"/>
      <c r="J63"/>
      <c r="K63"/>
      <c r="L63"/>
      <c r="M63"/>
      <c r="N63" s="8"/>
      <c r="O63" s="8"/>
    </row>
  </sheetData>
  <sortState ref="A2:CE63">
    <sortCondition ref="D2:D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95"/>
  <sheetViews>
    <sheetView zoomScale="85" zoomScaleNormal="85" workbookViewId="0">
      <selection activeCell="S4" sqref="S4"/>
    </sheetView>
  </sheetViews>
  <sheetFormatPr defaultRowHeight="15" x14ac:dyDescent="0.25"/>
  <sheetData>
    <row r="2" spans="3:19" x14ac:dyDescent="0.25">
      <c r="D2" s="16"/>
      <c r="E2" s="16"/>
      <c r="F2" s="16"/>
      <c r="G2" s="16"/>
      <c r="H2" s="16"/>
      <c r="I2" s="16" t="s">
        <v>82</v>
      </c>
      <c r="J2" s="16"/>
      <c r="K2" s="16"/>
      <c r="L2" s="16"/>
      <c r="M2" s="16"/>
      <c r="N2" s="16"/>
      <c r="S2" t="s">
        <v>86</v>
      </c>
    </row>
    <row r="3" spans="3:19" x14ac:dyDescent="0.25">
      <c r="C3" s="14" t="s">
        <v>81</v>
      </c>
      <c r="D3" s="17">
        <v>19</v>
      </c>
      <c r="E3" s="17">
        <v>20</v>
      </c>
      <c r="F3" s="17">
        <v>21</v>
      </c>
      <c r="G3" s="17">
        <v>22</v>
      </c>
      <c r="H3" s="17">
        <v>23</v>
      </c>
      <c r="I3" s="17">
        <v>24</v>
      </c>
      <c r="J3" s="17">
        <v>25</v>
      </c>
      <c r="K3" s="17">
        <v>26</v>
      </c>
      <c r="L3" s="17">
        <v>27</v>
      </c>
      <c r="M3" s="17">
        <v>28</v>
      </c>
      <c r="N3" s="17">
        <v>29</v>
      </c>
      <c r="O3" t="s">
        <v>85</v>
      </c>
      <c r="P3" t="s">
        <v>83</v>
      </c>
      <c r="Q3" t="s">
        <v>84</v>
      </c>
      <c r="S3" t="s">
        <v>93</v>
      </c>
    </row>
    <row r="4" spans="3:19" x14ac:dyDescent="0.25">
      <c r="C4" s="15">
        <v>17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1</v>
      </c>
      <c r="L4" s="10">
        <v>0</v>
      </c>
      <c r="M4" s="10">
        <v>0</v>
      </c>
      <c r="N4" s="10">
        <v>0</v>
      </c>
      <c r="O4" t="s">
        <v>20</v>
      </c>
      <c r="P4">
        <v>1</v>
      </c>
      <c r="Q4" t="s">
        <v>21</v>
      </c>
      <c r="S4" t="str">
        <f>CONCATENATE(D4,E4,F4,G4,H4,I4,J4,K4,L4,M4,N4,O4,P4,Q4)</f>
        <v>00000001000 1;</v>
      </c>
    </row>
    <row r="5" spans="3:19" x14ac:dyDescent="0.25">
      <c r="C5" s="15">
        <v>84</v>
      </c>
      <c r="D5" s="10">
        <v>0</v>
      </c>
      <c r="E5" s="10">
        <v>1</v>
      </c>
      <c r="F5" s="10">
        <v>0</v>
      </c>
      <c r="G5" s="10">
        <v>1</v>
      </c>
      <c r="H5" s="10">
        <v>0</v>
      </c>
      <c r="I5" s="10">
        <v>0</v>
      </c>
      <c r="J5" s="10">
        <v>0</v>
      </c>
      <c r="K5" s="10">
        <v>0</v>
      </c>
      <c r="L5" s="10">
        <v>1</v>
      </c>
      <c r="M5" s="10">
        <v>0</v>
      </c>
      <c r="N5" s="10">
        <v>0</v>
      </c>
      <c r="O5" t="s">
        <v>20</v>
      </c>
      <c r="P5">
        <v>1</v>
      </c>
      <c r="Q5" t="s">
        <v>21</v>
      </c>
      <c r="S5" t="str">
        <f t="shared" ref="S5:S68" si="0">CONCATENATE(D5,E5,F5,G5,H5,I5,J5,K5,L5,M5,N5,O5,P5,Q5)</f>
        <v>01010000100 1;</v>
      </c>
    </row>
    <row r="6" spans="3:19" x14ac:dyDescent="0.25">
      <c r="C6" s="15">
        <v>115</v>
      </c>
      <c r="D6" s="10">
        <v>0</v>
      </c>
      <c r="E6" s="10">
        <v>0</v>
      </c>
      <c r="F6" s="10">
        <v>0</v>
      </c>
      <c r="G6" s="10">
        <v>0</v>
      </c>
      <c r="H6" s="10">
        <v>1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t="s">
        <v>20</v>
      </c>
      <c r="P6">
        <v>1</v>
      </c>
      <c r="Q6" t="s">
        <v>21</v>
      </c>
      <c r="S6" t="str">
        <f t="shared" si="0"/>
        <v>00001000000 1;</v>
      </c>
    </row>
    <row r="7" spans="3:19" x14ac:dyDescent="0.25">
      <c r="C7" s="15">
        <v>164</v>
      </c>
      <c r="D7" s="10">
        <v>0</v>
      </c>
      <c r="E7" s="10">
        <v>0</v>
      </c>
      <c r="F7" s="10">
        <v>0</v>
      </c>
      <c r="G7" s="10">
        <v>1</v>
      </c>
      <c r="H7" s="10">
        <v>0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0</v>
      </c>
      <c r="O7" t="s">
        <v>20</v>
      </c>
      <c r="P7">
        <v>1</v>
      </c>
      <c r="Q7" t="s">
        <v>21</v>
      </c>
      <c r="S7" t="str">
        <f t="shared" si="0"/>
        <v>00010111110 1;</v>
      </c>
    </row>
    <row r="8" spans="3:19" x14ac:dyDescent="0.25">
      <c r="C8" s="15">
        <v>211</v>
      </c>
      <c r="D8" s="10">
        <v>0</v>
      </c>
      <c r="E8" s="10">
        <v>0</v>
      </c>
      <c r="F8" s="10">
        <v>1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t="s">
        <v>20</v>
      </c>
      <c r="P8">
        <v>1</v>
      </c>
      <c r="Q8" t="s">
        <v>21</v>
      </c>
      <c r="S8" t="str">
        <f t="shared" si="0"/>
        <v>00100000000 1;</v>
      </c>
    </row>
    <row r="9" spans="3:19" x14ac:dyDescent="0.25">
      <c r="C9" s="15">
        <v>224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N9" s="10">
        <v>0</v>
      </c>
      <c r="O9" t="s">
        <v>20</v>
      </c>
      <c r="P9">
        <v>1</v>
      </c>
      <c r="Q9" t="s">
        <v>21</v>
      </c>
      <c r="S9" t="str">
        <f t="shared" si="0"/>
        <v>00100000010 1;</v>
      </c>
    </row>
    <row r="10" spans="3:19" x14ac:dyDescent="0.25">
      <c r="C10" s="15">
        <v>262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1</v>
      </c>
      <c r="M10" s="10">
        <v>0</v>
      </c>
      <c r="N10" s="10">
        <v>0</v>
      </c>
      <c r="O10" t="s">
        <v>20</v>
      </c>
      <c r="P10">
        <v>1</v>
      </c>
      <c r="Q10" t="s">
        <v>21</v>
      </c>
      <c r="S10" t="str">
        <f t="shared" si="0"/>
        <v>00000000100 1;</v>
      </c>
    </row>
    <row r="11" spans="3:19" x14ac:dyDescent="0.25">
      <c r="C11" s="15">
        <v>263</v>
      </c>
      <c r="D11" s="10">
        <v>1</v>
      </c>
      <c r="E11" s="10">
        <v>1</v>
      </c>
      <c r="F11" s="10">
        <v>1</v>
      </c>
      <c r="G11" s="10">
        <v>1</v>
      </c>
      <c r="H11" s="10">
        <v>0</v>
      </c>
      <c r="I11" s="10">
        <v>0</v>
      </c>
      <c r="J11" s="10">
        <v>0</v>
      </c>
      <c r="K11" s="10">
        <v>0</v>
      </c>
      <c r="L11" s="10">
        <v>1</v>
      </c>
      <c r="M11" s="10">
        <v>1</v>
      </c>
      <c r="N11" s="10">
        <v>0</v>
      </c>
      <c r="O11" t="s">
        <v>20</v>
      </c>
      <c r="P11">
        <v>1</v>
      </c>
      <c r="Q11" t="s">
        <v>21</v>
      </c>
      <c r="S11" t="str">
        <f t="shared" si="0"/>
        <v>11110000110 1;</v>
      </c>
    </row>
    <row r="12" spans="3:19" x14ac:dyDescent="0.25">
      <c r="C12" s="15">
        <v>265</v>
      </c>
      <c r="D12" s="10">
        <v>1</v>
      </c>
      <c r="E12" s="10">
        <v>0</v>
      </c>
      <c r="F12" s="10">
        <v>0</v>
      </c>
      <c r="G12" s="10">
        <v>1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1</v>
      </c>
      <c r="N12" s="10">
        <v>0</v>
      </c>
      <c r="O12" t="s">
        <v>20</v>
      </c>
      <c r="P12">
        <v>1</v>
      </c>
      <c r="Q12" t="s">
        <v>21</v>
      </c>
      <c r="S12" t="str">
        <f t="shared" si="0"/>
        <v>10010000010 1;</v>
      </c>
    </row>
    <row r="13" spans="3:19" x14ac:dyDescent="0.25">
      <c r="C13" s="15">
        <v>270</v>
      </c>
      <c r="D13" s="10">
        <v>0</v>
      </c>
      <c r="E13" s="10">
        <v>0</v>
      </c>
      <c r="F13" s="10">
        <v>1</v>
      </c>
      <c r="G13" s="10">
        <v>0</v>
      </c>
      <c r="H13" s="10">
        <v>1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t="s">
        <v>20</v>
      </c>
      <c r="P13">
        <v>1</v>
      </c>
      <c r="Q13" t="s">
        <v>21</v>
      </c>
      <c r="S13" t="str">
        <f t="shared" si="0"/>
        <v>00101000000 1;</v>
      </c>
    </row>
    <row r="14" spans="3:19" x14ac:dyDescent="0.25">
      <c r="C14" s="15">
        <v>271</v>
      </c>
      <c r="D14" s="10">
        <v>1</v>
      </c>
      <c r="E14" s="10">
        <v>1</v>
      </c>
      <c r="F14" s="10">
        <v>0</v>
      </c>
      <c r="G14" s="10">
        <v>0</v>
      </c>
      <c r="H14" s="10">
        <v>0</v>
      </c>
      <c r="I14" s="10">
        <v>1</v>
      </c>
      <c r="J14" s="10">
        <v>0</v>
      </c>
      <c r="K14" s="10">
        <v>0</v>
      </c>
      <c r="L14" s="10">
        <v>1</v>
      </c>
      <c r="M14" s="10">
        <v>0</v>
      </c>
      <c r="N14" s="10">
        <v>0</v>
      </c>
      <c r="O14" t="s">
        <v>20</v>
      </c>
      <c r="P14">
        <v>1</v>
      </c>
      <c r="Q14" t="s">
        <v>21</v>
      </c>
      <c r="S14" t="str">
        <f t="shared" si="0"/>
        <v>11000100100 1;</v>
      </c>
    </row>
    <row r="15" spans="3:19" x14ac:dyDescent="0.25">
      <c r="C15" s="15">
        <v>275</v>
      </c>
      <c r="D15" s="10">
        <v>0</v>
      </c>
      <c r="E15" s="10">
        <v>0</v>
      </c>
      <c r="F15" s="10">
        <v>0</v>
      </c>
      <c r="G15" s="10">
        <v>1</v>
      </c>
      <c r="H15" s="10">
        <v>1</v>
      </c>
      <c r="I15" s="10">
        <v>0</v>
      </c>
      <c r="J15" s="10">
        <v>0</v>
      </c>
      <c r="K15" s="10">
        <v>0</v>
      </c>
      <c r="L15" s="10">
        <v>1</v>
      </c>
      <c r="M15" s="10">
        <v>1</v>
      </c>
      <c r="N15" s="10">
        <v>0</v>
      </c>
      <c r="O15" t="s">
        <v>20</v>
      </c>
      <c r="P15">
        <v>1</v>
      </c>
      <c r="Q15" t="s">
        <v>21</v>
      </c>
      <c r="S15" t="str">
        <f t="shared" si="0"/>
        <v>00011000110 1;</v>
      </c>
    </row>
    <row r="16" spans="3:19" x14ac:dyDescent="0.25">
      <c r="C16" s="15">
        <v>278</v>
      </c>
      <c r="D16" s="10">
        <v>1</v>
      </c>
      <c r="E16" s="10">
        <v>0</v>
      </c>
      <c r="F16" s="10">
        <v>1</v>
      </c>
      <c r="G16" s="10">
        <v>0</v>
      </c>
      <c r="H16" s="10">
        <v>1</v>
      </c>
      <c r="I16" s="10">
        <v>0</v>
      </c>
      <c r="J16" s="10">
        <v>1</v>
      </c>
      <c r="K16" s="10">
        <v>1</v>
      </c>
      <c r="L16" s="10">
        <v>1</v>
      </c>
      <c r="M16" s="10">
        <v>0</v>
      </c>
      <c r="N16" s="10">
        <v>1</v>
      </c>
      <c r="O16" t="s">
        <v>20</v>
      </c>
      <c r="P16">
        <v>1</v>
      </c>
      <c r="Q16" t="s">
        <v>21</v>
      </c>
      <c r="S16" t="str">
        <f t="shared" si="0"/>
        <v>10101011101 1;</v>
      </c>
    </row>
    <row r="17" spans="3:19" x14ac:dyDescent="0.25">
      <c r="C17" s="15">
        <v>287</v>
      </c>
      <c r="D17" s="10">
        <v>0</v>
      </c>
      <c r="E17" s="10">
        <v>0</v>
      </c>
      <c r="F17" s="10">
        <v>0</v>
      </c>
      <c r="G17" s="10">
        <v>0</v>
      </c>
      <c r="H17" s="10">
        <v>1</v>
      </c>
      <c r="I17" s="10">
        <v>0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t="s">
        <v>20</v>
      </c>
      <c r="P17">
        <v>1</v>
      </c>
      <c r="Q17" t="s">
        <v>21</v>
      </c>
      <c r="S17" t="str">
        <f t="shared" si="0"/>
        <v>00001011111 1;</v>
      </c>
    </row>
    <row r="18" spans="3:19" x14ac:dyDescent="0.25">
      <c r="C18" s="15">
        <v>291</v>
      </c>
      <c r="D18" s="10">
        <v>0</v>
      </c>
      <c r="E18" s="10">
        <v>0</v>
      </c>
      <c r="F18" s="10">
        <v>1</v>
      </c>
      <c r="G18" s="10">
        <v>1</v>
      </c>
      <c r="H18" s="10">
        <v>1</v>
      </c>
      <c r="I18" s="10">
        <v>1</v>
      </c>
      <c r="J18" s="10">
        <v>0</v>
      </c>
      <c r="K18" s="10">
        <v>0</v>
      </c>
      <c r="L18" s="10">
        <v>1</v>
      </c>
      <c r="M18" s="10">
        <v>0</v>
      </c>
      <c r="N18" s="10">
        <v>0</v>
      </c>
      <c r="O18" t="s">
        <v>20</v>
      </c>
      <c r="P18">
        <v>1</v>
      </c>
      <c r="Q18" t="s">
        <v>21</v>
      </c>
      <c r="S18" t="str">
        <f t="shared" si="0"/>
        <v>00111100100 1;</v>
      </c>
    </row>
    <row r="19" spans="3:19" x14ac:dyDescent="0.25">
      <c r="C19" s="15">
        <v>294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1</v>
      </c>
      <c r="M19" s="10">
        <v>0</v>
      </c>
      <c r="N19" s="10">
        <v>0</v>
      </c>
      <c r="O19" t="s">
        <v>20</v>
      </c>
      <c r="P19">
        <v>1</v>
      </c>
      <c r="Q19" t="s">
        <v>21</v>
      </c>
      <c r="S19" t="str">
        <f t="shared" si="0"/>
        <v>00000000100 1;</v>
      </c>
    </row>
    <row r="20" spans="3:19" x14ac:dyDescent="0.25">
      <c r="C20" s="15">
        <v>299</v>
      </c>
      <c r="D20" s="10">
        <v>1</v>
      </c>
      <c r="E20" s="10">
        <v>0</v>
      </c>
      <c r="F20" s="10">
        <v>0</v>
      </c>
      <c r="G20" s="10">
        <v>0</v>
      </c>
      <c r="H20" s="10">
        <v>1</v>
      </c>
      <c r="I20" s="10">
        <v>1</v>
      </c>
      <c r="J20" s="10">
        <v>0</v>
      </c>
      <c r="K20" s="10">
        <v>1</v>
      </c>
      <c r="L20" s="10">
        <v>1</v>
      </c>
      <c r="M20" s="10">
        <v>1</v>
      </c>
      <c r="N20" s="10">
        <v>0</v>
      </c>
      <c r="O20" t="s">
        <v>20</v>
      </c>
      <c r="P20">
        <v>1</v>
      </c>
      <c r="Q20" t="s">
        <v>21</v>
      </c>
      <c r="S20" t="str">
        <f t="shared" si="0"/>
        <v>10001101110 1;</v>
      </c>
    </row>
    <row r="21" spans="3:19" x14ac:dyDescent="0.25">
      <c r="C21" s="15">
        <v>300</v>
      </c>
      <c r="D21" s="10">
        <v>0</v>
      </c>
      <c r="E21" s="10">
        <v>1</v>
      </c>
      <c r="F21" s="10">
        <v>1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t="s">
        <v>20</v>
      </c>
      <c r="P21">
        <v>1</v>
      </c>
      <c r="Q21" t="s">
        <v>21</v>
      </c>
      <c r="S21" t="str">
        <f t="shared" si="0"/>
        <v>01100000000 1;</v>
      </c>
    </row>
    <row r="22" spans="3:19" x14ac:dyDescent="0.25">
      <c r="C22" s="15">
        <v>302</v>
      </c>
      <c r="D22" s="10">
        <v>0</v>
      </c>
      <c r="E22" s="10">
        <v>1</v>
      </c>
      <c r="F22" s="10">
        <v>0</v>
      </c>
      <c r="G22" s="10">
        <v>0</v>
      </c>
      <c r="H22" s="10">
        <v>1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t="s">
        <v>20</v>
      </c>
      <c r="P22">
        <v>1</v>
      </c>
      <c r="Q22" t="s">
        <v>21</v>
      </c>
      <c r="S22" t="str">
        <f t="shared" si="0"/>
        <v>01001000000 1;</v>
      </c>
    </row>
    <row r="23" spans="3:19" x14ac:dyDescent="0.25">
      <c r="C23" s="15">
        <v>303</v>
      </c>
      <c r="D23" s="10">
        <v>0</v>
      </c>
      <c r="E23" s="10">
        <v>1</v>
      </c>
      <c r="F23" s="10">
        <v>0</v>
      </c>
      <c r="G23" s="10">
        <v>0</v>
      </c>
      <c r="H23" s="10">
        <v>1</v>
      </c>
      <c r="I23" s="10">
        <v>0</v>
      </c>
      <c r="J23" s="10">
        <v>1</v>
      </c>
      <c r="K23" s="10">
        <v>0</v>
      </c>
      <c r="L23" s="10">
        <v>0</v>
      </c>
      <c r="M23" s="10">
        <v>0</v>
      </c>
      <c r="N23" s="10">
        <v>0</v>
      </c>
      <c r="O23" t="s">
        <v>20</v>
      </c>
      <c r="P23">
        <v>1</v>
      </c>
      <c r="Q23" t="s">
        <v>21</v>
      </c>
      <c r="S23" t="str">
        <f t="shared" si="0"/>
        <v>01001010000 1;</v>
      </c>
    </row>
    <row r="24" spans="3:19" x14ac:dyDescent="0.25">
      <c r="C24" s="15">
        <v>307</v>
      </c>
      <c r="D24" s="10">
        <v>0</v>
      </c>
      <c r="E24" s="10">
        <v>0</v>
      </c>
      <c r="F24" s="10">
        <v>1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1</v>
      </c>
      <c r="N24" s="10">
        <v>0</v>
      </c>
      <c r="O24" t="s">
        <v>20</v>
      </c>
      <c r="P24">
        <v>1</v>
      </c>
      <c r="Q24" t="s">
        <v>21</v>
      </c>
      <c r="S24" t="str">
        <f t="shared" si="0"/>
        <v>00100000110 1;</v>
      </c>
    </row>
    <row r="25" spans="3:19" x14ac:dyDescent="0.25">
      <c r="C25" s="15">
        <v>309</v>
      </c>
      <c r="D25" s="10">
        <v>1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1</v>
      </c>
      <c r="L25" s="10">
        <v>1</v>
      </c>
      <c r="M25" s="10">
        <v>1</v>
      </c>
      <c r="N25" s="10">
        <v>0</v>
      </c>
      <c r="O25" t="s">
        <v>20</v>
      </c>
      <c r="P25">
        <v>1</v>
      </c>
      <c r="Q25" t="s">
        <v>21</v>
      </c>
      <c r="S25" t="str">
        <f t="shared" si="0"/>
        <v>10000001110 1;</v>
      </c>
    </row>
    <row r="26" spans="3:19" x14ac:dyDescent="0.25">
      <c r="C26" s="15">
        <v>310</v>
      </c>
      <c r="D26" s="10">
        <v>0</v>
      </c>
      <c r="E26" s="10">
        <v>1</v>
      </c>
      <c r="F26" s="10">
        <v>0</v>
      </c>
      <c r="G26" s="10">
        <v>0</v>
      </c>
      <c r="H26" s="10">
        <v>0</v>
      </c>
      <c r="I26" s="10">
        <v>1</v>
      </c>
      <c r="J26" s="10">
        <v>1</v>
      </c>
      <c r="K26" s="10">
        <v>0</v>
      </c>
      <c r="L26" s="10">
        <v>0</v>
      </c>
      <c r="M26" s="10">
        <v>0</v>
      </c>
      <c r="N26" s="10">
        <v>0</v>
      </c>
      <c r="O26" t="s">
        <v>20</v>
      </c>
      <c r="P26">
        <v>1</v>
      </c>
      <c r="Q26" t="s">
        <v>21</v>
      </c>
      <c r="S26" t="str">
        <f t="shared" si="0"/>
        <v>01000110000 1;</v>
      </c>
    </row>
    <row r="27" spans="3:19" x14ac:dyDescent="0.25">
      <c r="C27" s="15">
        <v>314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1</v>
      </c>
      <c r="L27" s="10">
        <v>0</v>
      </c>
      <c r="M27" s="10">
        <v>1</v>
      </c>
      <c r="N27" s="10">
        <v>0</v>
      </c>
      <c r="O27" t="s">
        <v>20</v>
      </c>
      <c r="P27">
        <v>1</v>
      </c>
      <c r="Q27" t="s">
        <v>21</v>
      </c>
      <c r="S27" t="str">
        <f t="shared" si="0"/>
        <v>00000001010 1;</v>
      </c>
    </row>
    <row r="28" spans="3:19" x14ac:dyDescent="0.25">
      <c r="C28" s="15">
        <v>322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1</v>
      </c>
      <c r="J28" s="10">
        <v>1</v>
      </c>
      <c r="K28" s="10">
        <v>0</v>
      </c>
      <c r="L28" s="10">
        <v>1</v>
      </c>
      <c r="M28" s="10">
        <v>0</v>
      </c>
      <c r="N28" s="10">
        <v>0</v>
      </c>
      <c r="O28" t="s">
        <v>20</v>
      </c>
      <c r="P28">
        <v>1</v>
      </c>
      <c r="Q28" t="s">
        <v>21</v>
      </c>
      <c r="S28" t="str">
        <f t="shared" si="0"/>
        <v>00000110100 1;</v>
      </c>
    </row>
    <row r="29" spans="3:19" x14ac:dyDescent="0.25">
      <c r="C29" s="15">
        <v>323</v>
      </c>
      <c r="D29" s="10">
        <v>1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t="s">
        <v>20</v>
      </c>
      <c r="P29">
        <v>1</v>
      </c>
      <c r="Q29" t="s">
        <v>21</v>
      </c>
      <c r="S29" t="str">
        <f t="shared" si="0"/>
        <v>10000000000 1;</v>
      </c>
    </row>
    <row r="30" spans="3:19" x14ac:dyDescent="0.25">
      <c r="C30" s="15">
        <v>324</v>
      </c>
      <c r="D30" s="10">
        <v>1</v>
      </c>
      <c r="E30" s="10">
        <v>0</v>
      </c>
      <c r="F30" s="10">
        <v>1</v>
      </c>
      <c r="G30" s="10">
        <v>0</v>
      </c>
      <c r="H30" s="10">
        <v>1</v>
      </c>
      <c r="I30" s="10">
        <v>0</v>
      </c>
      <c r="J30" s="10">
        <v>1</v>
      </c>
      <c r="K30" s="10">
        <v>1</v>
      </c>
      <c r="L30" s="10">
        <v>0</v>
      </c>
      <c r="M30" s="10">
        <v>1</v>
      </c>
      <c r="N30" s="10">
        <v>0</v>
      </c>
      <c r="O30" t="s">
        <v>20</v>
      </c>
      <c r="P30">
        <v>1</v>
      </c>
      <c r="Q30" t="s">
        <v>21</v>
      </c>
      <c r="S30" t="str">
        <f t="shared" si="0"/>
        <v>10101011010 1;</v>
      </c>
    </row>
    <row r="31" spans="3:19" x14ac:dyDescent="0.25">
      <c r="C31" s="15">
        <v>337</v>
      </c>
      <c r="D31" s="10">
        <v>0</v>
      </c>
      <c r="E31" s="10">
        <v>0</v>
      </c>
      <c r="F31" s="10">
        <v>0</v>
      </c>
      <c r="G31" s="10">
        <v>1</v>
      </c>
      <c r="H31" s="10">
        <v>1</v>
      </c>
      <c r="I31" s="10">
        <v>0</v>
      </c>
      <c r="J31" s="10">
        <v>1</v>
      </c>
      <c r="K31" s="10">
        <v>0</v>
      </c>
      <c r="L31" s="10">
        <v>1</v>
      </c>
      <c r="M31" s="10">
        <v>0</v>
      </c>
      <c r="N31" s="10">
        <v>0</v>
      </c>
      <c r="O31" t="s">
        <v>20</v>
      </c>
      <c r="P31">
        <v>1</v>
      </c>
      <c r="Q31" t="s">
        <v>21</v>
      </c>
      <c r="S31" t="str">
        <f t="shared" si="0"/>
        <v>00011010100 1;</v>
      </c>
    </row>
    <row r="32" spans="3:19" x14ac:dyDescent="0.25">
      <c r="C32" s="15">
        <v>339</v>
      </c>
      <c r="D32" s="10">
        <v>1</v>
      </c>
      <c r="E32" s="10">
        <v>0</v>
      </c>
      <c r="F32" s="10">
        <v>1</v>
      </c>
      <c r="G32" s="10">
        <v>0</v>
      </c>
      <c r="H32" s="10">
        <v>0</v>
      </c>
      <c r="I32" s="10">
        <v>1</v>
      </c>
      <c r="J32" s="10">
        <v>1</v>
      </c>
      <c r="K32" s="10">
        <v>0</v>
      </c>
      <c r="L32" s="10">
        <v>1</v>
      </c>
      <c r="M32" s="10">
        <v>0</v>
      </c>
      <c r="N32" s="10">
        <v>0</v>
      </c>
      <c r="O32" t="s">
        <v>20</v>
      </c>
      <c r="P32">
        <v>1</v>
      </c>
      <c r="Q32" t="s">
        <v>21</v>
      </c>
      <c r="S32" t="str">
        <f t="shared" si="0"/>
        <v>10100110100 1;</v>
      </c>
    </row>
    <row r="33" spans="3:19" x14ac:dyDescent="0.25">
      <c r="C33" s="15">
        <v>340</v>
      </c>
      <c r="D33" s="10">
        <v>0</v>
      </c>
      <c r="E33" s="10">
        <v>1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t="s">
        <v>20</v>
      </c>
      <c r="P33">
        <v>1</v>
      </c>
      <c r="Q33" t="s">
        <v>21</v>
      </c>
      <c r="S33" t="str">
        <f t="shared" si="0"/>
        <v>01000000000 1;</v>
      </c>
    </row>
    <row r="34" spans="3:19" x14ac:dyDescent="0.25">
      <c r="C34" s="15">
        <v>341</v>
      </c>
      <c r="D34" s="10">
        <v>0</v>
      </c>
      <c r="E34" s="10">
        <v>0</v>
      </c>
      <c r="F34" s="10">
        <v>0</v>
      </c>
      <c r="G34" s="10">
        <v>0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0</v>
      </c>
      <c r="N34" s="10">
        <v>0</v>
      </c>
      <c r="O34" t="s">
        <v>20</v>
      </c>
      <c r="P34">
        <v>1</v>
      </c>
      <c r="Q34" t="s">
        <v>21</v>
      </c>
      <c r="S34" t="str">
        <f t="shared" si="0"/>
        <v>00001111100 1;</v>
      </c>
    </row>
    <row r="35" spans="3:19" x14ac:dyDescent="0.25">
      <c r="C35" s="15">
        <v>343</v>
      </c>
      <c r="D35" s="10">
        <v>0</v>
      </c>
      <c r="E35" s="10">
        <v>1</v>
      </c>
      <c r="F35" s="10">
        <v>1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t="s">
        <v>20</v>
      </c>
      <c r="P35">
        <v>1</v>
      </c>
      <c r="Q35" t="s">
        <v>21</v>
      </c>
      <c r="S35" t="str">
        <f t="shared" si="0"/>
        <v>01100000000 1;</v>
      </c>
    </row>
    <row r="36" spans="3:19" x14ac:dyDescent="0.25">
      <c r="C36" s="15">
        <v>349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1</v>
      </c>
      <c r="N36" s="10">
        <v>0</v>
      </c>
      <c r="O36" t="s">
        <v>20</v>
      </c>
      <c r="P36">
        <v>1</v>
      </c>
      <c r="Q36" t="s">
        <v>21</v>
      </c>
      <c r="S36" t="str">
        <f t="shared" si="0"/>
        <v>00000000010 1;</v>
      </c>
    </row>
    <row r="37" spans="3:19" x14ac:dyDescent="0.25">
      <c r="C37" s="15">
        <v>350</v>
      </c>
      <c r="D37" s="10">
        <v>0</v>
      </c>
      <c r="E37" s="10">
        <v>0</v>
      </c>
      <c r="F37" s="10">
        <v>0</v>
      </c>
      <c r="G37" s="10">
        <v>0</v>
      </c>
      <c r="H37" s="10">
        <v>1</v>
      </c>
      <c r="I37" s="10">
        <v>0</v>
      </c>
      <c r="J37" s="10">
        <v>1</v>
      </c>
      <c r="K37" s="10">
        <v>0</v>
      </c>
      <c r="L37" s="10">
        <v>1</v>
      </c>
      <c r="M37" s="10">
        <v>0</v>
      </c>
      <c r="N37" s="10">
        <v>0</v>
      </c>
      <c r="O37" t="s">
        <v>20</v>
      </c>
      <c r="P37">
        <v>1</v>
      </c>
      <c r="Q37" t="s">
        <v>21</v>
      </c>
      <c r="S37" t="str">
        <f t="shared" si="0"/>
        <v>00001010100 1;</v>
      </c>
    </row>
    <row r="38" spans="3:19" x14ac:dyDescent="0.25">
      <c r="C38" s="15">
        <v>351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1</v>
      </c>
      <c r="M38" s="10">
        <v>1</v>
      </c>
      <c r="N38" s="10">
        <v>0</v>
      </c>
      <c r="O38" t="s">
        <v>20</v>
      </c>
      <c r="P38">
        <v>1</v>
      </c>
      <c r="Q38" t="s">
        <v>21</v>
      </c>
      <c r="S38" t="str">
        <f t="shared" si="0"/>
        <v>00000000110 1;</v>
      </c>
    </row>
    <row r="39" spans="3:19" x14ac:dyDescent="0.25">
      <c r="C39" s="15">
        <v>354</v>
      </c>
      <c r="D39" s="10">
        <v>1</v>
      </c>
      <c r="E39" s="10">
        <v>1</v>
      </c>
      <c r="F39" s="10">
        <v>1</v>
      </c>
      <c r="G39" s="10">
        <v>0</v>
      </c>
      <c r="H39" s="10">
        <v>1</v>
      </c>
      <c r="I39" s="10">
        <v>1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t="s">
        <v>20</v>
      </c>
      <c r="P39">
        <v>1</v>
      </c>
      <c r="Q39" t="s">
        <v>21</v>
      </c>
      <c r="S39" t="str">
        <f t="shared" si="0"/>
        <v>11101100000 1;</v>
      </c>
    </row>
    <row r="40" spans="3:19" x14ac:dyDescent="0.25">
      <c r="C40" s="15">
        <v>357</v>
      </c>
      <c r="D40" s="10">
        <v>0</v>
      </c>
      <c r="E40" s="10">
        <v>0</v>
      </c>
      <c r="F40" s="10">
        <v>0</v>
      </c>
      <c r="G40" s="10">
        <v>0</v>
      </c>
      <c r="H40" s="10">
        <v>1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1</v>
      </c>
      <c r="O40" t="s">
        <v>20</v>
      </c>
      <c r="P40">
        <v>1</v>
      </c>
      <c r="Q40" t="s">
        <v>21</v>
      </c>
      <c r="S40" t="str">
        <f t="shared" si="0"/>
        <v>00001000001 1;</v>
      </c>
    </row>
    <row r="41" spans="3:19" x14ac:dyDescent="0.25">
      <c r="C41" s="15">
        <v>359</v>
      </c>
      <c r="D41" s="10">
        <v>0</v>
      </c>
      <c r="E41" s="10">
        <v>1</v>
      </c>
      <c r="F41" s="10">
        <v>1</v>
      </c>
      <c r="G41" s="10">
        <v>0</v>
      </c>
      <c r="H41" s="10">
        <v>0</v>
      </c>
      <c r="I41" s="10">
        <v>1</v>
      </c>
      <c r="J41" s="10">
        <v>0</v>
      </c>
      <c r="K41" s="10">
        <v>1</v>
      </c>
      <c r="L41" s="10">
        <v>0</v>
      </c>
      <c r="M41" s="10">
        <v>0</v>
      </c>
      <c r="N41" s="10">
        <v>0</v>
      </c>
      <c r="O41" t="s">
        <v>20</v>
      </c>
      <c r="P41">
        <v>1</v>
      </c>
      <c r="Q41" t="s">
        <v>21</v>
      </c>
      <c r="S41" t="str">
        <f t="shared" si="0"/>
        <v>01100101000 1;</v>
      </c>
    </row>
    <row r="42" spans="3:19" x14ac:dyDescent="0.25">
      <c r="C42" s="15">
        <v>365</v>
      </c>
      <c r="D42" s="10">
        <v>0</v>
      </c>
      <c r="E42" s="10">
        <v>0</v>
      </c>
      <c r="F42" s="10">
        <v>0</v>
      </c>
      <c r="G42" s="10">
        <v>0</v>
      </c>
      <c r="H42" s="10">
        <v>1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t="s">
        <v>20</v>
      </c>
      <c r="P42">
        <v>1</v>
      </c>
      <c r="Q42" t="s">
        <v>21</v>
      </c>
      <c r="S42" t="str">
        <f t="shared" si="0"/>
        <v>00001000000 1;</v>
      </c>
    </row>
    <row r="43" spans="3:19" x14ac:dyDescent="0.25">
      <c r="C43" s="15">
        <v>373</v>
      </c>
      <c r="D43" s="10">
        <v>1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t="s">
        <v>20</v>
      </c>
      <c r="P43">
        <v>1</v>
      </c>
      <c r="Q43" t="s">
        <v>21</v>
      </c>
      <c r="S43" t="str">
        <f t="shared" si="0"/>
        <v>10000000000 1;</v>
      </c>
    </row>
    <row r="44" spans="3:19" x14ac:dyDescent="0.25">
      <c r="C44" s="15">
        <v>374</v>
      </c>
      <c r="D44" s="10">
        <v>0</v>
      </c>
      <c r="E44" s="10">
        <v>0</v>
      </c>
      <c r="F44" s="10">
        <v>0</v>
      </c>
      <c r="G44" s="10">
        <v>0</v>
      </c>
      <c r="H44" s="10">
        <v>1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t="s">
        <v>20</v>
      </c>
      <c r="P44">
        <v>1</v>
      </c>
      <c r="Q44" t="s">
        <v>21</v>
      </c>
      <c r="S44" t="str">
        <f t="shared" si="0"/>
        <v>00001000000 1;</v>
      </c>
    </row>
    <row r="45" spans="3:19" x14ac:dyDescent="0.25">
      <c r="C45" s="15">
        <v>390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1</v>
      </c>
      <c r="M45" s="10">
        <v>0</v>
      </c>
      <c r="N45" s="10">
        <v>0</v>
      </c>
      <c r="O45" t="s">
        <v>20</v>
      </c>
      <c r="P45">
        <v>1</v>
      </c>
      <c r="Q45" t="s">
        <v>21</v>
      </c>
      <c r="S45" t="str">
        <f t="shared" si="0"/>
        <v>00000000100 1;</v>
      </c>
    </row>
    <row r="46" spans="3:19" x14ac:dyDescent="0.25">
      <c r="C46" s="15">
        <v>394</v>
      </c>
      <c r="D46" s="10">
        <v>0</v>
      </c>
      <c r="E46" s="10">
        <v>0</v>
      </c>
      <c r="F46" s="10">
        <v>0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0</v>
      </c>
      <c r="N46" s="10">
        <v>0</v>
      </c>
      <c r="O46" t="s">
        <v>20</v>
      </c>
      <c r="P46">
        <v>1</v>
      </c>
      <c r="Q46" t="s">
        <v>21</v>
      </c>
      <c r="S46" t="str">
        <f t="shared" si="0"/>
        <v>00011111100 1;</v>
      </c>
    </row>
    <row r="47" spans="3:19" x14ac:dyDescent="0.25">
      <c r="C47" s="15">
        <v>397</v>
      </c>
      <c r="D47" s="10">
        <v>1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t="s">
        <v>20</v>
      </c>
      <c r="P47">
        <v>1</v>
      </c>
      <c r="Q47" t="s">
        <v>21</v>
      </c>
      <c r="S47" t="str">
        <f t="shared" si="0"/>
        <v>10000000000 1;</v>
      </c>
    </row>
    <row r="48" spans="3:19" x14ac:dyDescent="0.25">
      <c r="C48" s="15">
        <v>403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1</v>
      </c>
      <c r="J48" s="10">
        <v>0</v>
      </c>
      <c r="K48" s="10">
        <v>0</v>
      </c>
      <c r="L48" s="10">
        <v>1</v>
      </c>
      <c r="M48" s="10">
        <v>0</v>
      </c>
      <c r="N48" s="10">
        <v>0</v>
      </c>
      <c r="O48" t="s">
        <v>20</v>
      </c>
      <c r="P48">
        <v>1</v>
      </c>
      <c r="Q48" t="s">
        <v>21</v>
      </c>
      <c r="S48" t="str">
        <f t="shared" si="0"/>
        <v>00000100100 1;</v>
      </c>
    </row>
    <row r="49" spans="3:19" x14ac:dyDescent="0.25">
      <c r="C49" s="15">
        <v>420</v>
      </c>
      <c r="D49" s="10">
        <v>1</v>
      </c>
      <c r="E49" s="10">
        <v>0</v>
      </c>
      <c r="F49" s="10">
        <v>0</v>
      </c>
      <c r="G49" s="10">
        <v>0</v>
      </c>
      <c r="H49" s="10">
        <v>1</v>
      </c>
      <c r="I49" s="10">
        <v>0</v>
      </c>
      <c r="J49" s="10">
        <v>0</v>
      </c>
      <c r="K49" s="10">
        <v>0</v>
      </c>
      <c r="L49" s="10">
        <v>1</v>
      </c>
      <c r="M49" s="10">
        <v>0</v>
      </c>
      <c r="N49" s="10">
        <v>0</v>
      </c>
      <c r="O49" t="s">
        <v>20</v>
      </c>
      <c r="P49">
        <v>1</v>
      </c>
      <c r="Q49" t="s">
        <v>21</v>
      </c>
      <c r="S49" t="str">
        <f t="shared" si="0"/>
        <v>10001000100 1;</v>
      </c>
    </row>
    <row r="50" spans="3:19" x14ac:dyDescent="0.25">
      <c r="C50" s="15">
        <v>422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1</v>
      </c>
      <c r="N50" s="10">
        <v>0</v>
      </c>
      <c r="O50" t="s">
        <v>20</v>
      </c>
      <c r="P50">
        <v>1</v>
      </c>
      <c r="Q50" t="s">
        <v>21</v>
      </c>
      <c r="S50" t="str">
        <f t="shared" si="0"/>
        <v>00000000010 1;</v>
      </c>
    </row>
    <row r="51" spans="3:19" x14ac:dyDescent="0.25">
      <c r="C51" s="15">
        <v>426</v>
      </c>
      <c r="D51" s="10">
        <v>1</v>
      </c>
      <c r="E51" s="10">
        <v>1</v>
      </c>
      <c r="F51" s="10">
        <v>1</v>
      </c>
      <c r="G51" s="10">
        <v>0</v>
      </c>
      <c r="H51" s="10">
        <v>1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1</v>
      </c>
      <c r="O51" t="s">
        <v>20</v>
      </c>
      <c r="P51">
        <v>1</v>
      </c>
      <c r="Q51" t="s">
        <v>21</v>
      </c>
      <c r="S51" t="str">
        <f t="shared" si="0"/>
        <v>11101000001 1;</v>
      </c>
    </row>
    <row r="52" spans="3:19" x14ac:dyDescent="0.25">
      <c r="C52" s="15">
        <v>435</v>
      </c>
      <c r="D52" s="10">
        <v>0</v>
      </c>
      <c r="E52" s="10">
        <v>0</v>
      </c>
      <c r="F52" s="10">
        <v>1</v>
      </c>
      <c r="G52" s="10">
        <v>0</v>
      </c>
      <c r="H52" s="10">
        <v>1</v>
      </c>
      <c r="I52" s="10">
        <v>0</v>
      </c>
      <c r="J52" s="10">
        <v>0</v>
      </c>
      <c r="K52" s="10">
        <v>1</v>
      </c>
      <c r="L52" s="10">
        <v>0</v>
      </c>
      <c r="M52" s="10">
        <v>0</v>
      </c>
      <c r="N52" s="10">
        <v>0</v>
      </c>
      <c r="O52" t="s">
        <v>20</v>
      </c>
      <c r="P52">
        <v>1</v>
      </c>
      <c r="Q52" t="s">
        <v>21</v>
      </c>
      <c r="S52" t="str">
        <f t="shared" si="0"/>
        <v>00101001000 1;</v>
      </c>
    </row>
    <row r="53" spans="3:19" x14ac:dyDescent="0.25">
      <c r="C53" s="15">
        <v>436</v>
      </c>
      <c r="D53" s="10">
        <v>0</v>
      </c>
      <c r="E53" s="10">
        <v>0</v>
      </c>
      <c r="F53" s="10">
        <v>1</v>
      </c>
      <c r="G53" s="10">
        <v>0</v>
      </c>
      <c r="H53" s="10">
        <v>1</v>
      </c>
      <c r="I53" s="10">
        <v>1</v>
      </c>
      <c r="J53" s="10">
        <v>1</v>
      </c>
      <c r="K53" s="10">
        <v>0</v>
      </c>
      <c r="L53" s="10">
        <v>1</v>
      </c>
      <c r="M53" s="10">
        <v>0</v>
      </c>
      <c r="N53" s="10">
        <v>1</v>
      </c>
      <c r="O53" t="s">
        <v>20</v>
      </c>
      <c r="P53">
        <v>1</v>
      </c>
      <c r="Q53" t="s">
        <v>21</v>
      </c>
      <c r="S53" t="str">
        <f t="shared" si="0"/>
        <v>00101110101 1;</v>
      </c>
    </row>
    <row r="54" spans="3:19" x14ac:dyDescent="0.25">
      <c r="C54" s="15">
        <v>443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1</v>
      </c>
      <c r="K54" s="10">
        <v>0</v>
      </c>
      <c r="L54" s="10">
        <v>0</v>
      </c>
      <c r="M54" s="10">
        <v>0</v>
      </c>
      <c r="N54" s="10">
        <v>0</v>
      </c>
      <c r="O54" t="s">
        <v>20</v>
      </c>
      <c r="P54">
        <v>1</v>
      </c>
      <c r="Q54" t="s">
        <v>21</v>
      </c>
      <c r="S54" t="str">
        <f t="shared" si="0"/>
        <v>00000010000 1;</v>
      </c>
    </row>
    <row r="55" spans="3:19" x14ac:dyDescent="0.25">
      <c r="C55" s="15">
        <v>445</v>
      </c>
      <c r="D55" s="10">
        <v>0</v>
      </c>
      <c r="E55" s="10">
        <v>0</v>
      </c>
      <c r="F55" s="10">
        <v>0</v>
      </c>
      <c r="G55" s="10">
        <v>0</v>
      </c>
      <c r="H55" s="10">
        <v>1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t="s">
        <v>20</v>
      </c>
      <c r="P55">
        <v>1</v>
      </c>
      <c r="Q55" t="s">
        <v>21</v>
      </c>
      <c r="S55" t="str">
        <f t="shared" si="0"/>
        <v>00001000000 1;</v>
      </c>
    </row>
    <row r="56" spans="3:19" x14ac:dyDescent="0.25">
      <c r="C56" s="15">
        <v>447</v>
      </c>
      <c r="D56" s="10">
        <v>0</v>
      </c>
      <c r="E56" s="10">
        <v>0</v>
      </c>
      <c r="F56" s="10">
        <v>1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t="s">
        <v>20</v>
      </c>
      <c r="P56">
        <v>1</v>
      </c>
      <c r="Q56" t="s">
        <v>21</v>
      </c>
      <c r="S56" t="str">
        <f t="shared" si="0"/>
        <v>00100000000 1;</v>
      </c>
    </row>
    <row r="57" spans="3:19" x14ac:dyDescent="0.25">
      <c r="C57" s="15">
        <v>449</v>
      </c>
      <c r="D57" s="10">
        <v>0</v>
      </c>
      <c r="E57" s="10">
        <v>0</v>
      </c>
      <c r="F57" s="10">
        <v>1</v>
      </c>
      <c r="G57" s="10">
        <v>0</v>
      </c>
      <c r="H57" s="10">
        <v>1</v>
      </c>
      <c r="I57" s="10">
        <v>0</v>
      </c>
      <c r="J57" s="10">
        <v>0</v>
      </c>
      <c r="K57" s="10">
        <v>1</v>
      </c>
      <c r="L57" s="10">
        <v>0</v>
      </c>
      <c r="M57" s="10">
        <v>1</v>
      </c>
      <c r="N57" s="10">
        <v>0</v>
      </c>
      <c r="O57" t="s">
        <v>20</v>
      </c>
      <c r="P57">
        <v>1</v>
      </c>
      <c r="Q57" t="s">
        <v>21</v>
      </c>
      <c r="S57" t="str">
        <f t="shared" si="0"/>
        <v>00101001010 1;</v>
      </c>
    </row>
    <row r="58" spans="3:19" x14ac:dyDescent="0.25">
      <c r="C58" s="15">
        <v>451</v>
      </c>
      <c r="D58" s="10">
        <v>0</v>
      </c>
      <c r="E58" s="10">
        <v>1</v>
      </c>
      <c r="F58" s="10">
        <v>0</v>
      </c>
      <c r="G58" s="10">
        <v>0</v>
      </c>
      <c r="H58" s="10">
        <v>1</v>
      </c>
      <c r="I58" s="10">
        <v>0</v>
      </c>
      <c r="J58" s="10">
        <v>1</v>
      </c>
      <c r="K58" s="10">
        <v>0</v>
      </c>
      <c r="L58" s="10">
        <v>0</v>
      </c>
      <c r="M58" s="10">
        <v>1</v>
      </c>
      <c r="N58" s="10">
        <v>0</v>
      </c>
      <c r="O58" t="s">
        <v>20</v>
      </c>
      <c r="P58">
        <v>1</v>
      </c>
      <c r="Q58" t="s">
        <v>21</v>
      </c>
      <c r="S58" t="str">
        <f t="shared" si="0"/>
        <v>01001010010 1;</v>
      </c>
    </row>
    <row r="59" spans="3:19" x14ac:dyDescent="0.25">
      <c r="C59" s="15">
        <v>453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1</v>
      </c>
      <c r="K59" s="10">
        <v>0</v>
      </c>
      <c r="L59" s="10">
        <v>0</v>
      </c>
      <c r="M59" s="10">
        <v>0</v>
      </c>
      <c r="N59" s="10">
        <v>0</v>
      </c>
      <c r="O59" t="s">
        <v>20</v>
      </c>
      <c r="P59">
        <v>1</v>
      </c>
      <c r="Q59" t="s">
        <v>21</v>
      </c>
      <c r="S59" t="str">
        <f t="shared" si="0"/>
        <v>00000010000 1;</v>
      </c>
    </row>
    <row r="60" spans="3:19" x14ac:dyDescent="0.25">
      <c r="C60" s="15">
        <v>454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1</v>
      </c>
      <c r="L60" s="10">
        <v>0</v>
      </c>
      <c r="M60" s="10">
        <v>0</v>
      </c>
      <c r="N60" s="10">
        <v>0</v>
      </c>
      <c r="O60" t="s">
        <v>20</v>
      </c>
      <c r="P60">
        <v>1</v>
      </c>
      <c r="Q60" t="s">
        <v>21</v>
      </c>
      <c r="S60" t="str">
        <f t="shared" si="0"/>
        <v>00000001000 1;</v>
      </c>
    </row>
    <row r="61" spans="3:19" x14ac:dyDescent="0.25">
      <c r="C61" s="15">
        <v>458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1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t="s">
        <v>20</v>
      </c>
      <c r="P61">
        <v>1</v>
      </c>
      <c r="Q61" t="s">
        <v>21</v>
      </c>
      <c r="S61" t="str">
        <f t="shared" si="0"/>
        <v>00000100000 1;</v>
      </c>
    </row>
    <row r="62" spans="3:19" x14ac:dyDescent="0.25">
      <c r="C62" s="15">
        <v>462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1</v>
      </c>
      <c r="L62" s="10">
        <v>1</v>
      </c>
      <c r="M62" s="10">
        <v>1</v>
      </c>
      <c r="N62" s="10">
        <v>0</v>
      </c>
      <c r="O62" t="s">
        <v>20</v>
      </c>
      <c r="P62">
        <v>1</v>
      </c>
      <c r="Q62" t="s">
        <v>21</v>
      </c>
      <c r="S62" t="str">
        <f t="shared" si="0"/>
        <v>00000001110 1;</v>
      </c>
    </row>
    <row r="63" spans="3:19" x14ac:dyDescent="0.25">
      <c r="C63" s="15">
        <v>464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1</v>
      </c>
      <c r="J63" s="10">
        <v>0</v>
      </c>
      <c r="K63" s="10">
        <v>1</v>
      </c>
      <c r="L63" s="10">
        <v>0</v>
      </c>
      <c r="M63" s="10">
        <v>0</v>
      </c>
      <c r="N63" s="10">
        <v>0</v>
      </c>
      <c r="O63" t="s">
        <v>20</v>
      </c>
      <c r="P63">
        <v>1</v>
      </c>
      <c r="Q63" t="s">
        <v>21</v>
      </c>
      <c r="S63" t="str">
        <f t="shared" si="0"/>
        <v>00000101000 1;</v>
      </c>
    </row>
    <row r="64" spans="3:19" x14ac:dyDescent="0.25">
      <c r="C64" s="15">
        <v>472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1</v>
      </c>
      <c r="K64" s="10">
        <v>1</v>
      </c>
      <c r="L64" s="10">
        <v>0</v>
      </c>
      <c r="M64" s="10">
        <v>0</v>
      </c>
      <c r="N64" s="10">
        <v>0</v>
      </c>
      <c r="O64" t="s">
        <v>20</v>
      </c>
      <c r="P64">
        <v>1</v>
      </c>
      <c r="Q64" t="s">
        <v>21</v>
      </c>
      <c r="S64" t="str">
        <f t="shared" si="0"/>
        <v>00000011000 1;</v>
      </c>
    </row>
    <row r="65" spans="3:19" x14ac:dyDescent="0.25">
      <c r="C65" s="15">
        <v>479</v>
      </c>
      <c r="D65" s="10">
        <v>0</v>
      </c>
      <c r="E65" s="10">
        <v>0</v>
      </c>
      <c r="F65" s="10">
        <v>0</v>
      </c>
      <c r="G65" s="10">
        <v>1</v>
      </c>
      <c r="H65" s="10">
        <v>1</v>
      </c>
      <c r="I65" s="10">
        <v>1</v>
      </c>
      <c r="J65" s="10">
        <v>0</v>
      </c>
      <c r="K65" s="10">
        <v>0</v>
      </c>
      <c r="L65" s="10">
        <v>1</v>
      </c>
      <c r="M65" s="10">
        <v>1</v>
      </c>
      <c r="N65" s="10">
        <v>0</v>
      </c>
      <c r="O65" t="s">
        <v>20</v>
      </c>
      <c r="P65">
        <v>1</v>
      </c>
      <c r="Q65" t="s">
        <v>21</v>
      </c>
      <c r="S65" t="str">
        <f t="shared" si="0"/>
        <v>00011100110 1;</v>
      </c>
    </row>
    <row r="66" spans="3:19" x14ac:dyDescent="0.25">
      <c r="C66" s="15">
        <v>482</v>
      </c>
      <c r="D66" s="10">
        <v>0</v>
      </c>
      <c r="E66" s="10">
        <v>0</v>
      </c>
      <c r="F66" s="10">
        <v>0</v>
      </c>
      <c r="G66" s="10">
        <v>1</v>
      </c>
      <c r="H66" s="10">
        <v>0</v>
      </c>
      <c r="I66" s="10">
        <v>0</v>
      </c>
      <c r="J66" s="10">
        <v>0</v>
      </c>
      <c r="K66" s="10">
        <v>0</v>
      </c>
      <c r="L66" s="10">
        <v>1</v>
      </c>
      <c r="M66" s="10">
        <v>1</v>
      </c>
      <c r="N66" s="10">
        <v>0</v>
      </c>
      <c r="O66" t="s">
        <v>20</v>
      </c>
      <c r="P66">
        <v>1</v>
      </c>
      <c r="Q66" t="s">
        <v>21</v>
      </c>
      <c r="S66" t="str">
        <f t="shared" si="0"/>
        <v>00010000110 1;</v>
      </c>
    </row>
    <row r="67" spans="3:19" x14ac:dyDescent="0.25">
      <c r="C67" s="15">
        <v>492</v>
      </c>
      <c r="D67" s="10">
        <v>0</v>
      </c>
      <c r="E67" s="10">
        <v>1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t="s">
        <v>20</v>
      </c>
      <c r="P67">
        <v>1</v>
      </c>
      <c r="Q67" t="s">
        <v>21</v>
      </c>
      <c r="S67" t="str">
        <f t="shared" si="0"/>
        <v>01000000000 1;</v>
      </c>
    </row>
    <row r="68" spans="3:19" x14ac:dyDescent="0.25">
      <c r="C68" s="15">
        <v>494</v>
      </c>
      <c r="D68" s="10">
        <v>0</v>
      </c>
      <c r="E68" s="10">
        <v>0</v>
      </c>
      <c r="F68" s="10">
        <v>1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t="s">
        <v>20</v>
      </c>
      <c r="P68">
        <v>1</v>
      </c>
      <c r="Q68" t="s">
        <v>21</v>
      </c>
      <c r="S68" t="str">
        <f t="shared" si="0"/>
        <v>00100000000 1;</v>
      </c>
    </row>
    <row r="69" spans="3:19" x14ac:dyDescent="0.25">
      <c r="C69" s="15">
        <v>498</v>
      </c>
      <c r="D69" s="10">
        <v>0</v>
      </c>
      <c r="E69" s="10">
        <v>0</v>
      </c>
      <c r="F69" s="10">
        <v>0</v>
      </c>
      <c r="G69" s="10">
        <v>1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t="s">
        <v>20</v>
      </c>
      <c r="P69">
        <v>1</v>
      </c>
      <c r="Q69" t="s">
        <v>21</v>
      </c>
      <c r="S69" t="str">
        <f t="shared" ref="S69:S94" si="1">CONCATENATE(D69,E69,F69,G69,H69,I69,J69,K69,L69,M69,N69,O69,P69,Q69)</f>
        <v>00010000000 1;</v>
      </c>
    </row>
    <row r="70" spans="3:19" x14ac:dyDescent="0.25">
      <c r="C70" s="15">
        <v>499</v>
      </c>
      <c r="D70" s="10">
        <v>0</v>
      </c>
      <c r="E70" s="10">
        <v>0</v>
      </c>
      <c r="F70" s="10">
        <v>0</v>
      </c>
      <c r="G70" s="10">
        <v>1</v>
      </c>
      <c r="H70" s="10">
        <v>0</v>
      </c>
      <c r="I70" s="10">
        <v>0</v>
      </c>
      <c r="J70" s="10">
        <v>0</v>
      </c>
      <c r="K70" s="10">
        <v>1</v>
      </c>
      <c r="L70" s="10">
        <v>1</v>
      </c>
      <c r="M70" s="10">
        <v>0</v>
      </c>
      <c r="N70" s="10">
        <v>0</v>
      </c>
      <c r="O70" t="s">
        <v>20</v>
      </c>
      <c r="P70">
        <v>1</v>
      </c>
      <c r="Q70" t="s">
        <v>21</v>
      </c>
      <c r="S70" t="str">
        <f t="shared" si="1"/>
        <v>00010001100 1;</v>
      </c>
    </row>
    <row r="71" spans="3:19" x14ac:dyDescent="0.25">
      <c r="C71" s="15">
        <v>500</v>
      </c>
      <c r="D71" s="10">
        <v>0</v>
      </c>
      <c r="E71" s="10">
        <v>0</v>
      </c>
      <c r="F71" s="10">
        <v>0</v>
      </c>
      <c r="G71" s="10">
        <v>0</v>
      </c>
      <c r="H71" s="10">
        <v>1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t="s">
        <v>20</v>
      </c>
      <c r="P71">
        <v>1</v>
      </c>
      <c r="Q71" t="s">
        <v>21</v>
      </c>
      <c r="S71" t="str">
        <f t="shared" si="1"/>
        <v>00001000000 1;</v>
      </c>
    </row>
    <row r="72" spans="3:19" x14ac:dyDescent="0.25">
      <c r="C72" s="15">
        <v>502</v>
      </c>
      <c r="D72" s="10">
        <v>0</v>
      </c>
      <c r="E72" s="10">
        <v>0</v>
      </c>
      <c r="F72" s="10">
        <v>0</v>
      </c>
      <c r="G72" s="10">
        <v>0</v>
      </c>
      <c r="H72" s="10">
        <v>1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t="s">
        <v>20</v>
      </c>
      <c r="P72">
        <v>1</v>
      </c>
      <c r="Q72" t="s">
        <v>21</v>
      </c>
      <c r="S72" t="str">
        <f t="shared" si="1"/>
        <v>00001000000 1;</v>
      </c>
    </row>
    <row r="73" spans="3:19" x14ac:dyDescent="0.25">
      <c r="C73" s="15">
        <v>504</v>
      </c>
      <c r="D73" s="10">
        <v>0</v>
      </c>
      <c r="E73" s="10">
        <v>0</v>
      </c>
      <c r="F73" s="10">
        <v>0</v>
      </c>
      <c r="G73" s="10">
        <v>0</v>
      </c>
      <c r="H73" s="10">
        <v>1</v>
      </c>
      <c r="I73" s="10">
        <v>0</v>
      </c>
      <c r="J73" s="10">
        <v>0</v>
      </c>
      <c r="K73" s="10">
        <v>0</v>
      </c>
      <c r="L73" s="10">
        <v>1</v>
      </c>
      <c r="M73" s="10">
        <v>1</v>
      </c>
      <c r="N73" s="10">
        <v>0</v>
      </c>
      <c r="O73" t="s">
        <v>20</v>
      </c>
      <c r="P73">
        <v>1</v>
      </c>
      <c r="Q73" t="s">
        <v>21</v>
      </c>
      <c r="S73" t="str">
        <f t="shared" si="1"/>
        <v>00001000110 1;</v>
      </c>
    </row>
    <row r="74" spans="3:19" x14ac:dyDescent="0.25">
      <c r="C74" s="15">
        <v>506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1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t="s">
        <v>20</v>
      </c>
      <c r="P74">
        <v>1</v>
      </c>
      <c r="Q74" t="s">
        <v>21</v>
      </c>
      <c r="S74" t="str">
        <f t="shared" si="1"/>
        <v>00000100000 1;</v>
      </c>
    </row>
    <row r="75" spans="3:19" x14ac:dyDescent="0.25">
      <c r="C75" s="15">
        <v>508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1</v>
      </c>
      <c r="K75" s="10">
        <v>0</v>
      </c>
      <c r="L75" s="10">
        <v>0</v>
      </c>
      <c r="M75" s="10">
        <v>0</v>
      </c>
      <c r="N75" s="10">
        <v>0</v>
      </c>
      <c r="O75" t="s">
        <v>20</v>
      </c>
      <c r="P75">
        <v>1</v>
      </c>
      <c r="Q75" t="s">
        <v>21</v>
      </c>
      <c r="S75" t="str">
        <f t="shared" si="1"/>
        <v>00000010000 1;</v>
      </c>
    </row>
    <row r="76" spans="3:19" x14ac:dyDescent="0.25">
      <c r="C76" s="15">
        <v>510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1</v>
      </c>
      <c r="K76" s="10">
        <v>0</v>
      </c>
      <c r="L76" s="10">
        <v>0</v>
      </c>
      <c r="M76" s="10">
        <v>0</v>
      </c>
      <c r="N76" s="10">
        <v>0</v>
      </c>
      <c r="O76" t="s">
        <v>20</v>
      </c>
      <c r="P76">
        <v>1</v>
      </c>
      <c r="Q76" t="s">
        <v>21</v>
      </c>
      <c r="S76" t="str">
        <f t="shared" si="1"/>
        <v>00000010000 1;</v>
      </c>
    </row>
    <row r="77" spans="3:19" x14ac:dyDescent="0.25">
      <c r="C77" s="15">
        <v>515</v>
      </c>
      <c r="D77" s="10">
        <v>0</v>
      </c>
      <c r="E77" s="10">
        <v>1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t="s">
        <v>20</v>
      </c>
      <c r="P77">
        <v>1</v>
      </c>
      <c r="Q77" t="s">
        <v>21</v>
      </c>
      <c r="S77" t="str">
        <f t="shared" si="1"/>
        <v>01000000000 1;</v>
      </c>
    </row>
    <row r="78" spans="3:19" x14ac:dyDescent="0.25">
      <c r="C78" s="15">
        <v>516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1</v>
      </c>
      <c r="K78" s="10">
        <v>0</v>
      </c>
      <c r="L78" s="10">
        <v>0</v>
      </c>
      <c r="M78" s="10">
        <v>0</v>
      </c>
      <c r="N78" s="10">
        <v>0</v>
      </c>
      <c r="O78" t="s">
        <v>20</v>
      </c>
      <c r="P78">
        <v>1</v>
      </c>
      <c r="Q78" t="s">
        <v>21</v>
      </c>
      <c r="S78" t="str">
        <f t="shared" si="1"/>
        <v>00000010000 1;</v>
      </c>
    </row>
    <row r="79" spans="3:19" x14ac:dyDescent="0.25">
      <c r="C79" s="15">
        <v>517</v>
      </c>
      <c r="D79" s="10">
        <v>0</v>
      </c>
      <c r="E79" s="10">
        <v>1</v>
      </c>
      <c r="F79" s="10">
        <v>0</v>
      </c>
      <c r="G79" s="10">
        <v>0</v>
      </c>
      <c r="H79" s="10">
        <v>1</v>
      </c>
      <c r="I79" s="10">
        <v>1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t="s">
        <v>20</v>
      </c>
      <c r="P79">
        <v>1</v>
      </c>
      <c r="Q79" t="s">
        <v>21</v>
      </c>
      <c r="S79" t="str">
        <f t="shared" si="1"/>
        <v>01001100000 1;</v>
      </c>
    </row>
    <row r="80" spans="3:19" x14ac:dyDescent="0.25">
      <c r="C80" s="15">
        <v>518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1</v>
      </c>
      <c r="L80" s="10">
        <v>0</v>
      </c>
      <c r="M80" s="10">
        <v>0</v>
      </c>
      <c r="N80" s="10">
        <v>0</v>
      </c>
      <c r="O80" t="s">
        <v>20</v>
      </c>
      <c r="P80">
        <v>1</v>
      </c>
      <c r="Q80" t="s">
        <v>21</v>
      </c>
      <c r="S80" t="str">
        <f t="shared" si="1"/>
        <v>00000001000 1;</v>
      </c>
    </row>
    <row r="81" spans="3:19" x14ac:dyDescent="0.25">
      <c r="C81" s="15">
        <v>519</v>
      </c>
      <c r="D81" s="10">
        <v>0</v>
      </c>
      <c r="E81" s="10">
        <v>1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t="s">
        <v>20</v>
      </c>
      <c r="P81">
        <v>1</v>
      </c>
      <c r="Q81" t="s">
        <v>21</v>
      </c>
      <c r="S81" t="str">
        <f t="shared" si="1"/>
        <v>01000000000 1;</v>
      </c>
    </row>
    <row r="82" spans="3:19" x14ac:dyDescent="0.25">
      <c r="C82" s="15">
        <v>520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1</v>
      </c>
      <c r="M82" s="10">
        <v>0</v>
      </c>
      <c r="N82" s="10">
        <v>0</v>
      </c>
      <c r="O82" t="s">
        <v>20</v>
      </c>
      <c r="P82">
        <v>1</v>
      </c>
      <c r="Q82" t="s">
        <v>21</v>
      </c>
      <c r="S82" t="str">
        <f t="shared" si="1"/>
        <v>00000000100 1;</v>
      </c>
    </row>
    <row r="83" spans="3:19" x14ac:dyDescent="0.25">
      <c r="C83" s="15">
        <v>521</v>
      </c>
      <c r="D83" s="10">
        <v>0</v>
      </c>
      <c r="E83" s="10">
        <v>0</v>
      </c>
      <c r="F83" s="10">
        <v>1</v>
      </c>
      <c r="G83" s="10">
        <v>0</v>
      </c>
      <c r="H83" s="10">
        <v>0</v>
      </c>
      <c r="I83" s="10">
        <v>1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t="s">
        <v>20</v>
      </c>
      <c r="P83">
        <v>1</v>
      </c>
      <c r="Q83" t="s">
        <v>21</v>
      </c>
      <c r="S83" t="str">
        <f t="shared" si="1"/>
        <v>00100100000 1;</v>
      </c>
    </row>
    <row r="84" spans="3:19" x14ac:dyDescent="0.25">
      <c r="C84" s="15">
        <v>522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1</v>
      </c>
      <c r="M84" s="10">
        <v>0</v>
      </c>
      <c r="N84" s="10">
        <v>0</v>
      </c>
      <c r="O84" t="s">
        <v>20</v>
      </c>
      <c r="P84">
        <v>1</v>
      </c>
      <c r="Q84" t="s">
        <v>21</v>
      </c>
      <c r="S84" t="str">
        <f t="shared" si="1"/>
        <v>00000000100 1;</v>
      </c>
    </row>
    <row r="85" spans="3:19" x14ac:dyDescent="0.25">
      <c r="C85" s="15">
        <v>523</v>
      </c>
      <c r="D85" s="10">
        <v>0</v>
      </c>
      <c r="E85" s="10">
        <v>0</v>
      </c>
      <c r="F85" s="10">
        <v>0</v>
      </c>
      <c r="G85" s="10">
        <v>0</v>
      </c>
      <c r="H85" s="10">
        <v>1</v>
      </c>
      <c r="I85" s="10">
        <v>0</v>
      </c>
      <c r="J85" s="10">
        <v>1</v>
      </c>
      <c r="K85" s="10">
        <v>0</v>
      </c>
      <c r="L85" s="10">
        <v>0</v>
      </c>
      <c r="M85" s="10">
        <v>0</v>
      </c>
      <c r="N85" s="10">
        <v>0</v>
      </c>
      <c r="O85" t="s">
        <v>20</v>
      </c>
      <c r="P85">
        <v>1</v>
      </c>
      <c r="Q85" t="s">
        <v>21</v>
      </c>
      <c r="S85" t="str">
        <f t="shared" si="1"/>
        <v>00001010000 1;</v>
      </c>
    </row>
    <row r="86" spans="3:19" x14ac:dyDescent="0.25">
      <c r="C86" s="15">
        <v>525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1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t="s">
        <v>20</v>
      </c>
      <c r="P86">
        <v>1</v>
      </c>
      <c r="Q86" t="s">
        <v>21</v>
      </c>
      <c r="S86" t="str">
        <f t="shared" si="1"/>
        <v>00000100000 1;</v>
      </c>
    </row>
    <row r="87" spans="3:19" x14ac:dyDescent="0.25">
      <c r="C87" s="15">
        <v>527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1</v>
      </c>
      <c r="K87" s="10">
        <v>0</v>
      </c>
      <c r="L87" s="10">
        <v>0</v>
      </c>
      <c r="M87" s="10">
        <v>0</v>
      </c>
      <c r="N87" s="10">
        <v>0</v>
      </c>
      <c r="O87" t="s">
        <v>20</v>
      </c>
      <c r="P87">
        <v>1</v>
      </c>
      <c r="Q87" t="s">
        <v>21</v>
      </c>
      <c r="S87" t="str">
        <f t="shared" si="1"/>
        <v>00000010000 1;</v>
      </c>
    </row>
    <row r="88" spans="3:19" x14ac:dyDescent="0.25">
      <c r="C88" s="15">
        <v>528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1</v>
      </c>
      <c r="N88" s="10">
        <v>0</v>
      </c>
      <c r="O88" t="s">
        <v>20</v>
      </c>
      <c r="P88">
        <v>1</v>
      </c>
      <c r="Q88" t="s">
        <v>21</v>
      </c>
      <c r="S88" t="str">
        <f t="shared" si="1"/>
        <v>00000000010 1;</v>
      </c>
    </row>
    <row r="89" spans="3:19" x14ac:dyDescent="0.25">
      <c r="C89" s="15">
        <v>529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0</v>
      </c>
      <c r="L89" s="10">
        <v>0</v>
      </c>
      <c r="M89" s="10">
        <v>0</v>
      </c>
      <c r="N89" s="10">
        <v>0</v>
      </c>
      <c r="O89" t="s">
        <v>20</v>
      </c>
      <c r="P89">
        <v>1</v>
      </c>
      <c r="Q89" t="s">
        <v>21</v>
      </c>
      <c r="S89" t="str">
        <f t="shared" si="1"/>
        <v>00000010000 1;</v>
      </c>
    </row>
    <row r="90" spans="3:19" x14ac:dyDescent="0.25">
      <c r="C90" s="15">
        <v>531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1</v>
      </c>
      <c r="L90" s="10">
        <v>0</v>
      </c>
      <c r="M90" s="10">
        <v>0</v>
      </c>
      <c r="N90" s="10">
        <v>0</v>
      </c>
      <c r="O90" t="s">
        <v>20</v>
      </c>
      <c r="P90">
        <v>1</v>
      </c>
      <c r="Q90" t="s">
        <v>21</v>
      </c>
      <c r="S90" t="str">
        <f t="shared" si="1"/>
        <v>00000001000 1;</v>
      </c>
    </row>
    <row r="91" spans="3:19" x14ac:dyDescent="0.25">
      <c r="C91" s="15">
        <v>533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1</v>
      </c>
      <c r="L91" s="10">
        <v>0</v>
      </c>
      <c r="M91" s="10">
        <v>0</v>
      </c>
      <c r="N91" s="10">
        <v>0</v>
      </c>
      <c r="O91" t="s">
        <v>20</v>
      </c>
      <c r="P91">
        <v>1</v>
      </c>
      <c r="Q91" t="s">
        <v>21</v>
      </c>
      <c r="S91" t="str">
        <f t="shared" si="1"/>
        <v>00000001000 1;</v>
      </c>
    </row>
    <row r="92" spans="3:19" x14ac:dyDescent="0.25">
      <c r="C92" s="15">
        <v>535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1</v>
      </c>
      <c r="M92" s="10">
        <v>0</v>
      </c>
      <c r="N92" s="10">
        <v>0</v>
      </c>
      <c r="O92" t="s">
        <v>20</v>
      </c>
      <c r="P92">
        <v>1</v>
      </c>
      <c r="Q92" t="s">
        <v>21</v>
      </c>
      <c r="S92" t="str">
        <f t="shared" si="1"/>
        <v>00000000100 1;</v>
      </c>
    </row>
    <row r="93" spans="3:19" x14ac:dyDescent="0.25">
      <c r="C93" s="15">
        <v>549</v>
      </c>
      <c r="D93" s="10">
        <v>1</v>
      </c>
      <c r="E93" s="10">
        <v>0</v>
      </c>
      <c r="F93" s="10">
        <v>0</v>
      </c>
      <c r="G93" s="10">
        <v>0</v>
      </c>
      <c r="H93" s="10">
        <v>0</v>
      </c>
      <c r="I93" s="10">
        <v>1</v>
      </c>
      <c r="J93" s="10">
        <v>0</v>
      </c>
      <c r="K93" s="10">
        <v>1</v>
      </c>
      <c r="L93" s="10">
        <v>0</v>
      </c>
      <c r="M93" s="10">
        <v>1</v>
      </c>
      <c r="N93" s="10">
        <v>0</v>
      </c>
      <c r="O93" t="s">
        <v>20</v>
      </c>
      <c r="P93">
        <v>1</v>
      </c>
      <c r="Q93" t="s">
        <v>21</v>
      </c>
      <c r="S93" t="str">
        <f t="shared" si="1"/>
        <v>10000101010 1;</v>
      </c>
    </row>
    <row r="94" spans="3:19" x14ac:dyDescent="0.25">
      <c r="C94" s="15">
        <v>637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0</v>
      </c>
      <c r="N94" s="10">
        <v>0</v>
      </c>
      <c r="O94" t="s">
        <v>20</v>
      </c>
      <c r="P94">
        <v>1</v>
      </c>
      <c r="Q94" t="s">
        <v>21</v>
      </c>
      <c r="S94" t="str">
        <f t="shared" si="1"/>
        <v>00000000100 1;</v>
      </c>
    </row>
    <row r="95" spans="3:19" x14ac:dyDescent="0.25">
      <c r="C95" s="15">
        <v>1334</v>
      </c>
      <c r="D95" s="10">
        <v>0</v>
      </c>
      <c r="E95" s="10">
        <v>0</v>
      </c>
      <c r="F95" s="10">
        <v>1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t="s">
        <v>20</v>
      </c>
      <c r="P95">
        <v>1</v>
      </c>
      <c r="Q95" t="s">
        <v>21</v>
      </c>
      <c r="S95" t="str">
        <f t="shared" ref="S95" si="2">CONCATENATE(D95,E95,F95,G95,H95,I95,J95,K95,L95,M95,N95,O95,P95,Q95)</f>
        <v>00100000000 1;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95"/>
  <sheetViews>
    <sheetView zoomScale="85" zoomScaleNormal="85" workbookViewId="0">
      <selection activeCell="I31" sqref="I31"/>
    </sheetView>
  </sheetViews>
  <sheetFormatPr defaultRowHeight="15" x14ac:dyDescent="0.25"/>
  <sheetData>
    <row r="2" spans="2:20" x14ac:dyDescent="0.25">
      <c r="C2" s="16"/>
      <c r="D2" s="16"/>
      <c r="E2" s="16"/>
      <c r="F2" s="16"/>
      <c r="G2" s="16"/>
      <c r="H2" s="16" t="s">
        <v>82</v>
      </c>
      <c r="I2" s="16"/>
      <c r="J2" s="16"/>
      <c r="K2" s="16"/>
      <c r="L2" s="16"/>
      <c r="M2" s="16"/>
      <c r="T2" t="s">
        <v>86</v>
      </c>
    </row>
    <row r="3" spans="2:20" x14ac:dyDescent="0.25">
      <c r="B3" s="14" t="s">
        <v>81</v>
      </c>
      <c r="C3" s="17">
        <v>19</v>
      </c>
      <c r="D3" s="17">
        <v>20</v>
      </c>
      <c r="E3" s="17">
        <v>21</v>
      </c>
      <c r="F3" s="17">
        <v>22</v>
      </c>
      <c r="G3" s="17">
        <v>23</v>
      </c>
      <c r="H3" s="17">
        <v>24</v>
      </c>
      <c r="I3" s="17">
        <v>25</v>
      </c>
      <c r="J3" s="17">
        <v>26</v>
      </c>
      <c r="K3" s="17">
        <v>27</v>
      </c>
      <c r="L3" s="17">
        <v>28</v>
      </c>
      <c r="M3" s="17">
        <v>29</v>
      </c>
      <c r="N3" t="s">
        <v>85</v>
      </c>
      <c r="O3" t="s">
        <v>87</v>
      </c>
      <c r="P3" t="s">
        <v>85</v>
      </c>
      <c r="Q3" t="s">
        <v>88</v>
      </c>
      <c r="R3" t="s">
        <v>84</v>
      </c>
      <c r="T3" t="s">
        <v>94</v>
      </c>
    </row>
    <row r="4" spans="2:20" x14ac:dyDescent="0.25">
      <c r="B4" s="15">
        <v>17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1</v>
      </c>
      <c r="K4" s="10">
        <v>0</v>
      </c>
      <c r="L4" s="10">
        <v>0</v>
      </c>
      <c r="M4" s="10">
        <v>0</v>
      </c>
      <c r="N4" t="s">
        <v>20</v>
      </c>
      <c r="O4">
        <v>0</v>
      </c>
      <c r="P4" t="s">
        <v>20</v>
      </c>
      <c r="Q4">
        <v>1</v>
      </c>
      <c r="R4" t="s">
        <v>21</v>
      </c>
      <c r="T4" t="str">
        <f>CONCATENATE(C4,D4,E4,F4,G4,H4,I4,J4,K4,L4,M4,N4,O4,P4,Q4,R4)</f>
        <v>00000001000 0 1;</v>
      </c>
    </row>
    <row r="5" spans="2:20" x14ac:dyDescent="0.25">
      <c r="B5" s="15">
        <v>84</v>
      </c>
      <c r="C5" s="10">
        <v>0</v>
      </c>
      <c r="D5" s="10">
        <v>1</v>
      </c>
      <c r="E5" s="10">
        <v>0</v>
      </c>
      <c r="F5" s="10">
        <v>1</v>
      </c>
      <c r="G5" s="10">
        <v>0</v>
      </c>
      <c r="H5" s="10">
        <v>0</v>
      </c>
      <c r="I5" s="10">
        <v>0</v>
      </c>
      <c r="J5" s="10">
        <v>0</v>
      </c>
      <c r="K5" s="10">
        <v>1</v>
      </c>
      <c r="L5" s="10">
        <v>0</v>
      </c>
      <c r="M5" s="10">
        <v>0</v>
      </c>
      <c r="N5" t="s">
        <v>20</v>
      </c>
      <c r="O5">
        <v>0</v>
      </c>
      <c r="P5" t="s">
        <v>20</v>
      </c>
      <c r="Q5">
        <v>1</v>
      </c>
      <c r="R5" t="s">
        <v>21</v>
      </c>
      <c r="T5" t="str">
        <f t="shared" ref="T5:T68" si="0">CONCATENATE(C5,D5,E5,F5,G5,H5,I5,J5,K5,L5,M5,N5,O5,P5,Q5,R5)</f>
        <v>01010000100 0 1;</v>
      </c>
    </row>
    <row r="6" spans="2:20" x14ac:dyDescent="0.25">
      <c r="B6" s="15">
        <v>115</v>
      </c>
      <c r="C6" s="10">
        <v>0</v>
      </c>
      <c r="D6" s="10">
        <v>0</v>
      </c>
      <c r="E6" s="10">
        <v>0</v>
      </c>
      <c r="F6" s="10">
        <v>0</v>
      </c>
      <c r="G6" s="10">
        <v>1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t="s">
        <v>20</v>
      </c>
      <c r="O6">
        <v>1</v>
      </c>
      <c r="P6" t="s">
        <v>20</v>
      </c>
      <c r="Q6">
        <v>0</v>
      </c>
      <c r="R6" t="s">
        <v>21</v>
      </c>
      <c r="T6" t="str">
        <f t="shared" si="0"/>
        <v>00001000000 1 0;</v>
      </c>
    </row>
    <row r="7" spans="2:20" x14ac:dyDescent="0.25">
      <c r="B7" s="15">
        <v>164</v>
      </c>
      <c r="C7" s="10">
        <v>0</v>
      </c>
      <c r="D7" s="10">
        <v>0</v>
      </c>
      <c r="E7" s="10">
        <v>0</v>
      </c>
      <c r="F7" s="10">
        <v>1</v>
      </c>
      <c r="G7" s="10">
        <v>0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0</v>
      </c>
      <c r="N7" t="s">
        <v>20</v>
      </c>
      <c r="O7">
        <v>0</v>
      </c>
      <c r="P7" t="s">
        <v>20</v>
      </c>
      <c r="Q7">
        <v>1</v>
      </c>
      <c r="R7" t="s">
        <v>21</v>
      </c>
      <c r="T7" t="str">
        <f t="shared" si="0"/>
        <v>00010111110 0 1;</v>
      </c>
    </row>
    <row r="8" spans="2:20" x14ac:dyDescent="0.25">
      <c r="B8" s="15">
        <v>211</v>
      </c>
      <c r="C8" s="10">
        <v>0</v>
      </c>
      <c r="D8" s="10">
        <v>0</v>
      </c>
      <c r="E8" s="10">
        <v>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t="s">
        <v>20</v>
      </c>
      <c r="O8">
        <v>1</v>
      </c>
      <c r="P8" t="s">
        <v>20</v>
      </c>
      <c r="Q8">
        <v>0</v>
      </c>
      <c r="R8" t="s">
        <v>21</v>
      </c>
      <c r="T8" t="str">
        <f t="shared" si="0"/>
        <v>00100000000 1 0;</v>
      </c>
    </row>
    <row r="9" spans="2:20" x14ac:dyDescent="0.25">
      <c r="B9" s="15">
        <v>224</v>
      </c>
      <c r="C9" s="10">
        <v>0</v>
      </c>
      <c r="D9" s="10">
        <v>0</v>
      </c>
      <c r="E9" s="10">
        <v>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1</v>
      </c>
      <c r="M9" s="10">
        <v>0</v>
      </c>
      <c r="N9" t="s">
        <v>20</v>
      </c>
      <c r="O9">
        <v>0</v>
      </c>
      <c r="P9" t="s">
        <v>20</v>
      </c>
      <c r="Q9">
        <v>1</v>
      </c>
      <c r="R9" t="s">
        <v>21</v>
      </c>
      <c r="T9" t="str">
        <f t="shared" si="0"/>
        <v>00100000010 0 1;</v>
      </c>
    </row>
    <row r="10" spans="2:20" x14ac:dyDescent="0.25">
      <c r="B10" s="15">
        <v>262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t="s">
        <v>20</v>
      </c>
      <c r="O10">
        <v>1</v>
      </c>
      <c r="P10" t="s">
        <v>20</v>
      </c>
      <c r="Q10">
        <v>0</v>
      </c>
      <c r="R10" t="s">
        <v>21</v>
      </c>
      <c r="T10" t="str">
        <f t="shared" si="0"/>
        <v>00000000100 1 0;</v>
      </c>
    </row>
    <row r="11" spans="2:20" x14ac:dyDescent="0.25">
      <c r="B11" s="15">
        <v>263</v>
      </c>
      <c r="C11" s="10">
        <v>1</v>
      </c>
      <c r="D11" s="10">
        <v>1</v>
      </c>
      <c r="E11" s="10">
        <v>1</v>
      </c>
      <c r="F11" s="10">
        <v>1</v>
      </c>
      <c r="G11" s="10">
        <v>0</v>
      </c>
      <c r="H11" s="10">
        <v>0</v>
      </c>
      <c r="I11" s="10">
        <v>0</v>
      </c>
      <c r="J11" s="10">
        <v>0</v>
      </c>
      <c r="K11" s="10">
        <v>1</v>
      </c>
      <c r="L11" s="10">
        <v>1</v>
      </c>
      <c r="M11" s="10">
        <v>0</v>
      </c>
      <c r="N11" t="s">
        <v>20</v>
      </c>
      <c r="O11">
        <v>0</v>
      </c>
      <c r="P11" t="s">
        <v>20</v>
      </c>
      <c r="Q11">
        <v>1</v>
      </c>
      <c r="R11" t="s">
        <v>21</v>
      </c>
      <c r="T11" t="str">
        <f t="shared" si="0"/>
        <v>11110000110 0 1;</v>
      </c>
    </row>
    <row r="12" spans="2:20" x14ac:dyDescent="0.25">
      <c r="B12" s="15">
        <v>265</v>
      </c>
      <c r="C12" s="10">
        <v>1</v>
      </c>
      <c r="D12" s="10">
        <v>0</v>
      </c>
      <c r="E12" s="10">
        <v>0</v>
      </c>
      <c r="F12" s="10">
        <v>1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0</v>
      </c>
      <c r="N12" t="s">
        <v>20</v>
      </c>
      <c r="O12">
        <v>0</v>
      </c>
      <c r="P12" t="s">
        <v>20</v>
      </c>
      <c r="Q12">
        <v>1</v>
      </c>
      <c r="R12" t="s">
        <v>21</v>
      </c>
      <c r="T12" t="str">
        <f t="shared" si="0"/>
        <v>10010000010 0 1;</v>
      </c>
    </row>
    <row r="13" spans="2:20" x14ac:dyDescent="0.25">
      <c r="B13" s="15">
        <v>270</v>
      </c>
      <c r="C13" s="10">
        <v>0</v>
      </c>
      <c r="D13" s="10">
        <v>0</v>
      </c>
      <c r="E13" s="10">
        <v>1</v>
      </c>
      <c r="F13" s="10">
        <v>0</v>
      </c>
      <c r="G13" s="10">
        <v>1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t="s">
        <v>20</v>
      </c>
      <c r="O13">
        <v>1</v>
      </c>
      <c r="P13" t="s">
        <v>20</v>
      </c>
      <c r="Q13">
        <v>0</v>
      </c>
      <c r="R13" t="s">
        <v>21</v>
      </c>
      <c r="T13" t="str">
        <f t="shared" si="0"/>
        <v>00101000000 1 0;</v>
      </c>
    </row>
    <row r="14" spans="2:20" x14ac:dyDescent="0.25">
      <c r="B14" s="15">
        <v>271</v>
      </c>
      <c r="C14" s="10">
        <v>1</v>
      </c>
      <c r="D14" s="10">
        <v>1</v>
      </c>
      <c r="E14" s="10">
        <v>0</v>
      </c>
      <c r="F14" s="10">
        <v>0</v>
      </c>
      <c r="G14" s="10">
        <v>0</v>
      </c>
      <c r="H14" s="10">
        <v>1</v>
      </c>
      <c r="I14" s="10">
        <v>0</v>
      </c>
      <c r="J14" s="10">
        <v>0</v>
      </c>
      <c r="K14" s="10">
        <v>1</v>
      </c>
      <c r="L14" s="10">
        <v>0</v>
      </c>
      <c r="M14" s="10">
        <v>0</v>
      </c>
      <c r="N14" t="s">
        <v>20</v>
      </c>
      <c r="O14">
        <v>0</v>
      </c>
      <c r="P14" t="s">
        <v>20</v>
      </c>
      <c r="Q14">
        <v>1</v>
      </c>
      <c r="R14" t="s">
        <v>21</v>
      </c>
      <c r="T14" t="str">
        <f t="shared" si="0"/>
        <v>11000100100 0 1;</v>
      </c>
    </row>
    <row r="15" spans="2:20" x14ac:dyDescent="0.25">
      <c r="B15" s="15">
        <v>275</v>
      </c>
      <c r="C15" s="10">
        <v>0</v>
      </c>
      <c r="D15" s="10">
        <v>0</v>
      </c>
      <c r="E15" s="10">
        <v>0</v>
      </c>
      <c r="F15" s="10">
        <v>1</v>
      </c>
      <c r="G15" s="10">
        <v>1</v>
      </c>
      <c r="H15" s="10">
        <v>0</v>
      </c>
      <c r="I15" s="10">
        <v>0</v>
      </c>
      <c r="J15" s="10">
        <v>0</v>
      </c>
      <c r="K15" s="10">
        <v>1</v>
      </c>
      <c r="L15" s="10">
        <v>1</v>
      </c>
      <c r="M15" s="10">
        <v>0</v>
      </c>
      <c r="N15" t="s">
        <v>20</v>
      </c>
      <c r="O15">
        <v>0</v>
      </c>
      <c r="P15" t="s">
        <v>20</v>
      </c>
      <c r="Q15">
        <v>1</v>
      </c>
      <c r="R15" t="s">
        <v>21</v>
      </c>
      <c r="T15" t="str">
        <f t="shared" si="0"/>
        <v>00011000110 0 1;</v>
      </c>
    </row>
    <row r="16" spans="2:20" x14ac:dyDescent="0.25">
      <c r="B16" s="15">
        <v>278</v>
      </c>
      <c r="C16" s="10">
        <v>1</v>
      </c>
      <c r="D16" s="10">
        <v>0</v>
      </c>
      <c r="E16" s="10">
        <v>1</v>
      </c>
      <c r="F16" s="10">
        <v>0</v>
      </c>
      <c r="G16" s="10">
        <v>1</v>
      </c>
      <c r="H16" s="10">
        <v>0</v>
      </c>
      <c r="I16" s="10">
        <v>1</v>
      </c>
      <c r="J16" s="10">
        <v>1</v>
      </c>
      <c r="K16" s="10">
        <v>1</v>
      </c>
      <c r="L16" s="10">
        <v>0</v>
      </c>
      <c r="M16" s="10">
        <v>1</v>
      </c>
      <c r="N16" t="s">
        <v>20</v>
      </c>
      <c r="O16">
        <v>1</v>
      </c>
      <c r="P16" t="s">
        <v>20</v>
      </c>
      <c r="Q16">
        <v>0</v>
      </c>
      <c r="R16" t="s">
        <v>21</v>
      </c>
      <c r="T16" t="str">
        <f t="shared" si="0"/>
        <v>10101011101 1 0;</v>
      </c>
    </row>
    <row r="17" spans="2:20" x14ac:dyDescent="0.25">
      <c r="B17" s="15">
        <v>287</v>
      </c>
      <c r="C17" s="10">
        <v>0</v>
      </c>
      <c r="D17" s="10">
        <v>0</v>
      </c>
      <c r="E17" s="10">
        <v>0</v>
      </c>
      <c r="F17" s="10">
        <v>0</v>
      </c>
      <c r="G17" s="10">
        <v>1</v>
      </c>
      <c r="H17" s="10">
        <v>0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t="s">
        <v>20</v>
      </c>
      <c r="O17">
        <v>0</v>
      </c>
      <c r="P17" t="s">
        <v>20</v>
      </c>
      <c r="Q17">
        <v>1</v>
      </c>
      <c r="R17" t="s">
        <v>21</v>
      </c>
      <c r="T17" t="str">
        <f t="shared" si="0"/>
        <v>00001011111 0 1;</v>
      </c>
    </row>
    <row r="18" spans="2:20" x14ac:dyDescent="0.25">
      <c r="B18" s="15">
        <v>291</v>
      </c>
      <c r="C18" s="10">
        <v>0</v>
      </c>
      <c r="D18" s="10">
        <v>0</v>
      </c>
      <c r="E18" s="10">
        <v>1</v>
      </c>
      <c r="F18" s="10">
        <v>1</v>
      </c>
      <c r="G18" s="10">
        <v>1</v>
      </c>
      <c r="H18" s="10">
        <v>1</v>
      </c>
      <c r="I18" s="10">
        <v>0</v>
      </c>
      <c r="J18" s="10">
        <v>0</v>
      </c>
      <c r="K18" s="10">
        <v>1</v>
      </c>
      <c r="L18" s="10">
        <v>0</v>
      </c>
      <c r="M18" s="10">
        <v>0</v>
      </c>
      <c r="N18" t="s">
        <v>20</v>
      </c>
      <c r="O18">
        <v>0</v>
      </c>
      <c r="P18" t="s">
        <v>20</v>
      </c>
      <c r="Q18">
        <v>1</v>
      </c>
      <c r="R18" t="s">
        <v>21</v>
      </c>
      <c r="T18" t="str">
        <f t="shared" si="0"/>
        <v>00111100100 0 1;</v>
      </c>
    </row>
    <row r="19" spans="2:20" x14ac:dyDescent="0.25">
      <c r="B19" s="15">
        <v>294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0</v>
      </c>
      <c r="M19" s="10">
        <v>0</v>
      </c>
      <c r="N19" t="s">
        <v>20</v>
      </c>
      <c r="O19">
        <v>1</v>
      </c>
      <c r="P19" t="s">
        <v>20</v>
      </c>
      <c r="Q19">
        <v>0</v>
      </c>
      <c r="R19" t="s">
        <v>21</v>
      </c>
      <c r="T19" t="str">
        <f t="shared" si="0"/>
        <v>00000000100 1 0;</v>
      </c>
    </row>
    <row r="20" spans="2:20" x14ac:dyDescent="0.25">
      <c r="B20" s="15">
        <v>299</v>
      </c>
      <c r="C20" s="10">
        <v>1</v>
      </c>
      <c r="D20" s="10">
        <v>0</v>
      </c>
      <c r="E20" s="10">
        <v>0</v>
      </c>
      <c r="F20" s="10">
        <v>0</v>
      </c>
      <c r="G20" s="10">
        <v>1</v>
      </c>
      <c r="H20" s="10">
        <v>1</v>
      </c>
      <c r="I20" s="10">
        <v>0</v>
      </c>
      <c r="J20" s="10">
        <v>1</v>
      </c>
      <c r="K20" s="10">
        <v>1</v>
      </c>
      <c r="L20" s="10">
        <v>1</v>
      </c>
      <c r="M20" s="10">
        <v>0</v>
      </c>
      <c r="N20" t="s">
        <v>20</v>
      </c>
      <c r="O20">
        <v>0</v>
      </c>
      <c r="P20" t="s">
        <v>20</v>
      </c>
      <c r="Q20">
        <v>1</v>
      </c>
      <c r="R20" t="s">
        <v>21</v>
      </c>
      <c r="T20" t="str">
        <f t="shared" si="0"/>
        <v>10001101110 0 1;</v>
      </c>
    </row>
    <row r="21" spans="2:20" x14ac:dyDescent="0.25">
      <c r="B21" s="15">
        <v>300</v>
      </c>
      <c r="C21" s="10">
        <v>0</v>
      </c>
      <c r="D21" s="10">
        <v>1</v>
      </c>
      <c r="E21" s="10">
        <v>1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t="s">
        <v>20</v>
      </c>
      <c r="O21">
        <v>1</v>
      </c>
      <c r="P21" t="s">
        <v>20</v>
      </c>
      <c r="Q21">
        <v>0</v>
      </c>
      <c r="R21" t="s">
        <v>21</v>
      </c>
      <c r="T21" t="str">
        <f t="shared" si="0"/>
        <v>01100000000 1 0;</v>
      </c>
    </row>
    <row r="22" spans="2:20" x14ac:dyDescent="0.25">
      <c r="B22" s="15">
        <v>302</v>
      </c>
      <c r="C22" s="10">
        <v>0</v>
      </c>
      <c r="D22" s="10">
        <v>1</v>
      </c>
      <c r="E22" s="10">
        <v>0</v>
      </c>
      <c r="F22" s="10">
        <v>0</v>
      </c>
      <c r="G22" s="10">
        <v>1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t="s">
        <v>20</v>
      </c>
      <c r="O22">
        <v>1</v>
      </c>
      <c r="P22" t="s">
        <v>20</v>
      </c>
      <c r="Q22">
        <v>0</v>
      </c>
      <c r="R22" t="s">
        <v>21</v>
      </c>
      <c r="T22" t="str">
        <f t="shared" si="0"/>
        <v>01001000000 1 0;</v>
      </c>
    </row>
    <row r="23" spans="2:20" x14ac:dyDescent="0.25">
      <c r="B23" s="15">
        <v>303</v>
      </c>
      <c r="C23" s="10">
        <v>0</v>
      </c>
      <c r="D23" s="10">
        <v>1</v>
      </c>
      <c r="E23" s="10">
        <v>0</v>
      </c>
      <c r="F23" s="10">
        <v>0</v>
      </c>
      <c r="G23" s="10">
        <v>1</v>
      </c>
      <c r="H23" s="10">
        <v>0</v>
      </c>
      <c r="I23" s="10">
        <v>1</v>
      </c>
      <c r="J23" s="10">
        <v>0</v>
      </c>
      <c r="K23" s="10">
        <v>0</v>
      </c>
      <c r="L23" s="10">
        <v>0</v>
      </c>
      <c r="M23" s="10">
        <v>0</v>
      </c>
      <c r="N23" t="s">
        <v>20</v>
      </c>
      <c r="O23">
        <v>0</v>
      </c>
      <c r="P23" t="s">
        <v>20</v>
      </c>
      <c r="Q23">
        <v>1</v>
      </c>
      <c r="R23" t="s">
        <v>21</v>
      </c>
      <c r="T23" t="str">
        <f t="shared" si="0"/>
        <v>01001010000 0 1;</v>
      </c>
    </row>
    <row r="24" spans="2:20" x14ac:dyDescent="0.25">
      <c r="B24" s="15">
        <v>307</v>
      </c>
      <c r="C24" s="10">
        <v>0</v>
      </c>
      <c r="D24" s="10">
        <v>0</v>
      </c>
      <c r="E24" s="10">
        <v>1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0</v>
      </c>
      <c r="N24" t="s">
        <v>20</v>
      </c>
      <c r="O24">
        <v>0</v>
      </c>
      <c r="P24" t="s">
        <v>20</v>
      </c>
      <c r="Q24">
        <v>1</v>
      </c>
      <c r="R24" t="s">
        <v>21</v>
      </c>
      <c r="T24" t="str">
        <f t="shared" si="0"/>
        <v>00100000110 0 1;</v>
      </c>
    </row>
    <row r="25" spans="2:20" x14ac:dyDescent="0.25">
      <c r="B25" s="15">
        <v>309</v>
      </c>
      <c r="C25" s="10">
        <v>1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1</v>
      </c>
      <c r="K25" s="10">
        <v>1</v>
      </c>
      <c r="L25" s="10">
        <v>1</v>
      </c>
      <c r="M25" s="10">
        <v>0</v>
      </c>
      <c r="N25" t="s">
        <v>20</v>
      </c>
      <c r="O25">
        <v>0</v>
      </c>
      <c r="P25" t="s">
        <v>20</v>
      </c>
      <c r="Q25">
        <v>1</v>
      </c>
      <c r="R25" t="s">
        <v>21</v>
      </c>
      <c r="T25" t="str">
        <f t="shared" si="0"/>
        <v>10000001110 0 1;</v>
      </c>
    </row>
    <row r="26" spans="2:20" x14ac:dyDescent="0.25">
      <c r="B26" s="15">
        <v>310</v>
      </c>
      <c r="C26" s="10">
        <v>0</v>
      </c>
      <c r="D26" s="10">
        <v>1</v>
      </c>
      <c r="E26" s="10">
        <v>0</v>
      </c>
      <c r="F26" s="10">
        <v>0</v>
      </c>
      <c r="G26" s="10">
        <v>0</v>
      </c>
      <c r="H26" s="10">
        <v>1</v>
      </c>
      <c r="I26" s="10">
        <v>1</v>
      </c>
      <c r="J26" s="10">
        <v>0</v>
      </c>
      <c r="K26" s="10">
        <v>0</v>
      </c>
      <c r="L26" s="10">
        <v>0</v>
      </c>
      <c r="M26" s="10">
        <v>0</v>
      </c>
      <c r="N26" t="s">
        <v>20</v>
      </c>
      <c r="O26">
        <v>1</v>
      </c>
      <c r="P26" t="s">
        <v>20</v>
      </c>
      <c r="Q26">
        <v>0</v>
      </c>
      <c r="R26" t="s">
        <v>21</v>
      </c>
      <c r="T26" t="str">
        <f t="shared" si="0"/>
        <v>01000110000 1 0;</v>
      </c>
    </row>
    <row r="27" spans="2:20" x14ac:dyDescent="0.25">
      <c r="B27" s="15">
        <v>314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1</v>
      </c>
      <c r="K27" s="10">
        <v>0</v>
      </c>
      <c r="L27" s="10">
        <v>1</v>
      </c>
      <c r="M27" s="10">
        <v>0</v>
      </c>
      <c r="N27" t="s">
        <v>20</v>
      </c>
      <c r="O27">
        <v>1</v>
      </c>
      <c r="P27" t="s">
        <v>20</v>
      </c>
      <c r="Q27">
        <v>0</v>
      </c>
      <c r="R27" t="s">
        <v>21</v>
      </c>
      <c r="T27" t="str">
        <f t="shared" si="0"/>
        <v>00000001010 1 0;</v>
      </c>
    </row>
    <row r="28" spans="2:20" x14ac:dyDescent="0.25">
      <c r="B28" s="15">
        <v>322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1</v>
      </c>
      <c r="I28" s="10">
        <v>1</v>
      </c>
      <c r="J28" s="10">
        <v>0</v>
      </c>
      <c r="K28" s="10">
        <v>1</v>
      </c>
      <c r="L28" s="10">
        <v>0</v>
      </c>
      <c r="M28" s="10">
        <v>0</v>
      </c>
      <c r="N28" t="s">
        <v>20</v>
      </c>
      <c r="O28">
        <v>1</v>
      </c>
      <c r="P28" t="s">
        <v>20</v>
      </c>
      <c r="Q28">
        <v>0</v>
      </c>
      <c r="R28" t="s">
        <v>21</v>
      </c>
      <c r="T28" t="str">
        <f t="shared" si="0"/>
        <v>00000110100 1 0;</v>
      </c>
    </row>
    <row r="29" spans="2:20" x14ac:dyDescent="0.25">
      <c r="B29" s="15">
        <v>323</v>
      </c>
      <c r="C29" s="10">
        <v>1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t="s">
        <v>20</v>
      </c>
      <c r="O29">
        <v>0</v>
      </c>
      <c r="P29" t="s">
        <v>20</v>
      </c>
      <c r="Q29">
        <v>1</v>
      </c>
      <c r="R29" t="s">
        <v>21</v>
      </c>
      <c r="T29" t="str">
        <f t="shared" si="0"/>
        <v>10000000000 0 1;</v>
      </c>
    </row>
    <row r="30" spans="2:20" x14ac:dyDescent="0.25">
      <c r="B30" s="15">
        <v>324</v>
      </c>
      <c r="C30" s="10">
        <v>1</v>
      </c>
      <c r="D30" s="10">
        <v>0</v>
      </c>
      <c r="E30" s="10">
        <v>1</v>
      </c>
      <c r="F30" s="10">
        <v>0</v>
      </c>
      <c r="G30" s="10">
        <v>1</v>
      </c>
      <c r="H30" s="10">
        <v>0</v>
      </c>
      <c r="I30" s="10">
        <v>1</v>
      </c>
      <c r="J30" s="10">
        <v>1</v>
      </c>
      <c r="K30" s="10">
        <v>0</v>
      </c>
      <c r="L30" s="10">
        <v>1</v>
      </c>
      <c r="M30" s="10">
        <v>0</v>
      </c>
      <c r="N30" t="s">
        <v>20</v>
      </c>
      <c r="O30">
        <v>1</v>
      </c>
      <c r="P30" t="s">
        <v>20</v>
      </c>
      <c r="Q30">
        <v>0</v>
      </c>
      <c r="R30" t="s">
        <v>21</v>
      </c>
      <c r="T30" t="str">
        <f t="shared" si="0"/>
        <v>10101011010 1 0;</v>
      </c>
    </row>
    <row r="31" spans="2:20" x14ac:dyDescent="0.25">
      <c r="B31" s="15">
        <v>337</v>
      </c>
      <c r="C31" s="10">
        <v>0</v>
      </c>
      <c r="D31" s="10">
        <v>0</v>
      </c>
      <c r="E31" s="10">
        <v>0</v>
      </c>
      <c r="F31" s="10">
        <v>1</v>
      </c>
      <c r="G31" s="10">
        <v>1</v>
      </c>
      <c r="H31" s="10">
        <v>0</v>
      </c>
      <c r="I31" s="10">
        <v>1</v>
      </c>
      <c r="J31" s="10">
        <v>0</v>
      </c>
      <c r="K31" s="10">
        <v>1</v>
      </c>
      <c r="L31" s="10">
        <v>0</v>
      </c>
      <c r="M31" s="10">
        <v>0</v>
      </c>
      <c r="N31" t="s">
        <v>20</v>
      </c>
      <c r="O31">
        <v>0</v>
      </c>
      <c r="P31" t="s">
        <v>20</v>
      </c>
      <c r="Q31">
        <v>1</v>
      </c>
      <c r="R31" t="s">
        <v>21</v>
      </c>
      <c r="T31" t="str">
        <f t="shared" si="0"/>
        <v>00011010100 0 1;</v>
      </c>
    </row>
    <row r="32" spans="2:20" x14ac:dyDescent="0.25">
      <c r="B32" s="15">
        <v>339</v>
      </c>
      <c r="C32" s="10">
        <v>1</v>
      </c>
      <c r="D32" s="10">
        <v>0</v>
      </c>
      <c r="E32" s="10">
        <v>1</v>
      </c>
      <c r="F32" s="10">
        <v>0</v>
      </c>
      <c r="G32" s="10">
        <v>0</v>
      </c>
      <c r="H32" s="10">
        <v>1</v>
      </c>
      <c r="I32" s="10">
        <v>1</v>
      </c>
      <c r="J32" s="10">
        <v>0</v>
      </c>
      <c r="K32" s="10">
        <v>1</v>
      </c>
      <c r="L32" s="10">
        <v>0</v>
      </c>
      <c r="M32" s="10">
        <v>0</v>
      </c>
      <c r="N32" t="s">
        <v>20</v>
      </c>
      <c r="O32">
        <v>0</v>
      </c>
      <c r="P32" t="s">
        <v>20</v>
      </c>
      <c r="Q32">
        <v>1</v>
      </c>
      <c r="R32" t="s">
        <v>21</v>
      </c>
      <c r="T32" t="str">
        <f t="shared" si="0"/>
        <v>10100110100 0 1;</v>
      </c>
    </row>
    <row r="33" spans="2:20" x14ac:dyDescent="0.25">
      <c r="B33" s="15">
        <v>340</v>
      </c>
      <c r="C33" s="10">
        <v>0</v>
      </c>
      <c r="D33" s="10">
        <v>1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t="s">
        <v>20</v>
      </c>
      <c r="O33">
        <v>0</v>
      </c>
      <c r="P33" t="s">
        <v>20</v>
      </c>
      <c r="Q33">
        <v>1</v>
      </c>
      <c r="R33" t="s">
        <v>21</v>
      </c>
      <c r="T33" t="str">
        <f t="shared" si="0"/>
        <v>01000000000 0 1;</v>
      </c>
    </row>
    <row r="34" spans="2:20" x14ac:dyDescent="0.25">
      <c r="B34" s="15">
        <v>341</v>
      </c>
      <c r="C34" s="10">
        <v>0</v>
      </c>
      <c r="D34" s="10">
        <v>0</v>
      </c>
      <c r="E34" s="10">
        <v>0</v>
      </c>
      <c r="F34" s="10">
        <v>0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0</v>
      </c>
      <c r="M34" s="10">
        <v>0</v>
      </c>
      <c r="N34" t="s">
        <v>20</v>
      </c>
      <c r="O34">
        <v>0</v>
      </c>
      <c r="P34" t="s">
        <v>20</v>
      </c>
      <c r="Q34">
        <v>1</v>
      </c>
      <c r="R34" t="s">
        <v>21</v>
      </c>
      <c r="T34" t="str">
        <f t="shared" si="0"/>
        <v>00001111100 0 1;</v>
      </c>
    </row>
    <row r="35" spans="2:20" x14ac:dyDescent="0.25">
      <c r="B35" s="15">
        <v>343</v>
      </c>
      <c r="C35" s="10">
        <v>0</v>
      </c>
      <c r="D35" s="10">
        <v>1</v>
      </c>
      <c r="E35" s="10">
        <v>1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t="s">
        <v>20</v>
      </c>
      <c r="O35">
        <v>0</v>
      </c>
      <c r="P35" t="s">
        <v>20</v>
      </c>
      <c r="Q35">
        <v>1</v>
      </c>
      <c r="R35" t="s">
        <v>21</v>
      </c>
      <c r="T35" t="str">
        <f t="shared" si="0"/>
        <v>01100000000 0 1;</v>
      </c>
    </row>
    <row r="36" spans="2:20" x14ac:dyDescent="0.25">
      <c r="B36" s="15">
        <v>349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1</v>
      </c>
      <c r="M36" s="10">
        <v>0</v>
      </c>
      <c r="N36" t="s">
        <v>20</v>
      </c>
      <c r="O36">
        <v>0</v>
      </c>
      <c r="P36" t="s">
        <v>20</v>
      </c>
      <c r="Q36">
        <v>1</v>
      </c>
      <c r="R36" t="s">
        <v>21</v>
      </c>
      <c r="T36" t="str">
        <f t="shared" si="0"/>
        <v>00000000010 0 1;</v>
      </c>
    </row>
    <row r="37" spans="2:20" x14ac:dyDescent="0.25">
      <c r="B37" s="15">
        <v>350</v>
      </c>
      <c r="C37" s="10">
        <v>0</v>
      </c>
      <c r="D37" s="10">
        <v>0</v>
      </c>
      <c r="E37" s="10">
        <v>0</v>
      </c>
      <c r="F37" s="10">
        <v>0</v>
      </c>
      <c r="G37" s="10">
        <v>1</v>
      </c>
      <c r="H37" s="10">
        <v>0</v>
      </c>
      <c r="I37" s="10">
        <v>1</v>
      </c>
      <c r="J37" s="10">
        <v>0</v>
      </c>
      <c r="K37" s="10">
        <v>1</v>
      </c>
      <c r="L37" s="10">
        <v>0</v>
      </c>
      <c r="M37" s="10">
        <v>0</v>
      </c>
      <c r="N37" t="s">
        <v>20</v>
      </c>
      <c r="O37">
        <v>1</v>
      </c>
      <c r="P37" t="s">
        <v>20</v>
      </c>
      <c r="Q37">
        <v>0</v>
      </c>
      <c r="R37" t="s">
        <v>21</v>
      </c>
      <c r="T37" t="str">
        <f t="shared" si="0"/>
        <v>00001010100 1 0;</v>
      </c>
    </row>
    <row r="38" spans="2:20" x14ac:dyDescent="0.25">
      <c r="B38" s="15">
        <v>351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1</v>
      </c>
      <c r="L38" s="10">
        <v>1</v>
      </c>
      <c r="M38" s="10">
        <v>0</v>
      </c>
      <c r="N38" t="s">
        <v>20</v>
      </c>
      <c r="O38">
        <v>0</v>
      </c>
      <c r="P38" t="s">
        <v>20</v>
      </c>
      <c r="Q38">
        <v>1</v>
      </c>
      <c r="R38" t="s">
        <v>21</v>
      </c>
      <c r="T38" t="str">
        <f t="shared" si="0"/>
        <v>00000000110 0 1;</v>
      </c>
    </row>
    <row r="39" spans="2:20" x14ac:dyDescent="0.25">
      <c r="B39" s="15">
        <v>354</v>
      </c>
      <c r="C39" s="10">
        <v>1</v>
      </c>
      <c r="D39" s="10">
        <v>1</v>
      </c>
      <c r="E39" s="10">
        <v>1</v>
      </c>
      <c r="F39" s="10">
        <v>0</v>
      </c>
      <c r="G39" s="10">
        <v>1</v>
      </c>
      <c r="H39" s="10">
        <v>1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t="s">
        <v>20</v>
      </c>
      <c r="O39">
        <v>1</v>
      </c>
      <c r="P39" t="s">
        <v>20</v>
      </c>
      <c r="Q39">
        <v>0</v>
      </c>
      <c r="R39" t="s">
        <v>21</v>
      </c>
      <c r="T39" t="str">
        <f t="shared" si="0"/>
        <v>11101100000 1 0;</v>
      </c>
    </row>
    <row r="40" spans="2:20" x14ac:dyDescent="0.25">
      <c r="B40" s="15">
        <v>357</v>
      </c>
      <c r="C40" s="10">
        <v>0</v>
      </c>
      <c r="D40" s="10">
        <v>0</v>
      </c>
      <c r="E40" s="10">
        <v>0</v>
      </c>
      <c r="F40" s="10">
        <v>0</v>
      </c>
      <c r="G40" s="10">
        <v>1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1</v>
      </c>
      <c r="N40" t="s">
        <v>20</v>
      </c>
      <c r="O40">
        <v>0</v>
      </c>
      <c r="P40" t="s">
        <v>20</v>
      </c>
      <c r="Q40">
        <v>1</v>
      </c>
      <c r="R40" t="s">
        <v>21</v>
      </c>
      <c r="T40" t="str">
        <f t="shared" si="0"/>
        <v>00001000001 0 1;</v>
      </c>
    </row>
    <row r="41" spans="2:20" x14ac:dyDescent="0.25">
      <c r="B41" s="15">
        <v>359</v>
      </c>
      <c r="C41" s="10">
        <v>0</v>
      </c>
      <c r="D41" s="10">
        <v>1</v>
      </c>
      <c r="E41" s="10">
        <v>1</v>
      </c>
      <c r="F41" s="10">
        <v>0</v>
      </c>
      <c r="G41" s="10">
        <v>0</v>
      </c>
      <c r="H41" s="10">
        <v>1</v>
      </c>
      <c r="I41" s="10">
        <v>0</v>
      </c>
      <c r="J41" s="10">
        <v>1</v>
      </c>
      <c r="K41" s="10">
        <v>0</v>
      </c>
      <c r="L41" s="10">
        <v>0</v>
      </c>
      <c r="M41" s="10">
        <v>0</v>
      </c>
      <c r="N41" t="s">
        <v>20</v>
      </c>
      <c r="O41">
        <v>0</v>
      </c>
      <c r="P41" t="s">
        <v>20</v>
      </c>
      <c r="Q41">
        <v>1</v>
      </c>
      <c r="R41" t="s">
        <v>21</v>
      </c>
      <c r="T41" t="str">
        <f t="shared" si="0"/>
        <v>01100101000 0 1;</v>
      </c>
    </row>
    <row r="42" spans="2:20" x14ac:dyDescent="0.25">
      <c r="B42" s="15">
        <v>365</v>
      </c>
      <c r="C42" s="10">
        <v>0</v>
      </c>
      <c r="D42" s="10">
        <v>0</v>
      </c>
      <c r="E42" s="10">
        <v>0</v>
      </c>
      <c r="F42" s="10">
        <v>0</v>
      </c>
      <c r="G42" s="10">
        <v>1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t="s">
        <v>20</v>
      </c>
      <c r="O42">
        <v>0</v>
      </c>
      <c r="P42" t="s">
        <v>20</v>
      </c>
      <c r="Q42">
        <v>1</v>
      </c>
      <c r="R42" t="s">
        <v>21</v>
      </c>
      <c r="T42" t="str">
        <f t="shared" si="0"/>
        <v>00001000000 0 1;</v>
      </c>
    </row>
    <row r="43" spans="2:20" x14ac:dyDescent="0.25">
      <c r="B43" s="15">
        <v>373</v>
      </c>
      <c r="C43" s="10">
        <v>1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t="s">
        <v>20</v>
      </c>
      <c r="O43">
        <v>0</v>
      </c>
      <c r="P43" t="s">
        <v>20</v>
      </c>
      <c r="Q43">
        <v>1</v>
      </c>
      <c r="R43" t="s">
        <v>21</v>
      </c>
      <c r="T43" t="str">
        <f t="shared" si="0"/>
        <v>10000000000 0 1;</v>
      </c>
    </row>
    <row r="44" spans="2:20" x14ac:dyDescent="0.25">
      <c r="B44" s="15">
        <v>374</v>
      </c>
      <c r="C44" s="10">
        <v>0</v>
      </c>
      <c r="D44" s="10">
        <v>0</v>
      </c>
      <c r="E44" s="10">
        <v>0</v>
      </c>
      <c r="F44" s="10">
        <v>0</v>
      </c>
      <c r="G44" s="10">
        <v>1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t="s">
        <v>20</v>
      </c>
      <c r="O44">
        <v>1</v>
      </c>
      <c r="P44" t="s">
        <v>20</v>
      </c>
      <c r="Q44">
        <v>0</v>
      </c>
      <c r="R44" t="s">
        <v>21</v>
      </c>
      <c r="T44" t="str">
        <f t="shared" si="0"/>
        <v>00001000000 1 0;</v>
      </c>
    </row>
    <row r="45" spans="2:20" x14ac:dyDescent="0.25">
      <c r="B45" s="15">
        <v>390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1</v>
      </c>
      <c r="L45" s="10">
        <v>0</v>
      </c>
      <c r="M45" s="10">
        <v>0</v>
      </c>
      <c r="N45" t="s">
        <v>20</v>
      </c>
      <c r="O45">
        <v>1</v>
      </c>
      <c r="P45" t="s">
        <v>20</v>
      </c>
      <c r="Q45">
        <v>0</v>
      </c>
      <c r="R45" t="s">
        <v>21</v>
      </c>
      <c r="T45" t="str">
        <f t="shared" si="0"/>
        <v>00000000100 1 0;</v>
      </c>
    </row>
    <row r="46" spans="2:20" x14ac:dyDescent="0.25">
      <c r="B46" s="15">
        <v>394</v>
      </c>
      <c r="C46" s="10">
        <v>0</v>
      </c>
      <c r="D46" s="10">
        <v>0</v>
      </c>
      <c r="E46" s="10">
        <v>0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0</v>
      </c>
      <c r="M46" s="10">
        <v>0</v>
      </c>
      <c r="N46" t="s">
        <v>20</v>
      </c>
      <c r="O46">
        <v>1</v>
      </c>
      <c r="P46" t="s">
        <v>20</v>
      </c>
      <c r="Q46">
        <v>0</v>
      </c>
      <c r="R46" t="s">
        <v>21</v>
      </c>
      <c r="T46" t="str">
        <f t="shared" si="0"/>
        <v>00011111100 1 0;</v>
      </c>
    </row>
    <row r="47" spans="2:20" x14ac:dyDescent="0.25">
      <c r="B47" s="15">
        <v>397</v>
      </c>
      <c r="C47" s="10">
        <v>1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t="s">
        <v>20</v>
      </c>
      <c r="O47">
        <v>0</v>
      </c>
      <c r="P47" t="s">
        <v>20</v>
      </c>
      <c r="Q47">
        <v>1</v>
      </c>
      <c r="R47" t="s">
        <v>21</v>
      </c>
      <c r="T47" t="str">
        <f t="shared" si="0"/>
        <v>10000000000 0 1;</v>
      </c>
    </row>
    <row r="48" spans="2:20" x14ac:dyDescent="0.25">
      <c r="B48" s="15">
        <v>403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1</v>
      </c>
      <c r="I48" s="10">
        <v>0</v>
      </c>
      <c r="J48" s="10">
        <v>0</v>
      </c>
      <c r="K48" s="10">
        <v>1</v>
      </c>
      <c r="L48" s="10">
        <v>0</v>
      </c>
      <c r="M48" s="10">
        <v>0</v>
      </c>
      <c r="N48" t="s">
        <v>20</v>
      </c>
      <c r="O48">
        <v>0</v>
      </c>
      <c r="P48" t="s">
        <v>20</v>
      </c>
      <c r="Q48">
        <v>1</v>
      </c>
      <c r="R48" t="s">
        <v>21</v>
      </c>
      <c r="T48" t="str">
        <f t="shared" si="0"/>
        <v>00000100100 0 1;</v>
      </c>
    </row>
    <row r="49" spans="2:20" x14ac:dyDescent="0.25">
      <c r="B49" s="15">
        <v>420</v>
      </c>
      <c r="C49" s="10">
        <v>1</v>
      </c>
      <c r="D49" s="10">
        <v>0</v>
      </c>
      <c r="E49" s="10">
        <v>0</v>
      </c>
      <c r="F49" s="10">
        <v>0</v>
      </c>
      <c r="G49" s="10">
        <v>1</v>
      </c>
      <c r="H49" s="10">
        <v>0</v>
      </c>
      <c r="I49" s="10">
        <v>0</v>
      </c>
      <c r="J49" s="10">
        <v>0</v>
      </c>
      <c r="K49" s="10">
        <v>1</v>
      </c>
      <c r="L49" s="10">
        <v>0</v>
      </c>
      <c r="M49" s="10">
        <v>0</v>
      </c>
      <c r="N49" t="s">
        <v>20</v>
      </c>
      <c r="O49">
        <v>1</v>
      </c>
      <c r="P49" t="s">
        <v>20</v>
      </c>
      <c r="Q49">
        <v>0</v>
      </c>
      <c r="R49" t="s">
        <v>21</v>
      </c>
      <c r="T49" t="str">
        <f t="shared" si="0"/>
        <v>10001000100 1 0;</v>
      </c>
    </row>
    <row r="50" spans="2:20" x14ac:dyDescent="0.25">
      <c r="B50" s="15">
        <v>422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1</v>
      </c>
      <c r="M50" s="10">
        <v>0</v>
      </c>
      <c r="N50" t="s">
        <v>20</v>
      </c>
      <c r="O50">
        <v>1</v>
      </c>
      <c r="P50" t="s">
        <v>20</v>
      </c>
      <c r="Q50">
        <v>0</v>
      </c>
      <c r="R50" t="s">
        <v>21</v>
      </c>
      <c r="T50" t="str">
        <f t="shared" si="0"/>
        <v>00000000010 1 0;</v>
      </c>
    </row>
    <row r="51" spans="2:20" x14ac:dyDescent="0.25">
      <c r="B51" s="15">
        <v>426</v>
      </c>
      <c r="C51" s="10">
        <v>1</v>
      </c>
      <c r="D51" s="10">
        <v>1</v>
      </c>
      <c r="E51" s="10">
        <v>1</v>
      </c>
      <c r="F51" s="10">
        <v>0</v>
      </c>
      <c r="G51" s="10">
        <v>1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1</v>
      </c>
      <c r="N51" t="s">
        <v>20</v>
      </c>
      <c r="O51">
        <v>1</v>
      </c>
      <c r="P51" t="s">
        <v>20</v>
      </c>
      <c r="Q51">
        <v>0</v>
      </c>
      <c r="R51" t="s">
        <v>21</v>
      </c>
      <c r="T51" t="str">
        <f t="shared" si="0"/>
        <v>11101000001 1 0;</v>
      </c>
    </row>
    <row r="52" spans="2:20" x14ac:dyDescent="0.25">
      <c r="B52" s="15">
        <v>435</v>
      </c>
      <c r="C52" s="10">
        <v>0</v>
      </c>
      <c r="D52" s="10">
        <v>0</v>
      </c>
      <c r="E52" s="10">
        <v>1</v>
      </c>
      <c r="F52" s="10">
        <v>0</v>
      </c>
      <c r="G52" s="10">
        <v>1</v>
      </c>
      <c r="H52" s="10">
        <v>0</v>
      </c>
      <c r="I52" s="10">
        <v>0</v>
      </c>
      <c r="J52" s="10">
        <v>1</v>
      </c>
      <c r="K52" s="10">
        <v>0</v>
      </c>
      <c r="L52" s="10">
        <v>0</v>
      </c>
      <c r="M52" s="10">
        <v>0</v>
      </c>
      <c r="N52" t="s">
        <v>20</v>
      </c>
      <c r="O52">
        <v>0</v>
      </c>
      <c r="P52" t="s">
        <v>20</v>
      </c>
      <c r="Q52">
        <v>1</v>
      </c>
      <c r="R52" t="s">
        <v>21</v>
      </c>
      <c r="T52" t="str">
        <f t="shared" si="0"/>
        <v>00101001000 0 1;</v>
      </c>
    </row>
    <row r="53" spans="2:20" x14ac:dyDescent="0.25">
      <c r="B53" s="15">
        <v>436</v>
      </c>
      <c r="C53" s="10">
        <v>0</v>
      </c>
      <c r="D53" s="10">
        <v>0</v>
      </c>
      <c r="E53" s="10">
        <v>1</v>
      </c>
      <c r="F53" s="10">
        <v>0</v>
      </c>
      <c r="G53" s="10">
        <v>1</v>
      </c>
      <c r="H53" s="10">
        <v>1</v>
      </c>
      <c r="I53" s="10">
        <v>1</v>
      </c>
      <c r="J53" s="10">
        <v>0</v>
      </c>
      <c r="K53" s="10">
        <v>1</v>
      </c>
      <c r="L53" s="10">
        <v>0</v>
      </c>
      <c r="M53" s="10">
        <v>1</v>
      </c>
      <c r="N53" t="s">
        <v>20</v>
      </c>
      <c r="O53">
        <v>1</v>
      </c>
      <c r="P53" t="s">
        <v>20</v>
      </c>
      <c r="Q53">
        <v>0</v>
      </c>
      <c r="R53" t="s">
        <v>21</v>
      </c>
      <c r="T53" t="str">
        <f t="shared" si="0"/>
        <v>00101110101 1 0;</v>
      </c>
    </row>
    <row r="54" spans="2:20" x14ac:dyDescent="0.25">
      <c r="B54" s="15">
        <v>443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1</v>
      </c>
      <c r="J54" s="10">
        <v>0</v>
      </c>
      <c r="K54" s="10">
        <v>0</v>
      </c>
      <c r="L54" s="10">
        <v>0</v>
      </c>
      <c r="M54" s="10">
        <v>0</v>
      </c>
      <c r="N54" t="s">
        <v>20</v>
      </c>
      <c r="O54">
        <v>0</v>
      </c>
      <c r="P54" t="s">
        <v>20</v>
      </c>
      <c r="Q54">
        <v>1</v>
      </c>
      <c r="R54" t="s">
        <v>21</v>
      </c>
      <c r="T54" t="str">
        <f t="shared" si="0"/>
        <v>00000010000 0 1;</v>
      </c>
    </row>
    <row r="55" spans="2:20" x14ac:dyDescent="0.25">
      <c r="B55" s="15">
        <v>445</v>
      </c>
      <c r="C55" s="10">
        <v>0</v>
      </c>
      <c r="D55" s="10">
        <v>0</v>
      </c>
      <c r="E55" s="10">
        <v>0</v>
      </c>
      <c r="F55" s="10">
        <v>0</v>
      </c>
      <c r="G55" s="10">
        <v>1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t="s">
        <v>20</v>
      </c>
      <c r="O55">
        <v>0</v>
      </c>
      <c r="P55" t="s">
        <v>20</v>
      </c>
      <c r="Q55">
        <v>1</v>
      </c>
      <c r="R55" t="s">
        <v>21</v>
      </c>
      <c r="T55" t="str">
        <f t="shared" si="0"/>
        <v>00001000000 0 1;</v>
      </c>
    </row>
    <row r="56" spans="2:20" x14ac:dyDescent="0.25">
      <c r="B56" s="15">
        <v>447</v>
      </c>
      <c r="C56" s="10">
        <v>0</v>
      </c>
      <c r="D56" s="10">
        <v>0</v>
      </c>
      <c r="E56" s="10">
        <v>1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t="s">
        <v>20</v>
      </c>
      <c r="O56">
        <v>0</v>
      </c>
      <c r="P56" t="s">
        <v>20</v>
      </c>
      <c r="Q56">
        <v>1</v>
      </c>
      <c r="R56" t="s">
        <v>21</v>
      </c>
      <c r="T56" t="str">
        <f t="shared" si="0"/>
        <v>00100000000 0 1;</v>
      </c>
    </row>
    <row r="57" spans="2:20" x14ac:dyDescent="0.25">
      <c r="B57" s="15">
        <v>449</v>
      </c>
      <c r="C57" s="10">
        <v>0</v>
      </c>
      <c r="D57" s="10">
        <v>0</v>
      </c>
      <c r="E57" s="10">
        <v>1</v>
      </c>
      <c r="F57" s="10">
        <v>0</v>
      </c>
      <c r="G57" s="10">
        <v>1</v>
      </c>
      <c r="H57" s="10">
        <v>0</v>
      </c>
      <c r="I57" s="10">
        <v>0</v>
      </c>
      <c r="J57" s="10">
        <v>1</v>
      </c>
      <c r="K57" s="10">
        <v>0</v>
      </c>
      <c r="L57" s="10">
        <v>1</v>
      </c>
      <c r="M57" s="10">
        <v>0</v>
      </c>
      <c r="N57" t="s">
        <v>20</v>
      </c>
      <c r="O57">
        <v>0</v>
      </c>
      <c r="P57" t="s">
        <v>20</v>
      </c>
      <c r="Q57">
        <v>1</v>
      </c>
      <c r="R57" t="s">
        <v>21</v>
      </c>
      <c r="T57" t="str">
        <f t="shared" si="0"/>
        <v>00101001010 0 1;</v>
      </c>
    </row>
    <row r="58" spans="2:20" x14ac:dyDescent="0.25">
      <c r="B58" s="15">
        <v>451</v>
      </c>
      <c r="C58" s="10">
        <v>0</v>
      </c>
      <c r="D58" s="10">
        <v>1</v>
      </c>
      <c r="E58" s="10">
        <v>0</v>
      </c>
      <c r="F58" s="10">
        <v>0</v>
      </c>
      <c r="G58" s="10">
        <v>1</v>
      </c>
      <c r="H58" s="10">
        <v>0</v>
      </c>
      <c r="I58" s="10">
        <v>1</v>
      </c>
      <c r="J58" s="10">
        <v>0</v>
      </c>
      <c r="K58" s="10">
        <v>0</v>
      </c>
      <c r="L58" s="10">
        <v>1</v>
      </c>
      <c r="M58" s="10">
        <v>0</v>
      </c>
      <c r="N58" t="s">
        <v>20</v>
      </c>
      <c r="O58">
        <v>0</v>
      </c>
      <c r="P58" t="s">
        <v>20</v>
      </c>
      <c r="Q58">
        <v>1</v>
      </c>
      <c r="R58" t="s">
        <v>21</v>
      </c>
      <c r="T58" t="str">
        <f t="shared" si="0"/>
        <v>01001010010 0 1;</v>
      </c>
    </row>
    <row r="59" spans="2:20" x14ac:dyDescent="0.25">
      <c r="B59" s="15">
        <v>453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1</v>
      </c>
      <c r="J59" s="10">
        <v>0</v>
      </c>
      <c r="K59" s="10">
        <v>0</v>
      </c>
      <c r="L59" s="10">
        <v>0</v>
      </c>
      <c r="M59" s="10">
        <v>0</v>
      </c>
      <c r="N59" t="s">
        <v>20</v>
      </c>
      <c r="O59">
        <v>0</v>
      </c>
      <c r="P59" t="s">
        <v>20</v>
      </c>
      <c r="Q59">
        <v>1</v>
      </c>
      <c r="R59" t="s">
        <v>21</v>
      </c>
      <c r="T59" t="str">
        <f t="shared" si="0"/>
        <v>00000010000 0 1;</v>
      </c>
    </row>
    <row r="60" spans="2:20" x14ac:dyDescent="0.25">
      <c r="B60" s="15">
        <v>454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1</v>
      </c>
      <c r="K60" s="10">
        <v>0</v>
      </c>
      <c r="L60" s="10">
        <v>0</v>
      </c>
      <c r="M60" s="10">
        <v>0</v>
      </c>
      <c r="N60" t="s">
        <v>20</v>
      </c>
      <c r="O60">
        <v>1</v>
      </c>
      <c r="P60" t="s">
        <v>20</v>
      </c>
      <c r="Q60">
        <v>0</v>
      </c>
      <c r="R60" t="s">
        <v>21</v>
      </c>
      <c r="T60" t="str">
        <f t="shared" si="0"/>
        <v>00000001000 1 0;</v>
      </c>
    </row>
    <row r="61" spans="2:20" x14ac:dyDescent="0.25">
      <c r="B61" s="15">
        <v>458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1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t="s">
        <v>20</v>
      </c>
      <c r="O61">
        <v>1</v>
      </c>
      <c r="P61" t="s">
        <v>20</v>
      </c>
      <c r="Q61">
        <v>0</v>
      </c>
      <c r="R61" t="s">
        <v>21</v>
      </c>
      <c r="T61" t="str">
        <f t="shared" si="0"/>
        <v>00000100000 1 0;</v>
      </c>
    </row>
    <row r="62" spans="2:20" x14ac:dyDescent="0.25">
      <c r="B62" s="15">
        <v>462</v>
      </c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1</v>
      </c>
      <c r="K62" s="10">
        <v>1</v>
      </c>
      <c r="L62" s="10">
        <v>1</v>
      </c>
      <c r="M62" s="10">
        <v>0</v>
      </c>
      <c r="N62" t="s">
        <v>20</v>
      </c>
      <c r="O62">
        <v>1</v>
      </c>
      <c r="P62" t="s">
        <v>20</v>
      </c>
      <c r="Q62">
        <v>0</v>
      </c>
      <c r="R62" t="s">
        <v>21</v>
      </c>
      <c r="T62" t="str">
        <f t="shared" si="0"/>
        <v>00000001110 1 0;</v>
      </c>
    </row>
    <row r="63" spans="2:20" x14ac:dyDescent="0.25">
      <c r="B63" s="15">
        <v>464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1</v>
      </c>
      <c r="I63" s="10">
        <v>0</v>
      </c>
      <c r="J63" s="10">
        <v>1</v>
      </c>
      <c r="K63" s="10">
        <v>0</v>
      </c>
      <c r="L63" s="10">
        <v>0</v>
      </c>
      <c r="M63" s="10">
        <v>0</v>
      </c>
      <c r="N63" t="s">
        <v>20</v>
      </c>
      <c r="O63">
        <v>1</v>
      </c>
      <c r="P63" t="s">
        <v>20</v>
      </c>
      <c r="Q63">
        <v>0</v>
      </c>
      <c r="R63" t="s">
        <v>21</v>
      </c>
      <c r="T63" t="str">
        <f t="shared" si="0"/>
        <v>00000101000 1 0;</v>
      </c>
    </row>
    <row r="64" spans="2:20" x14ac:dyDescent="0.25">
      <c r="B64" s="15">
        <v>472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1</v>
      </c>
      <c r="J64" s="10">
        <v>1</v>
      </c>
      <c r="K64" s="10">
        <v>0</v>
      </c>
      <c r="L64" s="10">
        <v>0</v>
      </c>
      <c r="M64" s="10">
        <v>0</v>
      </c>
      <c r="N64" t="s">
        <v>20</v>
      </c>
      <c r="O64">
        <v>1</v>
      </c>
      <c r="P64" t="s">
        <v>20</v>
      </c>
      <c r="Q64">
        <v>0</v>
      </c>
      <c r="R64" t="s">
        <v>21</v>
      </c>
      <c r="T64" t="str">
        <f t="shared" si="0"/>
        <v>00000011000 1 0;</v>
      </c>
    </row>
    <row r="65" spans="2:20" x14ac:dyDescent="0.25">
      <c r="B65" s="15">
        <v>479</v>
      </c>
      <c r="C65" s="10">
        <v>0</v>
      </c>
      <c r="D65" s="10">
        <v>0</v>
      </c>
      <c r="E65" s="10">
        <v>0</v>
      </c>
      <c r="F65" s="10">
        <v>1</v>
      </c>
      <c r="G65" s="10">
        <v>1</v>
      </c>
      <c r="H65" s="10">
        <v>1</v>
      </c>
      <c r="I65" s="10">
        <v>0</v>
      </c>
      <c r="J65" s="10">
        <v>0</v>
      </c>
      <c r="K65" s="10">
        <v>1</v>
      </c>
      <c r="L65" s="10">
        <v>1</v>
      </c>
      <c r="M65" s="10">
        <v>0</v>
      </c>
      <c r="N65" t="s">
        <v>20</v>
      </c>
      <c r="O65">
        <v>0</v>
      </c>
      <c r="P65" t="s">
        <v>20</v>
      </c>
      <c r="Q65">
        <v>1</v>
      </c>
      <c r="R65" t="s">
        <v>21</v>
      </c>
      <c r="T65" t="str">
        <f t="shared" si="0"/>
        <v>00011100110 0 1;</v>
      </c>
    </row>
    <row r="66" spans="2:20" x14ac:dyDescent="0.25">
      <c r="B66" s="15">
        <v>482</v>
      </c>
      <c r="C66" s="10">
        <v>0</v>
      </c>
      <c r="D66" s="10">
        <v>0</v>
      </c>
      <c r="E66" s="10">
        <v>0</v>
      </c>
      <c r="F66" s="10">
        <v>1</v>
      </c>
      <c r="G66" s="10">
        <v>0</v>
      </c>
      <c r="H66" s="10">
        <v>0</v>
      </c>
      <c r="I66" s="10">
        <v>0</v>
      </c>
      <c r="J66" s="10">
        <v>0</v>
      </c>
      <c r="K66" s="10">
        <v>1</v>
      </c>
      <c r="L66" s="10">
        <v>1</v>
      </c>
      <c r="M66" s="10">
        <v>0</v>
      </c>
      <c r="N66" t="s">
        <v>20</v>
      </c>
      <c r="O66">
        <v>1</v>
      </c>
      <c r="P66" t="s">
        <v>20</v>
      </c>
      <c r="Q66">
        <v>0</v>
      </c>
      <c r="R66" t="s">
        <v>21</v>
      </c>
      <c r="T66" t="str">
        <f t="shared" si="0"/>
        <v>00010000110 1 0;</v>
      </c>
    </row>
    <row r="67" spans="2:20" x14ac:dyDescent="0.25">
      <c r="B67" s="15">
        <v>492</v>
      </c>
      <c r="C67" s="10">
        <v>0</v>
      </c>
      <c r="D67" s="10">
        <v>1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t="s">
        <v>20</v>
      </c>
      <c r="O67">
        <v>1</v>
      </c>
      <c r="P67" t="s">
        <v>20</v>
      </c>
      <c r="Q67">
        <v>0</v>
      </c>
      <c r="R67" t="s">
        <v>21</v>
      </c>
      <c r="T67" t="str">
        <f t="shared" si="0"/>
        <v>01000000000 1 0;</v>
      </c>
    </row>
    <row r="68" spans="2:20" x14ac:dyDescent="0.25">
      <c r="B68" s="15">
        <v>494</v>
      </c>
      <c r="C68" s="10">
        <v>0</v>
      </c>
      <c r="D68" s="10">
        <v>0</v>
      </c>
      <c r="E68" s="10">
        <v>1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t="s">
        <v>20</v>
      </c>
      <c r="O68">
        <v>1</v>
      </c>
      <c r="P68" t="s">
        <v>20</v>
      </c>
      <c r="Q68">
        <v>0</v>
      </c>
      <c r="R68" t="s">
        <v>21</v>
      </c>
      <c r="T68" t="str">
        <f t="shared" si="0"/>
        <v>00100000000 1 0;</v>
      </c>
    </row>
    <row r="69" spans="2:20" x14ac:dyDescent="0.25">
      <c r="B69" s="15">
        <v>498</v>
      </c>
      <c r="C69" s="10">
        <v>0</v>
      </c>
      <c r="D69" s="10">
        <v>0</v>
      </c>
      <c r="E69" s="10">
        <v>0</v>
      </c>
      <c r="F69" s="10">
        <v>1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t="s">
        <v>20</v>
      </c>
      <c r="O69">
        <v>0</v>
      </c>
      <c r="P69" t="s">
        <v>20</v>
      </c>
      <c r="Q69">
        <v>1</v>
      </c>
      <c r="R69" t="s">
        <v>21</v>
      </c>
      <c r="T69" t="str">
        <f t="shared" ref="T69:T95" si="1">CONCATENATE(C69,D69,E69,F69,G69,H69,I69,J69,K69,L69,M69,N69,O69,P69,Q69,R69)</f>
        <v>00010000000 0 1;</v>
      </c>
    </row>
    <row r="70" spans="2:20" x14ac:dyDescent="0.25">
      <c r="B70" s="15">
        <v>499</v>
      </c>
      <c r="C70" s="10">
        <v>0</v>
      </c>
      <c r="D70" s="10">
        <v>0</v>
      </c>
      <c r="E70" s="10">
        <v>0</v>
      </c>
      <c r="F70" s="10">
        <v>1</v>
      </c>
      <c r="G70" s="10">
        <v>0</v>
      </c>
      <c r="H70" s="10">
        <v>0</v>
      </c>
      <c r="I70" s="10">
        <v>0</v>
      </c>
      <c r="J70" s="10">
        <v>1</v>
      </c>
      <c r="K70" s="10">
        <v>1</v>
      </c>
      <c r="L70" s="10">
        <v>0</v>
      </c>
      <c r="M70" s="10">
        <v>0</v>
      </c>
      <c r="N70" t="s">
        <v>20</v>
      </c>
      <c r="O70">
        <v>0</v>
      </c>
      <c r="P70" t="s">
        <v>20</v>
      </c>
      <c r="Q70">
        <v>1</v>
      </c>
      <c r="R70" t="s">
        <v>21</v>
      </c>
      <c r="T70" t="str">
        <f t="shared" si="1"/>
        <v>00010001100 0 1;</v>
      </c>
    </row>
    <row r="71" spans="2:20" x14ac:dyDescent="0.25">
      <c r="B71" s="15">
        <v>500</v>
      </c>
      <c r="C71" s="10">
        <v>0</v>
      </c>
      <c r="D71" s="10">
        <v>0</v>
      </c>
      <c r="E71" s="10">
        <v>0</v>
      </c>
      <c r="F71" s="10">
        <v>0</v>
      </c>
      <c r="G71" s="10">
        <v>1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t="s">
        <v>20</v>
      </c>
      <c r="O71">
        <v>1</v>
      </c>
      <c r="P71" t="s">
        <v>20</v>
      </c>
      <c r="Q71">
        <v>0</v>
      </c>
      <c r="R71" t="s">
        <v>21</v>
      </c>
      <c r="T71" t="str">
        <f t="shared" si="1"/>
        <v>00001000000 1 0;</v>
      </c>
    </row>
    <row r="72" spans="2:20" x14ac:dyDescent="0.25">
      <c r="B72" s="15">
        <v>502</v>
      </c>
      <c r="C72" s="10">
        <v>0</v>
      </c>
      <c r="D72" s="10">
        <v>0</v>
      </c>
      <c r="E72" s="10">
        <v>0</v>
      </c>
      <c r="F72" s="10">
        <v>0</v>
      </c>
      <c r="G72" s="10">
        <v>1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t="s">
        <v>20</v>
      </c>
      <c r="O72">
        <v>1</v>
      </c>
      <c r="P72" t="s">
        <v>20</v>
      </c>
      <c r="Q72">
        <v>0</v>
      </c>
      <c r="R72" t="s">
        <v>21</v>
      </c>
      <c r="T72" t="str">
        <f t="shared" si="1"/>
        <v>00001000000 1 0;</v>
      </c>
    </row>
    <row r="73" spans="2:20" x14ac:dyDescent="0.25">
      <c r="B73" s="15">
        <v>504</v>
      </c>
      <c r="C73" s="10">
        <v>0</v>
      </c>
      <c r="D73" s="10">
        <v>0</v>
      </c>
      <c r="E73" s="10">
        <v>0</v>
      </c>
      <c r="F73" s="10">
        <v>0</v>
      </c>
      <c r="G73" s="10">
        <v>1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0</v>
      </c>
      <c r="N73" t="s">
        <v>20</v>
      </c>
      <c r="O73">
        <v>1</v>
      </c>
      <c r="P73" t="s">
        <v>20</v>
      </c>
      <c r="Q73">
        <v>0</v>
      </c>
      <c r="R73" t="s">
        <v>21</v>
      </c>
      <c r="T73" t="str">
        <f t="shared" si="1"/>
        <v>00001000110 1 0;</v>
      </c>
    </row>
    <row r="74" spans="2:20" x14ac:dyDescent="0.25">
      <c r="B74" s="15">
        <v>506</v>
      </c>
      <c r="C74" s="10">
        <v>0</v>
      </c>
      <c r="D74" s="10">
        <v>0</v>
      </c>
      <c r="E74" s="10">
        <v>0</v>
      </c>
      <c r="F74" s="10">
        <v>0</v>
      </c>
      <c r="G74" s="10">
        <v>0</v>
      </c>
      <c r="H74" s="10">
        <v>1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t="s">
        <v>20</v>
      </c>
      <c r="O74">
        <v>1</v>
      </c>
      <c r="P74" t="s">
        <v>20</v>
      </c>
      <c r="Q74">
        <v>0</v>
      </c>
      <c r="R74" t="s">
        <v>21</v>
      </c>
      <c r="T74" t="str">
        <f t="shared" si="1"/>
        <v>00000100000 1 0;</v>
      </c>
    </row>
    <row r="75" spans="2:20" x14ac:dyDescent="0.25">
      <c r="B75" s="15">
        <v>508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1</v>
      </c>
      <c r="J75" s="10">
        <v>0</v>
      </c>
      <c r="K75" s="10">
        <v>0</v>
      </c>
      <c r="L75" s="10">
        <v>0</v>
      </c>
      <c r="M75" s="10">
        <v>0</v>
      </c>
      <c r="N75" t="s">
        <v>20</v>
      </c>
      <c r="O75">
        <v>1</v>
      </c>
      <c r="P75" t="s">
        <v>20</v>
      </c>
      <c r="Q75">
        <v>0</v>
      </c>
      <c r="R75" t="s">
        <v>21</v>
      </c>
      <c r="T75" t="str">
        <f t="shared" si="1"/>
        <v>00000010000 1 0;</v>
      </c>
    </row>
    <row r="76" spans="2:20" x14ac:dyDescent="0.25">
      <c r="B76" s="15">
        <v>510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1</v>
      </c>
      <c r="J76" s="10">
        <v>0</v>
      </c>
      <c r="K76" s="10">
        <v>0</v>
      </c>
      <c r="L76" s="10">
        <v>0</v>
      </c>
      <c r="M76" s="10">
        <v>0</v>
      </c>
      <c r="N76" t="s">
        <v>20</v>
      </c>
      <c r="O76">
        <v>1</v>
      </c>
      <c r="P76" t="s">
        <v>20</v>
      </c>
      <c r="Q76">
        <v>0</v>
      </c>
      <c r="R76" t="s">
        <v>21</v>
      </c>
      <c r="T76" t="str">
        <f t="shared" si="1"/>
        <v>00000010000 1 0;</v>
      </c>
    </row>
    <row r="77" spans="2:20" x14ac:dyDescent="0.25">
      <c r="B77" s="15">
        <v>515</v>
      </c>
      <c r="C77" s="10">
        <v>0</v>
      </c>
      <c r="D77" s="10">
        <v>1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t="s">
        <v>20</v>
      </c>
      <c r="O77">
        <v>0</v>
      </c>
      <c r="P77" t="s">
        <v>20</v>
      </c>
      <c r="Q77">
        <v>1</v>
      </c>
      <c r="R77" t="s">
        <v>21</v>
      </c>
      <c r="T77" t="str">
        <f t="shared" si="1"/>
        <v>01000000000 0 1;</v>
      </c>
    </row>
    <row r="78" spans="2:20" x14ac:dyDescent="0.25">
      <c r="B78" s="15">
        <v>516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1</v>
      </c>
      <c r="J78" s="10">
        <v>0</v>
      </c>
      <c r="K78" s="10">
        <v>0</v>
      </c>
      <c r="L78" s="10">
        <v>0</v>
      </c>
      <c r="M78" s="10">
        <v>0</v>
      </c>
      <c r="N78" t="s">
        <v>20</v>
      </c>
      <c r="O78">
        <v>1</v>
      </c>
      <c r="P78" t="s">
        <v>20</v>
      </c>
      <c r="Q78">
        <v>0</v>
      </c>
      <c r="R78" t="s">
        <v>21</v>
      </c>
      <c r="T78" t="str">
        <f t="shared" si="1"/>
        <v>00000010000 1 0;</v>
      </c>
    </row>
    <row r="79" spans="2:20" x14ac:dyDescent="0.25">
      <c r="B79" s="15">
        <v>517</v>
      </c>
      <c r="C79" s="10">
        <v>0</v>
      </c>
      <c r="D79" s="10">
        <v>1</v>
      </c>
      <c r="E79" s="10">
        <v>0</v>
      </c>
      <c r="F79" s="10">
        <v>0</v>
      </c>
      <c r="G79" s="10">
        <v>1</v>
      </c>
      <c r="H79" s="10">
        <v>1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t="s">
        <v>20</v>
      </c>
      <c r="O79">
        <v>0</v>
      </c>
      <c r="P79" t="s">
        <v>20</v>
      </c>
      <c r="Q79">
        <v>1</v>
      </c>
      <c r="R79" t="s">
        <v>21</v>
      </c>
      <c r="T79" t="str">
        <f t="shared" si="1"/>
        <v>01001100000 0 1;</v>
      </c>
    </row>
    <row r="80" spans="2:20" x14ac:dyDescent="0.25">
      <c r="B80" s="15">
        <v>518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1</v>
      </c>
      <c r="K80" s="10">
        <v>0</v>
      </c>
      <c r="L80" s="10">
        <v>0</v>
      </c>
      <c r="M80" s="10">
        <v>0</v>
      </c>
      <c r="N80" t="s">
        <v>20</v>
      </c>
      <c r="O80">
        <v>1</v>
      </c>
      <c r="P80" t="s">
        <v>20</v>
      </c>
      <c r="Q80">
        <v>0</v>
      </c>
      <c r="R80" t="s">
        <v>21</v>
      </c>
      <c r="T80" t="str">
        <f t="shared" si="1"/>
        <v>00000001000 1 0;</v>
      </c>
    </row>
    <row r="81" spans="2:20" x14ac:dyDescent="0.25">
      <c r="B81" s="15">
        <v>519</v>
      </c>
      <c r="C81" s="10">
        <v>0</v>
      </c>
      <c r="D81" s="10">
        <v>1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t="s">
        <v>20</v>
      </c>
      <c r="O81">
        <v>0</v>
      </c>
      <c r="P81" t="s">
        <v>20</v>
      </c>
      <c r="Q81">
        <v>1</v>
      </c>
      <c r="R81" t="s">
        <v>21</v>
      </c>
      <c r="T81" t="str">
        <f t="shared" si="1"/>
        <v>01000000000 0 1;</v>
      </c>
    </row>
    <row r="82" spans="2:20" x14ac:dyDescent="0.25">
      <c r="B82" s="15">
        <v>520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1</v>
      </c>
      <c r="L82" s="10">
        <v>0</v>
      </c>
      <c r="M82" s="10">
        <v>0</v>
      </c>
      <c r="N82" t="s">
        <v>20</v>
      </c>
      <c r="O82">
        <v>1</v>
      </c>
      <c r="P82" t="s">
        <v>20</v>
      </c>
      <c r="Q82">
        <v>0</v>
      </c>
      <c r="R82" t="s">
        <v>21</v>
      </c>
      <c r="T82" t="str">
        <f t="shared" si="1"/>
        <v>00000000100 1 0;</v>
      </c>
    </row>
    <row r="83" spans="2:20" x14ac:dyDescent="0.25">
      <c r="B83" s="15">
        <v>521</v>
      </c>
      <c r="C83" s="10">
        <v>0</v>
      </c>
      <c r="D83" s="10">
        <v>0</v>
      </c>
      <c r="E83" s="10">
        <v>1</v>
      </c>
      <c r="F83" s="10">
        <v>0</v>
      </c>
      <c r="G83" s="10">
        <v>0</v>
      </c>
      <c r="H83" s="10">
        <v>1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t="s">
        <v>20</v>
      </c>
      <c r="O83">
        <v>0</v>
      </c>
      <c r="P83" t="s">
        <v>20</v>
      </c>
      <c r="Q83">
        <v>1</v>
      </c>
      <c r="R83" t="s">
        <v>21</v>
      </c>
      <c r="T83" t="str">
        <f t="shared" si="1"/>
        <v>00100100000 0 1;</v>
      </c>
    </row>
    <row r="84" spans="2:20" x14ac:dyDescent="0.25">
      <c r="B84" s="15">
        <v>522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1</v>
      </c>
      <c r="L84" s="10">
        <v>0</v>
      </c>
      <c r="M84" s="10">
        <v>0</v>
      </c>
      <c r="N84" t="s">
        <v>20</v>
      </c>
      <c r="O84">
        <v>1</v>
      </c>
      <c r="P84" t="s">
        <v>20</v>
      </c>
      <c r="Q84">
        <v>0</v>
      </c>
      <c r="R84" t="s">
        <v>21</v>
      </c>
      <c r="T84" t="str">
        <f t="shared" si="1"/>
        <v>00000000100 1 0;</v>
      </c>
    </row>
    <row r="85" spans="2:20" x14ac:dyDescent="0.25">
      <c r="B85" s="15">
        <v>523</v>
      </c>
      <c r="C85" s="10">
        <v>0</v>
      </c>
      <c r="D85" s="10">
        <v>0</v>
      </c>
      <c r="E85" s="10">
        <v>0</v>
      </c>
      <c r="F85" s="10">
        <v>0</v>
      </c>
      <c r="G85" s="10">
        <v>1</v>
      </c>
      <c r="H85" s="10">
        <v>0</v>
      </c>
      <c r="I85" s="10">
        <v>1</v>
      </c>
      <c r="J85" s="10">
        <v>0</v>
      </c>
      <c r="K85" s="10">
        <v>0</v>
      </c>
      <c r="L85" s="10">
        <v>0</v>
      </c>
      <c r="M85" s="10">
        <v>0</v>
      </c>
      <c r="N85" t="s">
        <v>20</v>
      </c>
      <c r="O85">
        <v>0</v>
      </c>
      <c r="P85" t="s">
        <v>20</v>
      </c>
      <c r="Q85">
        <v>1</v>
      </c>
      <c r="R85" t="s">
        <v>21</v>
      </c>
      <c r="T85" t="str">
        <f t="shared" si="1"/>
        <v>00001010000 0 1;</v>
      </c>
    </row>
    <row r="86" spans="2:20" x14ac:dyDescent="0.25">
      <c r="B86" s="15">
        <v>525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1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t="s">
        <v>20</v>
      </c>
      <c r="O86">
        <v>0</v>
      </c>
      <c r="P86" t="s">
        <v>20</v>
      </c>
      <c r="Q86">
        <v>1</v>
      </c>
      <c r="R86" t="s">
        <v>21</v>
      </c>
      <c r="T86" t="str">
        <f t="shared" si="1"/>
        <v>00000100000 0 1;</v>
      </c>
    </row>
    <row r="87" spans="2:20" x14ac:dyDescent="0.25">
      <c r="B87" s="15">
        <v>527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1</v>
      </c>
      <c r="J87" s="10">
        <v>0</v>
      </c>
      <c r="K87" s="10">
        <v>0</v>
      </c>
      <c r="L87" s="10">
        <v>0</v>
      </c>
      <c r="M87" s="10">
        <v>0</v>
      </c>
      <c r="N87" t="s">
        <v>20</v>
      </c>
      <c r="O87">
        <v>0</v>
      </c>
      <c r="P87" t="s">
        <v>20</v>
      </c>
      <c r="Q87">
        <v>1</v>
      </c>
      <c r="R87" t="s">
        <v>21</v>
      </c>
      <c r="T87" t="str">
        <f t="shared" si="1"/>
        <v>00000010000 0 1;</v>
      </c>
    </row>
    <row r="88" spans="2:20" x14ac:dyDescent="0.25">
      <c r="B88" s="15">
        <v>528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1</v>
      </c>
      <c r="M88" s="10">
        <v>0</v>
      </c>
      <c r="N88" t="s">
        <v>20</v>
      </c>
      <c r="O88">
        <v>1</v>
      </c>
      <c r="P88" t="s">
        <v>20</v>
      </c>
      <c r="Q88">
        <v>0</v>
      </c>
      <c r="R88" t="s">
        <v>21</v>
      </c>
      <c r="T88" t="str">
        <f t="shared" si="1"/>
        <v>00000000010 1 0;</v>
      </c>
    </row>
    <row r="89" spans="2:20" x14ac:dyDescent="0.25">
      <c r="B89" s="15">
        <v>529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1</v>
      </c>
      <c r="J89" s="10">
        <v>0</v>
      </c>
      <c r="K89" s="10">
        <v>0</v>
      </c>
      <c r="L89" s="10">
        <v>0</v>
      </c>
      <c r="M89" s="10">
        <v>0</v>
      </c>
      <c r="N89" t="s">
        <v>20</v>
      </c>
      <c r="O89">
        <v>0</v>
      </c>
      <c r="P89" t="s">
        <v>20</v>
      </c>
      <c r="Q89">
        <v>1</v>
      </c>
      <c r="R89" t="s">
        <v>21</v>
      </c>
      <c r="T89" t="str">
        <f t="shared" si="1"/>
        <v>00000010000 0 1;</v>
      </c>
    </row>
    <row r="90" spans="2:20" x14ac:dyDescent="0.25">
      <c r="B90" s="15">
        <v>531</v>
      </c>
      <c r="C90" s="10">
        <v>0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1</v>
      </c>
      <c r="K90" s="10">
        <v>0</v>
      </c>
      <c r="L90" s="10">
        <v>0</v>
      </c>
      <c r="M90" s="10">
        <v>0</v>
      </c>
      <c r="N90" t="s">
        <v>20</v>
      </c>
      <c r="O90">
        <v>0</v>
      </c>
      <c r="P90" t="s">
        <v>20</v>
      </c>
      <c r="Q90">
        <v>1</v>
      </c>
      <c r="R90" t="s">
        <v>21</v>
      </c>
      <c r="T90" t="str">
        <f t="shared" si="1"/>
        <v>00000001000 0 1;</v>
      </c>
    </row>
    <row r="91" spans="2:20" x14ac:dyDescent="0.25">
      <c r="B91" s="15">
        <v>533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1</v>
      </c>
      <c r="K91" s="10">
        <v>0</v>
      </c>
      <c r="L91" s="10">
        <v>0</v>
      </c>
      <c r="M91" s="10">
        <v>0</v>
      </c>
      <c r="N91" t="s">
        <v>20</v>
      </c>
      <c r="O91">
        <v>0</v>
      </c>
      <c r="P91" t="s">
        <v>20</v>
      </c>
      <c r="Q91">
        <v>1</v>
      </c>
      <c r="R91" t="s">
        <v>21</v>
      </c>
      <c r="T91" t="str">
        <f t="shared" si="1"/>
        <v>00000001000 0 1;</v>
      </c>
    </row>
    <row r="92" spans="2:20" x14ac:dyDescent="0.25">
      <c r="B92" s="15">
        <v>535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1</v>
      </c>
      <c r="L92" s="10">
        <v>0</v>
      </c>
      <c r="M92" s="10">
        <v>0</v>
      </c>
      <c r="N92" t="s">
        <v>20</v>
      </c>
      <c r="O92">
        <v>0</v>
      </c>
      <c r="P92" t="s">
        <v>20</v>
      </c>
      <c r="Q92">
        <v>1</v>
      </c>
      <c r="R92" t="s">
        <v>21</v>
      </c>
      <c r="T92" t="str">
        <f t="shared" si="1"/>
        <v>00000000100 0 1;</v>
      </c>
    </row>
    <row r="93" spans="2:20" x14ac:dyDescent="0.25">
      <c r="B93" s="15">
        <v>549</v>
      </c>
      <c r="C93" s="10">
        <v>1</v>
      </c>
      <c r="D93" s="10">
        <v>0</v>
      </c>
      <c r="E93" s="10">
        <v>0</v>
      </c>
      <c r="F93" s="10">
        <v>0</v>
      </c>
      <c r="G93" s="10">
        <v>0</v>
      </c>
      <c r="H93" s="10">
        <v>1</v>
      </c>
      <c r="I93" s="10">
        <v>0</v>
      </c>
      <c r="J93" s="10">
        <v>1</v>
      </c>
      <c r="K93" s="10">
        <v>0</v>
      </c>
      <c r="L93" s="10">
        <v>1</v>
      </c>
      <c r="M93" s="10">
        <v>0</v>
      </c>
      <c r="N93" t="s">
        <v>20</v>
      </c>
      <c r="O93">
        <v>0</v>
      </c>
      <c r="P93" t="s">
        <v>20</v>
      </c>
      <c r="Q93">
        <v>1</v>
      </c>
      <c r="R93" t="s">
        <v>21</v>
      </c>
      <c r="T93" t="str">
        <f t="shared" si="1"/>
        <v>10000101010 0 1;</v>
      </c>
    </row>
    <row r="94" spans="2:20" x14ac:dyDescent="0.25">
      <c r="B94" s="15">
        <v>637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1</v>
      </c>
      <c r="L94" s="10">
        <v>0</v>
      </c>
      <c r="M94" s="10">
        <v>0</v>
      </c>
      <c r="N94" t="s">
        <v>20</v>
      </c>
      <c r="O94">
        <v>0</v>
      </c>
      <c r="P94" t="s">
        <v>20</v>
      </c>
      <c r="Q94">
        <v>1</v>
      </c>
      <c r="R94" t="s">
        <v>21</v>
      </c>
      <c r="T94" t="str">
        <f t="shared" si="1"/>
        <v>00000000100 0 1;</v>
      </c>
    </row>
    <row r="95" spans="2:20" x14ac:dyDescent="0.25">
      <c r="B95" s="15">
        <v>1334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t="s">
        <v>20</v>
      </c>
      <c r="O95">
        <v>1</v>
      </c>
      <c r="P95" t="s">
        <v>20</v>
      </c>
      <c r="Q95">
        <v>0</v>
      </c>
      <c r="R95" t="s">
        <v>21</v>
      </c>
      <c r="T95" t="str">
        <f t="shared" si="1"/>
        <v>00100000000 1 0;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F25" sqref="F25"/>
    </sheetView>
  </sheetViews>
  <sheetFormatPr defaultRowHeight="15" x14ac:dyDescent="0.25"/>
  <sheetData>
    <row r="1" spans="1:4" x14ac:dyDescent="0.25">
      <c r="B1" t="s">
        <v>95</v>
      </c>
      <c r="C1" t="s">
        <v>96</v>
      </c>
    </row>
    <row r="2" spans="1:4" x14ac:dyDescent="0.25">
      <c r="A2">
        <v>2005</v>
      </c>
      <c r="B2">
        <v>222</v>
      </c>
      <c r="C2">
        <v>92</v>
      </c>
      <c r="D2">
        <f>C2/B2</f>
        <v>0.4144144144144144</v>
      </c>
    </row>
    <row r="3" spans="1:4" x14ac:dyDescent="0.25">
      <c r="A3">
        <v>2014</v>
      </c>
      <c r="B3">
        <v>60</v>
      </c>
      <c r="C3">
        <v>48</v>
      </c>
      <c r="D3">
        <f>C3/B3</f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 2005</vt:lpstr>
      <vt:lpstr>RAW DATA 2014</vt:lpstr>
      <vt:lpstr>2005 MATRIX NO SEX</vt:lpstr>
      <vt:lpstr>2005 MATRIX SEX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J.D. Willson</dc:creator>
  <cp:lastModifiedBy>Auriel Fournier</cp:lastModifiedBy>
  <dcterms:created xsi:type="dcterms:W3CDTF">2015-01-21T16:29:36Z</dcterms:created>
  <dcterms:modified xsi:type="dcterms:W3CDTF">2015-01-21T18:39:39Z</dcterms:modified>
</cp:coreProperties>
</file>