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crosoft VS Code\Projects\ECE 2700\Project\"/>
    </mc:Choice>
  </mc:AlternateContent>
  <xr:revisionPtr revIDLastSave="0" documentId="13_ncr:1_{3BC97F16-B9AB-442B-B078-BBE50C43C6D6}" xr6:coauthVersionLast="47" xr6:coauthVersionMax="47" xr10:uidLastSave="{00000000-0000-0000-0000-000000000000}"/>
  <bookViews>
    <workbookView xWindow="-108" yWindow="-108" windowWidth="23256" windowHeight="12576" xr2:uid="{383CB6D6-8E6E-4431-8776-075015F62EE9}"/>
  </bookViews>
  <sheets>
    <sheet name="2023" sheetId="14" r:id="rId1"/>
    <sheet name="2022" sheetId="15" r:id="rId2"/>
    <sheet name="2021" sheetId="10" r:id="rId3"/>
    <sheet name="2019" sheetId="9" r:id="rId4"/>
    <sheet name="2018" sheetId="8" r:id="rId5"/>
    <sheet name="2017" sheetId="7" r:id="rId6"/>
    <sheet name="2016" sheetId="6" r:id="rId7"/>
    <sheet name="2015" sheetId="5" r:id="rId8"/>
    <sheet name="2014" sheetId="4" r:id="rId9"/>
    <sheet name="2013" sheetId="3" r:id="rId10"/>
    <sheet name="2012" sheetId="2" r:id="rId11"/>
    <sheet name="201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4" l="1"/>
  <c r="B60" i="14"/>
  <c r="B1" i="14"/>
  <c r="B55" i="14"/>
  <c r="B54" i="14"/>
  <c r="B49" i="14"/>
  <c r="B17" i="14"/>
  <c r="B26" i="14"/>
  <c r="B32" i="14"/>
  <c r="B2" i="14"/>
  <c r="B11" i="14"/>
  <c r="B50" i="14"/>
  <c r="B51" i="14"/>
  <c r="B68" i="14"/>
  <c r="B6" i="14"/>
  <c r="B15" i="14"/>
  <c r="B13" i="14"/>
  <c r="B67" i="14"/>
  <c r="B34" i="14"/>
  <c r="B27" i="14"/>
  <c r="B4" i="14"/>
  <c r="B33" i="14"/>
  <c r="B35" i="14"/>
  <c r="B53" i="14"/>
  <c r="B36" i="14"/>
  <c r="B30" i="14"/>
  <c r="B63" i="14"/>
  <c r="B25" i="14"/>
  <c r="B22" i="14"/>
  <c r="B5" i="14"/>
  <c r="B56" i="14"/>
  <c r="B66" i="14"/>
  <c r="B21" i="14"/>
  <c r="B45" i="14"/>
  <c r="B7" i="14"/>
  <c r="B43" i="14"/>
  <c r="B48" i="14"/>
  <c r="B24" i="14"/>
  <c r="B62" i="14"/>
  <c r="B40" i="14"/>
  <c r="B3" i="14"/>
  <c r="B38" i="14"/>
  <c r="B46" i="14"/>
  <c r="B64" i="14"/>
  <c r="B12" i="14"/>
  <c r="B8" i="14"/>
  <c r="B44" i="14"/>
  <c r="B23" i="14"/>
  <c r="B29" i="14"/>
  <c r="B31" i="14"/>
  <c r="B47" i="14"/>
  <c r="B16" i="14"/>
  <c r="B18" i="14"/>
  <c r="B59" i="14"/>
  <c r="B39" i="14"/>
  <c r="B65" i="14"/>
  <c r="B9" i="14"/>
  <c r="B28" i="14"/>
  <c r="B61" i="14"/>
  <c r="B42" i="14"/>
  <c r="B57" i="14"/>
  <c r="B20" i="14"/>
  <c r="B14" i="14"/>
  <c r="B10" i="14"/>
  <c r="B20" i="15"/>
  <c r="B26" i="15"/>
  <c r="B6" i="15"/>
  <c r="B3" i="15"/>
  <c r="B27" i="15"/>
  <c r="B58" i="15"/>
  <c r="B17" i="15"/>
  <c r="B54" i="15"/>
  <c r="B63" i="15"/>
  <c r="B60" i="15"/>
  <c r="B5" i="15"/>
  <c r="B23" i="15"/>
  <c r="B44" i="15"/>
  <c r="B55" i="15"/>
  <c r="B40" i="15"/>
  <c r="B47" i="15"/>
  <c r="B4" i="15"/>
  <c r="B64" i="15"/>
  <c r="B21" i="15"/>
  <c r="B30" i="15"/>
  <c r="B13" i="15"/>
  <c r="B50" i="15"/>
  <c r="B32" i="15"/>
  <c r="B49" i="15"/>
  <c r="B53" i="15"/>
  <c r="B34" i="15"/>
  <c r="B2" i="15"/>
  <c r="B29" i="15"/>
  <c r="B42" i="15"/>
  <c r="B43" i="15"/>
  <c r="B37" i="15"/>
  <c r="B65" i="15"/>
  <c r="B41" i="15"/>
  <c r="B7" i="15"/>
  <c r="B15" i="15"/>
  <c r="B33" i="15"/>
  <c r="B35" i="15"/>
  <c r="B24" i="15"/>
  <c r="B12" i="15"/>
  <c r="B61" i="15"/>
  <c r="B22" i="15"/>
  <c r="B14" i="15"/>
  <c r="B59" i="15"/>
  <c r="B51" i="15"/>
  <c r="B62" i="15"/>
  <c r="B31" i="15"/>
  <c r="B10" i="15"/>
  <c r="B38" i="15"/>
  <c r="B52" i="15"/>
  <c r="B45" i="15"/>
  <c r="B48" i="15"/>
  <c r="B11" i="15"/>
  <c r="B1" i="15"/>
  <c r="B36" i="15"/>
  <c r="B16" i="15"/>
  <c r="B28" i="15"/>
  <c r="B68" i="15"/>
  <c r="B25" i="15"/>
  <c r="B18" i="15"/>
  <c r="B9" i="15"/>
  <c r="B66" i="15"/>
  <c r="B39" i="15"/>
  <c r="B57" i="15"/>
  <c r="B19" i="1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<sst xmlns="http://schemas.openxmlformats.org/spreadsheetml/2006/main" count="856" uniqueCount="241">
  <si>
    <t>Pure Text</t>
  </si>
  <si>
    <t>W_64</t>
  </si>
  <si>
    <t>W_32</t>
  </si>
  <si>
    <t>W_16</t>
  </si>
  <si>
    <t>W_8</t>
  </si>
  <si>
    <t>W_4</t>
  </si>
  <si>
    <t>W_2</t>
  </si>
  <si>
    <t>Ohio St.</t>
  </si>
  <si>
    <t>Texas San Antonio</t>
  </si>
  <si>
    <t>George Mason</t>
  </si>
  <si>
    <t>Villanova</t>
  </si>
  <si>
    <t>West Virginia</t>
  </si>
  <si>
    <t>Clemson</t>
  </si>
  <si>
    <t>Kentucky</t>
  </si>
  <si>
    <t>Princeton</t>
  </si>
  <si>
    <t>Xavier</t>
  </si>
  <si>
    <t>Marquette</t>
  </si>
  <si>
    <t>Syracuse</t>
  </si>
  <si>
    <t>Indiana St.</t>
  </si>
  <si>
    <t>Washington</t>
  </si>
  <si>
    <t>Georgia</t>
  </si>
  <si>
    <t>North Carolina</t>
  </si>
  <si>
    <t>Long Island</t>
  </si>
  <si>
    <t>Duke</t>
  </si>
  <si>
    <t>Hampton</t>
  </si>
  <si>
    <t>Michigan</t>
  </si>
  <si>
    <t>Tennessee</t>
  </si>
  <si>
    <t>Arizona</t>
  </si>
  <si>
    <t>Memphis</t>
  </si>
  <si>
    <t>Texas</t>
  </si>
  <si>
    <t>Oakland</t>
  </si>
  <si>
    <t>Cincinnati</t>
  </si>
  <si>
    <t>Missouri</t>
  </si>
  <si>
    <t>Connecticut</t>
  </si>
  <si>
    <t>Bucknell</t>
  </si>
  <si>
    <t>Temple</t>
  </si>
  <si>
    <t>Penn St.</t>
  </si>
  <si>
    <t>San Diego St.</t>
  </si>
  <si>
    <t>Northern Colorado</t>
  </si>
  <si>
    <t>Kansas</t>
  </si>
  <si>
    <t>Boston University</t>
  </si>
  <si>
    <t>Nevada Las Vegas</t>
  </si>
  <si>
    <t>Illinois</t>
  </si>
  <si>
    <t>Vanderbilt</t>
  </si>
  <si>
    <t>Richmond</t>
  </si>
  <si>
    <t>Louisville</t>
  </si>
  <si>
    <t>Morehead St.</t>
  </si>
  <si>
    <t>Georgetown</t>
  </si>
  <si>
    <t>Virginia Commonwealth</t>
  </si>
  <si>
    <t>Purdue</t>
  </si>
  <si>
    <t>St. Peter's</t>
  </si>
  <si>
    <t>Texas A&amp;M;</t>
  </si>
  <si>
    <t>Florida St.</t>
  </si>
  <si>
    <t>Notre Dame</t>
  </si>
  <si>
    <t>Akron</t>
  </si>
  <si>
    <t>Pittsburgh</t>
  </si>
  <si>
    <t>NC Asheville</t>
  </si>
  <si>
    <t>Butler</t>
  </si>
  <si>
    <t>Old Dominion</t>
  </si>
  <si>
    <t>Kansas St.</t>
  </si>
  <si>
    <t>Utah St.</t>
  </si>
  <si>
    <t>Wisconsin</t>
  </si>
  <si>
    <t>Belmont</t>
  </si>
  <si>
    <t>St. John's</t>
  </si>
  <si>
    <t>Gonzaga</t>
  </si>
  <si>
    <t>Brigham Young</t>
  </si>
  <si>
    <t>Wofford</t>
  </si>
  <si>
    <t>UCLA</t>
  </si>
  <si>
    <t>Michigan St.</t>
  </si>
  <si>
    <t>Florida</t>
  </si>
  <si>
    <t>UC Santa Barbara</t>
  </si>
  <si>
    <t>Western Kentucky</t>
  </si>
  <si>
    <t>Iowa St.</t>
  </si>
  <si>
    <t>Wichita St.</t>
  </si>
  <si>
    <t>Indiana</t>
  </si>
  <si>
    <t>New Mexico St.</t>
  </si>
  <si>
    <t>Colorado</t>
  </si>
  <si>
    <t>Baylor</t>
  </si>
  <si>
    <t>South Dakota St.</t>
  </si>
  <si>
    <t>Lehigh</t>
  </si>
  <si>
    <t>St. Louis</t>
  </si>
  <si>
    <t>New Mexico</t>
  </si>
  <si>
    <t>Long Beach St.</t>
  </si>
  <si>
    <t>Davidson</t>
  </si>
  <si>
    <t>Murray St.</t>
  </si>
  <si>
    <t>Colorado St.</t>
  </si>
  <si>
    <t>Virginia</t>
  </si>
  <si>
    <t>Norfolk St.</t>
  </si>
  <si>
    <t>Southern Mississippi</t>
  </si>
  <si>
    <t>Harvard</t>
  </si>
  <si>
    <t>Montana</t>
  </si>
  <si>
    <t>St. Bonaventure</t>
  </si>
  <si>
    <t>Loyola MD</t>
  </si>
  <si>
    <t>Vermont</t>
  </si>
  <si>
    <t>Creighton</t>
  </si>
  <si>
    <t>Alabama</t>
  </si>
  <si>
    <t>South Florida</t>
  </si>
  <si>
    <t>Ohio</t>
  </si>
  <si>
    <t>North Carolina St.</t>
  </si>
  <si>
    <t>St. Mary's</t>
  </si>
  <si>
    <t>Detroit</t>
  </si>
  <si>
    <t>North Carolina A&amp;T;</t>
  </si>
  <si>
    <t>Oklahoma St.</t>
  </si>
  <si>
    <t>Oregon</t>
  </si>
  <si>
    <t>Valparaiso</t>
  </si>
  <si>
    <t>Albany</t>
  </si>
  <si>
    <t>Southern</t>
  </si>
  <si>
    <t>Mississippi</t>
  </si>
  <si>
    <t>La Salle</t>
  </si>
  <si>
    <t>Iona</t>
  </si>
  <si>
    <t>Minnesota</t>
  </si>
  <si>
    <t>Northwestern St.</t>
  </si>
  <si>
    <t>Oklahoma</t>
  </si>
  <si>
    <t>Florida Gulf Coast</t>
  </si>
  <si>
    <t>James Madison</t>
  </si>
  <si>
    <t>California</t>
  </si>
  <si>
    <t>Miami FL</t>
  </si>
  <si>
    <t>Pacific</t>
  </si>
  <si>
    <t>VCU</t>
  </si>
  <si>
    <t>Stephen F. Austin</t>
  </si>
  <si>
    <t>Tulsa</t>
  </si>
  <si>
    <t>Dayton</t>
  </si>
  <si>
    <t>Western Michigan</t>
  </si>
  <si>
    <t>Stanford</t>
  </si>
  <si>
    <t>Eastern Kentucky</t>
  </si>
  <si>
    <t>Coastal Carolina</t>
  </si>
  <si>
    <t>George Washington</t>
  </si>
  <si>
    <t>Delaware</t>
  </si>
  <si>
    <t>Providence</t>
  </si>
  <si>
    <t>North Carolina Central</t>
  </si>
  <si>
    <t>Saint Joseph's</t>
  </si>
  <si>
    <t>Milwaukee</t>
  </si>
  <si>
    <t>Weber St.</t>
  </si>
  <si>
    <t>North Dakota St.</t>
  </si>
  <si>
    <t>Nebraska</t>
  </si>
  <si>
    <t>Louisiana Lafayette</t>
  </si>
  <si>
    <t>BYU</t>
  </si>
  <si>
    <t>American</t>
  </si>
  <si>
    <t>Cal Poly</t>
  </si>
  <si>
    <t>Saint Louis</t>
  </si>
  <si>
    <t>Manhattan</t>
  </si>
  <si>
    <t>Massachusetts</t>
  </si>
  <si>
    <t>Mercer</t>
  </si>
  <si>
    <t>Arizona St.</t>
  </si>
  <si>
    <t>Buffalo</t>
  </si>
  <si>
    <t>Maryland</t>
  </si>
  <si>
    <t>Northeastern</t>
  </si>
  <si>
    <t>Arkansas</t>
  </si>
  <si>
    <t>Georgia St.</t>
  </si>
  <si>
    <t>Texas Southern</t>
  </si>
  <si>
    <t>Lafayette</t>
  </si>
  <si>
    <t>LSU</t>
  </si>
  <si>
    <t>Northern Iowa</t>
  </si>
  <si>
    <t>Wyoming</t>
  </si>
  <si>
    <t>UC Irvine</t>
  </si>
  <si>
    <t>Robert Morris</t>
  </si>
  <si>
    <t>Utah</t>
  </si>
  <si>
    <t>Eastern Washington</t>
  </si>
  <si>
    <t>SMU</t>
  </si>
  <si>
    <t>UAB</t>
  </si>
  <si>
    <t>Iowa</t>
  </si>
  <si>
    <t>Austin Peay</t>
  </si>
  <si>
    <t>Hawaii</t>
  </si>
  <si>
    <t>UNC Asheville</t>
  </si>
  <si>
    <t>Holy Cross</t>
  </si>
  <si>
    <t>Yale</t>
  </si>
  <si>
    <t>UNC Wilmington</t>
  </si>
  <si>
    <t>Green Bay</t>
  </si>
  <si>
    <t>Oregon St.</t>
  </si>
  <si>
    <t>Cal St. Bakersfield</t>
  </si>
  <si>
    <t>USC</t>
  </si>
  <si>
    <t>Chattanooga</t>
  </si>
  <si>
    <t>Stony Brook</t>
  </si>
  <si>
    <t>Texas Tech</t>
  </si>
  <si>
    <t>Arkansas Little Rock</t>
  </si>
  <si>
    <t>Seton Hall</t>
  </si>
  <si>
    <t>Fresno St.</t>
  </si>
  <si>
    <t>Middle Tennessee</t>
  </si>
  <si>
    <t>Mount St. Mary's</t>
  </si>
  <si>
    <t>Virginia Tech</t>
  </si>
  <si>
    <t>East Tennessee St.</t>
  </si>
  <si>
    <t>South Carolina</t>
  </si>
  <si>
    <t>Troy</t>
  </si>
  <si>
    <t>Northwestern</t>
  </si>
  <si>
    <t>Saint Mary's</t>
  </si>
  <si>
    <t>North Dakota</t>
  </si>
  <si>
    <t>UC Davis</t>
  </si>
  <si>
    <t>Nevada</t>
  </si>
  <si>
    <t>Rhode Island</t>
  </si>
  <si>
    <t>Jacksonville St.</t>
  </si>
  <si>
    <t>Winthrop</t>
  </si>
  <si>
    <t>Kent St.</t>
  </si>
  <si>
    <t>Northern Kentucky</t>
  </si>
  <si>
    <t>UMBC</t>
  </si>
  <si>
    <t>Loyola Chicago</t>
  </si>
  <si>
    <t>Wright St.</t>
  </si>
  <si>
    <t>UNC Greensboro</t>
  </si>
  <si>
    <t>Houston</t>
  </si>
  <si>
    <t>Lipscomb</t>
  </si>
  <si>
    <t>Radford</t>
  </si>
  <si>
    <t>Marshall</t>
  </si>
  <si>
    <t>Cal St. Fullerton</t>
  </si>
  <si>
    <t>Penn</t>
  </si>
  <si>
    <t>Auburn</t>
  </si>
  <si>
    <t>College of Charleston</t>
  </si>
  <si>
    <t>TCU</t>
  </si>
  <si>
    <t>UCF</t>
  </si>
  <si>
    <t>Mississippi St.</t>
  </si>
  <si>
    <t>Liberty</t>
  </si>
  <si>
    <t>Bradley</t>
  </si>
  <si>
    <t>Fairleigh Dickinson</t>
  </si>
  <si>
    <t>Gardner Webb</t>
  </si>
  <si>
    <t>Colgate</t>
  </si>
  <si>
    <t>Abilene Christian</t>
  </si>
  <si>
    <t>Drake</t>
  </si>
  <si>
    <t>Grand Canyon</t>
  </si>
  <si>
    <t>Hartford</t>
  </si>
  <si>
    <t>North Texas</t>
  </si>
  <si>
    <t>Oral Roberts</t>
  </si>
  <si>
    <t>Drexel</t>
  </si>
  <si>
    <t>Georgia Tech</t>
  </si>
  <si>
    <t>Rutgers</t>
  </si>
  <si>
    <t>Cleveland St.</t>
  </si>
  <si>
    <t>Boise St.</t>
  </si>
  <si>
    <t>Montana St.</t>
  </si>
  <si>
    <t>Saint Peter's</t>
  </si>
  <si>
    <t>Longwood</t>
  </si>
  <si>
    <t>Name</t>
  </si>
  <si>
    <t>Florida Atlantic</t>
  </si>
  <si>
    <t>N.C. State</t>
  </si>
  <si>
    <t>Total Wins</t>
  </si>
  <si>
    <t>San Francisco</t>
  </si>
  <si>
    <t>Charleston</t>
  </si>
  <si>
    <t>Louisiana</t>
  </si>
  <si>
    <t>Furman</t>
  </si>
  <si>
    <t>Kennesaw St.</t>
  </si>
  <si>
    <t>Howard</t>
  </si>
  <si>
    <t>Texas A&amp;M</t>
  </si>
  <si>
    <t>Texas A&amp;M Corpus Chris</t>
  </si>
  <si>
    <t>Bryant</t>
  </si>
  <si>
    <t>Southeast Missouri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</si>
</sst>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7A75-3680-46D9-BFDE-09F856310386}">
  <dimension ref="A1:H68"/>
  <sheetViews>
    <sheetView tabSelected="1" workbookViewId="0">
      <selection activeCell="B1" sqref="B1:B1048576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95</v>
      </c>
      <c r="B1">
        <f>SUM(C1:H1)</f>
        <v>2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</row>
    <row r="2" spans="1:8" x14ac:dyDescent="0.3">
      <c r="A2" t="s">
        <v>27</v>
      </c>
      <c r="B2">
        <f>SUM(C2:H2)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143</v>
      </c>
      <c r="B3">
        <f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147</v>
      </c>
      <c r="B4">
        <f>SUM(C4:H4)</f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203</v>
      </c>
      <c r="B5">
        <f>SUM(C5:H5)</f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77</v>
      </c>
      <c r="B6">
        <f>SUM(C6:H6)</f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223</v>
      </c>
      <c r="B7">
        <f>SUM(C7:H7)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232</v>
      </c>
      <c r="B8">
        <f>SUM(C8:H8)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212</v>
      </c>
      <c r="B9">
        <f>SUM(C9:H9)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33</v>
      </c>
      <c r="B10">
        <f>SUM(C10:H10)</f>
        <v>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">
      <c r="A11" t="s">
        <v>94</v>
      </c>
      <c r="B11">
        <f>SUM(C11:H11)</f>
        <v>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3">
      <c r="A12" t="s">
        <v>214</v>
      </c>
      <c r="B12">
        <f>SUM(C12:H12)</f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23</v>
      </c>
      <c r="B13">
        <f>SUM(C13:H13)</f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210</v>
      </c>
      <c r="B14">
        <f>SUM(C14:H14)</f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228</v>
      </c>
      <c r="B15">
        <f>SUM(C15:H15)</f>
        <v>4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</row>
    <row r="16" spans="1:8" x14ac:dyDescent="0.3">
      <c r="A16" t="s">
        <v>234</v>
      </c>
      <c r="B16">
        <f>SUM(C16:H16)</f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64</v>
      </c>
      <c r="B17">
        <f>SUM(C17:H17)</f>
        <v>3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 x14ac:dyDescent="0.3">
      <c r="A18" t="s">
        <v>215</v>
      </c>
      <c r="B18">
        <f>SUM(C18:H18)</f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197</v>
      </c>
      <c r="B19">
        <f>SUM(C19:H19)</f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236</v>
      </c>
      <c r="B20">
        <f>SUM(C20:H20)</f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42</v>
      </c>
      <c r="B21">
        <f>SUM(C21:H21)</f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74</v>
      </c>
      <c r="B22">
        <f>SUM(C22:H22)</f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109</v>
      </c>
      <c r="B23">
        <f>SUM(C23:H23)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160</v>
      </c>
      <c r="B24">
        <f>SUM(C24:H24)</f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72</v>
      </c>
      <c r="B25">
        <f>SUM(C25:H25)</f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39</v>
      </c>
      <c r="B26">
        <f>SUM(C26:H26)</f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59</v>
      </c>
      <c r="B27">
        <f>SUM(C27:H27)</f>
        <v>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 x14ac:dyDescent="0.3">
      <c r="A28" t="s">
        <v>235</v>
      </c>
      <c r="B28">
        <f>SUM(C28:H28)</f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191</v>
      </c>
      <c r="B29">
        <f>SUM(C29:H29)</f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</v>
      </c>
      <c r="B30">
        <f>SUM(C30:H30)</f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233</v>
      </c>
      <c r="B31">
        <f>SUM(C31:H31)</f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16</v>
      </c>
      <c r="B32">
        <f>SUM(C32:H32)</f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145</v>
      </c>
      <c r="B33">
        <f>SUM(C33:H33)</f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28</v>
      </c>
      <c r="B34">
        <f>SUM(C34:H34)</f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116</v>
      </c>
      <c r="B35">
        <f>SUM(C35:H35)</f>
        <v>4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</row>
    <row r="36" spans="1:8" x14ac:dyDescent="0.3">
      <c r="A36" t="s">
        <v>68</v>
      </c>
      <c r="B36">
        <f>SUM(C36:H36)</f>
        <v>2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207</v>
      </c>
      <c r="B37">
        <v>0</v>
      </c>
    </row>
    <row r="38" spans="1:8" x14ac:dyDescent="0.3">
      <c r="A38" t="s">
        <v>32</v>
      </c>
      <c r="B38">
        <f>SUM(C38:H38)</f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224</v>
      </c>
      <c r="B39">
        <f>SUM(C39:H39)</f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229</v>
      </c>
      <c r="B40">
        <f>SUM(C40:H40)</f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187</v>
      </c>
      <c r="B41">
        <v>0</v>
      </c>
    </row>
    <row r="42" spans="1:8" x14ac:dyDescent="0.3">
      <c r="A42" t="s">
        <v>192</v>
      </c>
      <c r="B42">
        <f>SUM(C42:H42)</f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183</v>
      </c>
      <c r="B43">
        <f>SUM(C43:H43)</f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218</v>
      </c>
      <c r="B44">
        <f>SUM(C44:H44)</f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36</v>
      </c>
      <c r="B45">
        <f>SUM(C45:H45)</f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55</v>
      </c>
      <c r="B46">
        <f>SUM(C46:H46)</f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14</v>
      </c>
      <c r="B47">
        <f>SUM(C47:H47)</f>
        <v>2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128</v>
      </c>
      <c r="B48">
        <f>SUM(C48:H48)</f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49</v>
      </c>
      <c r="B49">
        <f>SUM(C49:H49)</f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184</v>
      </c>
      <c r="B50">
        <f>SUM(C50:H50)</f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37</v>
      </c>
      <c r="B51">
        <f>SUM(C51:H51)</f>
        <v>5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</row>
    <row r="52" spans="1:8" x14ac:dyDescent="0.3">
      <c r="A52" t="s">
        <v>240</v>
      </c>
      <c r="B52">
        <v>0</v>
      </c>
    </row>
    <row r="53" spans="1:8" x14ac:dyDescent="0.3">
      <c r="A53" t="s">
        <v>205</v>
      </c>
      <c r="B53">
        <f>SUM(C53:H53)</f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26</v>
      </c>
      <c r="B54">
        <f>SUM(C54:H54)</f>
        <v>2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29</v>
      </c>
      <c r="B55">
        <f>SUM(C55:H55)</f>
        <v>3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237</v>
      </c>
      <c r="B56">
        <f>SUM(C56:H56)</f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238</v>
      </c>
      <c r="B57">
        <f>SUM(C57:H57)</f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149</v>
      </c>
      <c r="B58">
        <v>0</v>
      </c>
    </row>
    <row r="59" spans="1:8" x14ac:dyDescent="0.3">
      <c r="A59" t="s">
        <v>70</v>
      </c>
      <c r="B59">
        <f>SUM(C59:H59)</f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67</v>
      </c>
      <c r="B60">
        <f>SUM(C60:H60)</f>
        <v>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163</v>
      </c>
      <c r="B61">
        <f>SUM(C61:H61)</f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170</v>
      </c>
      <c r="B62">
        <f>SUM(C62:H62)</f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60</v>
      </c>
      <c r="B63">
        <f>SUM(C63:H63)</f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118</v>
      </c>
      <c r="B64">
        <f>SUM(C64:H64)</f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93</v>
      </c>
      <c r="B65">
        <f>SUM(C65:H65)</f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86</v>
      </c>
      <c r="B66">
        <f>SUM(C66:H66)</f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11</v>
      </c>
      <c r="B67">
        <f>SUM(C67:H67)</f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15</v>
      </c>
      <c r="B68">
        <f>SUM(C68:H68)</f>
        <v>2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</row>
  </sheetData>
  <sortState xmlns:xlrd2="http://schemas.microsoft.com/office/spreadsheetml/2017/richdata2" ref="A1:H68">
    <sortCondition ref="A1:A6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7723-6A9B-4BE5-BDAB-F1D507DC883C}">
  <dimension ref="A1:H65"/>
  <sheetViews>
    <sheetView workbookViewId="0">
      <selection activeCell="A2" sqref="A2"/>
    </sheetView>
  </sheetViews>
  <sheetFormatPr defaultRowHeight="14.4" x14ac:dyDescent="0.3"/>
  <cols>
    <col min="1" max="1" width="17.4414062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45</v>
      </c>
      <c r="B2">
        <f>SUM(C2:H2)</f>
        <v>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 t="s">
        <v>101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85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32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102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103</v>
      </c>
      <c r="B7">
        <f t="shared" si="0"/>
        <v>2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80</v>
      </c>
      <c r="B8">
        <f t="shared" si="0"/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75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28</v>
      </c>
      <c r="B10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99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68</v>
      </c>
      <c r="B12">
        <f t="shared" si="0"/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104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94</v>
      </c>
      <c r="B14">
        <f t="shared" si="0"/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31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23</v>
      </c>
      <c r="B16">
        <f t="shared" si="0"/>
        <v>3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105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64</v>
      </c>
      <c r="B18">
        <f t="shared" si="0"/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106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55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73</v>
      </c>
      <c r="B21">
        <f t="shared" si="0"/>
        <v>4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</row>
    <row r="22" spans="1:8" x14ac:dyDescent="0.3">
      <c r="A22" t="s">
        <v>61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107</v>
      </c>
      <c r="B23">
        <f t="shared" si="0"/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59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108</v>
      </c>
      <c r="B25">
        <f t="shared" si="0"/>
        <v>2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27</v>
      </c>
      <c r="B26">
        <f t="shared" si="0"/>
        <v>2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62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81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89</v>
      </c>
      <c r="B29">
        <f t="shared" si="0"/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53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72</v>
      </c>
      <c r="B31">
        <f t="shared" si="0"/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</v>
      </c>
      <c r="B32">
        <f t="shared" si="0"/>
        <v>3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 x14ac:dyDescent="0.3">
      <c r="A33" t="s">
        <v>109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39</v>
      </c>
      <c r="B34">
        <f t="shared" si="0"/>
        <v>2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71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21</v>
      </c>
      <c r="B36">
        <f t="shared" si="0"/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10</v>
      </c>
      <c r="B37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48</v>
      </c>
      <c r="B38">
        <f t="shared" si="0"/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54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25</v>
      </c>
      <c r="B40">
        <f t="shared" si="0"/>
        <v>5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</row>
    <row r="41" spans="1:8" x14ac:dyDescent="0.3">
      <c r="A41" t="s">
        <v>78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67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110</v>
      </c>
      <c r="B43">
        <f t="shared" si="0"/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69</v>
      </c>
      <c r="B44">
        <f t="shared" si="0"/>
        <v>3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111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37</v>
      </c>
      <c r="B46">
        <f t="shared" si="0"/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112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47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113</v>
      </c>
      <c r="B49">
        <f t="shared" si="0"/>
        <v>2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74</v>
      </c>
      <c r="B50">
        <f t="shared" si="0"/>
        <v>2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114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98</v>
      </c>
      <c r="B52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35</v>
      </c>
      <c r="B53">
        <f t="shared" si="0"/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41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115</v>
      </c>
      <c r="B55">
        <f t="shared" si="0"/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17</v>
      </c>
      <c r="B56">
        <f t="shared" si="0"/>
        <v>4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</row>
    <row r="57" spans="1:8" x14ac:dyDescent="0.3">
      <c r="A57" t="s">
        <v>90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57</v>
      </c>
      <c r="B58">
        <f t="shared" si="0"/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34</v>
      </c>
      <c r="B59">
        <f t="shared" si="0"/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16</v>
      </c>
      <c r="B60">
        <f t="shared" si="0"/>
        <v>3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1:8" x14ac:dyDescent="0.3">
      <c r="A61" t="s">
        <v>83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42</v>
      </c>
      <c r="B62">
        <f t="shared" si="0"/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76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116</v>
      </c>
      <c r="B64">
        <f t="shared" si="0"/>
        <v>2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117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B6AB-532E-4177-8D4D-16BC008337D7}">
  <dimension ref="A1:H65"/>
  <sheetViews>
    <sheetView workbookViewId="0">
      <selection activeCell="A2" sqref="A2"/>
    </sheetView>
  </sheetViews>
  <sheetFormatPr defaultRowHeight="14.4" x14ac:dyDescent="0.3"/>
  <cols>
    <col min="1" max="1" width="20.7773437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13</v>
      </c>
      <c r="B2">
        <f>SUM(C2:H2)</f>
        <v>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 t="s">
        <v>71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72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33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73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48</v>
      </c>
      <c r="B7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74</v>
      </c>
      <c r="B8">
        <f t="shared" si="0"/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75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41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76</v>
      </c>
      <c r="B11">
        <f t="shared" si="0"/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77</v>
      </c>
      <c r="B12">
        <f t="shared" si="0"/>
        <v>3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3">
      <c r="A13" t="s">
        <v>78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53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15</v>
      </c>
      <c r="B15">
        <f t="shared" si="0"/>
        <v>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23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79</v>
      </c>
      <c r="B17">
        <f t="shared" si="0"/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68</v>
      </c>
      <c r="B18">
        <f t="shared" si="0"/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22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28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80</v>
      </c>
      <c r="B21">
        <f t="shared" si="0"/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81</v>
      </c>
      <c r="B22">
        <f t="shared" si="0"/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82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45</v>
      </c>
      <c r="B24">
        <f t="shared" si="0"/>
        <v>4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</row>
    <row r="25" spans="1:8" x14ac:dyDescent="0.3">
      <c r="A25" t="s">
        <v>83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84</v>
      </c>
      <c r="B26">
        <f t="shared" si="0"/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85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16</v>
      </c>
      <c r="B28">
        <f t="shared" si="0"/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65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69</v>
      </c>
      <c r="B30">
        <f t="shared" si="0"/>
        <v>3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 x14ac:dyDescent="0.3">
      <c r="A31" t="s">
        <v>86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32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87</v>
      </c>
      <c r="B33">
        <f t="shared" si="0"/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17</v>
      </c>
      <c r="B34">
        <f t="shared" si="0"/>
        <v>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 x14ac:dyDescent="0.3">
      <c r="A35" t="s">
        <v>56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59</v>
      </c>
      <c r="B36">
        <f t="shared" si="0"/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88</v>
      </c>
      <c r="B37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43</v>
      </c>
      <c r="B38">
        <f t="shared" si="0"/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89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61</v>
      </c>
      <c r="B40">
        <f t="shared" si="0"/>
        <v>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90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31</v>
      </c>
      <c r="B42">
        <f t="shared" si="0"/>
        <v>2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29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52</v>
      </c>
      <c r="B44">
        <f t="shared" si="0"/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91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64</v>
      </c>
      <c r="B46">
        <f t="shared" si="0"/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11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7</v>
      </c>
      <c r="B48">
        <f t="shared" si="0"/>
        <v>4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 x14ac:dyDescent="0.3">
      <c r="A49" t="s">
        <v>92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</v>
      </c>
      <c r="B50">
        <f t="shared" si="0"/>
        <v>3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 x14ac:dyDescent="0.3">
      <c r="A51" t="s">
        <v>93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94</v>
      </c>
      <c r="B52">
        <f t="shared" si="0"/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95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35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96</v>
      </c>
      <c r="B55">
        <f t="shared" si="0"/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25</v>
      </c>
      <c r="B56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97</v>
      </c>
      <c r="B57">
        <f t="shared" si="0"/>
        <v>2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37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98</v>
      </c>
      <c r="B59">
        <f t="shared" si="0"/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47</v>
      </c>
      <c r="B60">
        <f t="shared" si="0"/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62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99</v>
      </c>
      <c r="B62">
        <f t="shared" si="0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49</v>
      </c>
      <c r="B63">
        <f t="shared" si="0"/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39</v>
      </c>
      <c r="B64">
        <f t="shared" si="0"/>
        <v>5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</row>
    <row r="65" spans="1:8" x14ac:dyDescent="0.3">
      <c r="A65" t="s">
        <v>100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914D-3750-4492-8AA3-1C9CE1545E16}">
  <dimension ref="A1:H65"/>
  <sheetViews>
    <sheetView topLeftCell="A17" workbookViewId="0">
      <selection activeCell="A28" sqref="A28"/>
    </sheetView>
  </sheetViews>
  <sheetFormatPr defaultRowHeight="14.4" x14ac:dyDescent="0.3"/>
  <cols>
    <col min="1" max="1" width="21.88671875" customWidth="1"/>
    <col min="2" max="2" width="10.4414062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7</v>
      </c>
      <c r="B2">
        <f>SUM(C2:H2)</f>
        <v>2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8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9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10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11</v>
      </c>
      <c r="B6">
        <f t="shared" si="0"/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12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13</v>
      </c>
      <c r="B8">
        <f t="shared" si="0"/>
        <v>4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</row>
    <row r="9" spans="1:8" x14ac:dyDescent="0.3">
      <c r="A9" t="s">
        <v>14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15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16</v>
      </c>
      <c r="B11">
        <f t="shared" si="0"/>
        <v>2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17</v>
      </c>
      <c r="B12">
        <f t="shared" si="0"/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18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19</v>
      </c>
      <c r="B14">
        <f t="shared" si="0"/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20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21</v>
      </c>
      <c r="B16">
        <f t="shared" si="0"/>
        <v>3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22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23</v>
      </c>
      <c r="B18">
        <f t="shared" si="0"/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24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25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26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27</v>
      </c>
      <c r="B22">
        <f t="shared" si="0"/>
        <v>3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 x14ac:dyDescent="0.3">
      <c r="A23" t="s">
        <v>28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29</v>
      </c>
      <c r="B24">
        <f t="shared" si="0"/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30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31</v>
      </c>
      <c r="B26">
        <f t="shared" si="0"/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32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33</v>
      </c>
      <c r="B28">
        <f t="shared" si="0"/>
        <v>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3">
      <c r="A29" t="s">
        <v>34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35</v>
      </c>
      <c r="B30">
        <f t="shared" si="0"/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36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37</v>
      </c>
      <c r="B32">
        <f t="shared" si="0"/>
        <v>2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38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39</v>
      </c>
      <c r="B34">
        <f t="shared" si="0"/>
        <v>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 x14ac:dyDescent="0.3">
      <c r="A35" t="s">
        <v>40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41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42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43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44</v>
      </c>
      <c r="B39">
        <f t="shared" si="0"/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45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46</v>
      </c>
      <c r="B41">
        <f t="shared" si="0"/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47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48</v>
      </c>
      <c r="B43">
        <f t="shared" si="0"/>
        <v>4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</row>
    <row r="44" spans="1:8" x14ac:dyDescent="0.3">
      <c r="A44" t="s">
        <v>49</v>
      </c>
      <c r="B44">
        <f t="shared" si="0"/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50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51</v>
      </c>
      <c r="B46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52</v>
      </c>
      <c r="B47">
        <f t="shared" si="0"/>
        <v>2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53</v>
      </c>
      <c r="B48">
        <f t="shared" si="0"/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54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55</v>
      </c>
      <c r="B50">
        <f t="shared" si="0"/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56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57</v>
      </c>
      <c r="B52">
        <f t="shared" si="0"/>
        <v>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</row>
    <row r="53" spans="1:8" x14ac:dyDescent="0.3">
      <c r="A53" t="s">
        <v>58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59</v>
      </c>
      <c r="B54">
        <f t="shared" si="0"/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60</v>
      </c>
      <c r="B55">
        <f t="shared" si="0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61</v>
      </c>
      <c r="B56">
        <f t="shared" si="0"/>
        <v>2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62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63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64</v>
      </c>
      <c r="B59">
        <f t="shared" si="0"/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65</v>
      </c>
      <c r="B60">
        <f t="shared" si="0"/>
        <v>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66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67</v>
      </c>
      <c r="B62">
        <f t="shared" si="0"/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68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69</v>
      </c>
      <c r="B64">
        <f t="shared" si="0"/>
        <v>3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3">
      <c r="A65" t="s">
        <v>70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7C9A-14FA-4887-96FD-85EE5AD7CBBF}">
  <dimension ref="A1:H68"/>
  <sheetViews>
    <sheetView workbookViewId="0">
      <selection activeCell="B1" sqref="B1:B1048576"/>
    </sheetView>
  </sheetViews>
  <sheetFormatPr defaultRowHeight="14.4" x14ac:dyDescent="0.3"/>
  <cols>
    <col min="1" max="1" width="20.5546875" bestFit="1" customWidth="1"/>
    <col min="2" max="2" width="10.77734375" customWidth="1"/>
  </cols>
  <sheetData>
    <row r="1" spans="1:8" x14ac:dyDescent="0.3">
      <c r="A1" t="s">
        <v>54</v>
      </c>
      <c r="B1">
        <f>SUM(C1:H1)</f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 t="s">
        <v>95</v>
      </c>
      <c r="B2">
        <f>SUM(C2:H2)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27</v>
      </c>
      <c r="B3">
        <f>SUM(C3:H3)</f>
        <v>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147</v>
      </c>
      <c r="B4">
        <f>SUM(C4:H4)</f>
        <v>3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3">
      <c r="A5" t="s">
        <v>203</v>
      </c>
      <c r="B5">
        <f>SUM(C5:H5)</f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77</v>
      </c>
      <c r="B6">
        <f>SUM(C6:H6)</f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223</v>
      </c>
      <c r="B7">
        <f>SUM(C7:H7)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239</v>
      </c>
      <c r="B8">
        <v>0</v>
      </c>
    </row>
    <row r="9" spans="1:8" x14ac:dyDescent="0.3">
      <c r="A9" t="s">
        <v>201</v>
      </c>
      <c r="B9">
        <f>SUM(C9:H9)</f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171</v>
      </c>
      <c r="B10">
        <f>SUM(C10:H10)</f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212</v>
      </c>
      <c r="B11">
        <f>SUM(C11:H11)</f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85</v>
      </c>
      <c r="B12">
        <f>SUM(C12:H12)</f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33</v>
      </c>
      <c r="B13">
        <f>SUM(C13:H13)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94</v>
      </c>
      <c r="B14">
        <f>SUM(C14:H14)</f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83</v>
      </c>
      <c r="B15">
        <f>SUM(C15:H15)</f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127</v>
      </c>
      <c r="B16">
        <f>SUM(C16:H16)</f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23</v>
      </c>
      <c r="B17">
        <f>SUM(C17:H17)</f>
        <v>4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</row>
    <row r="18" spans="1:8" x14ac:dyDescent="0.3">
      <c r="A18" t="s">
        <v>148</v>
      </c>
      <c r="B18">
        <f>SUM(C18:H18)</f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64</v>
      </c>
      <c r="B19">
        <f>SUM(C19:H19)</f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197</v>
      </c>
      <c r="B20">
        <f>SUM(C20:H20)</f>
        <v>3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 x14ac:dyDescent="0.3">
      <c r="A21" t="s">
        <v>42</v>
      </c>
      <c r="B21">
        <f>SUM(C21:H21)</f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74</v>
      </c>
      <c r="B22">
        <f>SUM(C22:H22)</f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160</v>
      </c>
      <c r="B23">
        <f>SUM(C23:H23)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72</v>
      </c>
      <c r="B24">
        <f>SUM(C24:H24)</f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189</v>
      </c>
      <c r="B25">
        <f>SUM(C25:H25)</f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39</v>
      </c>
      <c r="B26">
        <f>SUM(C26:H26)</f>
        <v>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3">
      <c r="A27" t="s">
        <v>13</v>
      </c>
      <c r="B27">
        <f>SUM(C27:H27)</f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226</v>
      </c>
      <c r="B28">
        <f>SUM(C28:H28)</f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194</v>
      </c>
      <c r="B29">
        <f>SUM(C29:H29)</f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151</v>
      </c>
      <c r="B30">
        <f>SUM(C30:H30)</f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16</v>
      </c>
      <c r="B31">
        <f>SUM(C31:H31)</f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28</v>
      </c>
      <c r="B32">
        <f>SUM(C32:H32)</f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116</v>
      </c>
      <c r="B33">
        <f>SUM(C33:H33)</f>
        <v>3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 x14ac:dyDescent="0.3">
      <c r="A34" t="s">
        <v>25</v>
      </c>
      <c r="B34">
        <f>SUM(C34:H34)</f>
        <v>2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68</v>
      </c>
      <c r="B35">
        <f>SUM(C35:H35)</f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224</v>
      </c>
      <c r="B36">
        <f>SUM(C36:H36)</f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84</v>
      </c>
      <c r="B37">
        <f>SUM(C37:H37)</f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75</v>
      </c>
      <c r="B38">
        <f>SUM(C38:H38)</f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87</v>
      </c>
      <c r="B39">
        <f>SUM(C39:H39)</f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21</v>
      </c>
      <c r="B40">
        <f>SUM(C40:H40)</f>
        <v>5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</row>
    <row r="41" spans="1:8" x14ac:dyDescent="0.3">
      <c r="A41" t="s">
        <v>53</v>
      </c>
      <c r="B41">
        <f>SUM(C41:H41)</f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7</v>
      </c>
      <c r="B42">
        <f>SUM(C42:H42)</f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128</v>
      </c>
      <c r="B43">
        <f>SUM(C43:H43)</f>
        <v>2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49</v>
      </c>
      <c r="B44">
        <f>SUM(C44:H44)</f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44</v>
      </c>
      <c r="B45">
        <f>SUM(C45:H45)</f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221</v>
      </c>
      <c r="B46">
        <v>0</v>
      </c>
    </row>
    <row r="47" spans="1:8" x14ac:dyDescent="0.3">
      <c r="A47" t="s">
        <v>184</v>
      </c>
      <c r="B47">
        <f>SUM(C47:H47)</f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225</v>
      </c>
      <c r="B48">
        <f>SUM(C48:H48)</f>
        <v>3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 x14ac:dyDescent="0.3">
      <c r="A49" t="s">
        <v>37</v>
      </c>
      <c r="B49">
        <f>SUM(C49:H49)</f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231</v>
      </c>
      <c r="B50">
        <f>SUM(C50:H50)</f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175</v>
      </c>
      <c r="B51">
        <f>SUM(C51:H51)</f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78</v>
      </c>
      <c r="B52">
        <f>SUM(C52:H52)</f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205</v>
      </c>
      <c r="B53">
        <f>SUM(C53:H53)</f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26</v>
      </c>
      <c r="B54">
        <f>SUM(C54:H54)</f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29</v>
      </c>
      <c r="B55">
        <f>SUM(C55:H55)</f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238</v>
      </c>
      <c r="B56">
        <v>0</v>
      </c>
    </row>
    <row r="57" spans="1:8" x14ac:dyDescent="0.3">
      <c r="A57" t="s">
        <v>149</v>
      </c>
      <c r="B57">
        <f>SUM(C57:H57)</f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173</v>
      </c>
      <c r="B58">
        <f>SUM(C58:H58)</f>
        <v>2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159</v>
      </c>
      <c r="B59">
        <f>SUM(C59:H59)</f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67</v>
      </c>
      <c r="B60">
        <f>SUM(C60:H60)</f>
        <v>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170</v>
      </c>
      <c r="B61">
        <f>SUM(C61:H61)</f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93</v>
      </c>
      <c r="B62">
        <f>SUM(C62:H62)</f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10</v>
      </c>
      <c r="B63">
        <f>SUM(C63:H63)</f>
        <v>4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</row>
    <row r="64" spans="1:8" x14ac:dyDescent="0.3">
      <c r="A64" t="s">
        <v>179</v>
      </c>
      <c r="B64">
        <f>SUM(C64:H64)</f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61</v>
      </c>
      <c r="B65">
        <f>SUM(C65:H65)</f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195</v>
      </c>
      <c r="B66">
        <f>SUM(C66:H66)</f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153</v>
      </c>
      <c r="B67">
        <v>0</v>
      </c>
    </row>
    <row r="68" spans="1:8" x14ac:dyDescent="0.3">
      <c r="A68" t="s">
        <v>165</v>
      </c>
      <c r="B68">
        <f>SUM(C68:H68)</f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</sheetData>
  <sortState xmlns:xlrd2="http://schemas.microsoft.com/office/spreadsheetml/2017/richdata2" ref="A1:H68">
    <sortCondition ref="A42:A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D7D6-11B2-4B1F-B232-6C1B481A3028}">
  <dimension ref="A1:H65"/>
  <sheetViews>
    <sheetView topLeftCell="A41" workbookViewId="0">
      <selection activeCell="A19" sqref="A19"/>
    </sheetView>
  </sheetViews>
  <sheetFormatPr defaultRowHeight="14.4" x14ac:dyDescent="0.3"/>
  <cols>
    <col min="1" max="1" width="24.10937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64</v>
      </c>
      <c r="B2">
        <f>SUM(C2:H2)</f>
        <v>5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8" x14ac:dyDescent="0.3">
      <c r="A3" t="s">
        <v>87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112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32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94</v>
      </c>
      <c r="B6">
        <f t="shared" si="0"/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70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86</v>
      </c>
      <c r="B8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97</v>
      </c>
      <c r="B9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170</v>
      </c>
      <c r="B10">
        <f t="shared" si="0"/>
        <v>3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3">
      <c r="A11" t="s">
        <v>214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39</v>
      </c>
      <c r="B12">
        <f t="shared" si="0"/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157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103</v>
      </c>
      <c r="B14">
        <f t="shared" si="0"/>
        <v>2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118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160</v>
      </c>
      <c r="B16">
        <f t="shared" si="0"/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215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25</v>
      </c>
      <c r="B18">
        <f t="shared" si="0"/>
        <v>3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149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151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91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76</v>
      </c>
      <c r="B22">
        <f t="shared" si="0"/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47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52</v>
      </c>
      <c r="B24">
        <f t="shared" si="0"/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196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136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67</v>
      </c>
      <c r="B27">
        <f t="shared" si="0"/>
        <v>4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</row>
    <row r="28" spans="1:8" x14ac:dyDescent="0.3">
      <c r="A28" t="s">
        <v>29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213</v>
      </c>
      <c r="B29">
        <f t="shared" si="0"/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33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145</v>
      </c>
      <c r="B31">
        <f t="shared" si="0"/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95</v>
      </c>
      <c r="B32">
        <f t="shared" si="0"/>
        <v>2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109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77</v>
      </c>
      <c r="B34">
        <f t="shared" si="0"/>
        <v>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">
      <c r="A35" t="s">
        <v>216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21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61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10</v>
      </c>
      <c r="B38">
        <f t="shared" si="0"/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190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49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217</v>
      </c>
      <c r="B41">
        <f t="shared" si="0"/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173</v>
      </c>
      <c r="B42">
        <f t="shared" si="0"/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60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147</v>
      </c>
      <c r="B44">
        <f t="shared" si="0"/>
        <v>3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212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69</v>
      </c>
      <c r="B46">
        <f t="shared" si="0"/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179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7</v>
      </c>
      <c r="B48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218</v>
      </c>
      <c r="B49">
        <f t="shared" si="0"/>
        <v>2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42</v>
      </c>
      <c r="B50">
        <f t="shared" si="0"/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219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194</v>
      </c>
      <c r="B52">
        <f t="shared" si="0"/>
        <v>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220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26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168</v>
      </c>
      <c r="B55">
        <f t="shared" si="0"/>
        <v>3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102</v>
      </c>
      <c r="B56">
        <f t="shared" si="0"/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208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37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17</v>
      </c>
      <c r="B59">
        <f t="shared" si="0"/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11</v>
      </c>
      <c r="B60">
        <f t="shared" si="0"/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46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12</v>
      </c>
      <c r="B62">
        <f t="shared" si="0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221</v>
      </c>
      <c r="B63">
        <f t="shared" si="0"/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197</v>
      </c>
      <c r="B64">
        <f t="shared" si="0"/>
        <v>4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</row>
    <row r="65" spans="1:8" x14ac:dyDescent="0.3">
      <c r="A65" t="s">
        <v>222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61DD-C2CC-487E-A5CF-AD6403E759D3}">
  <dimension ref="A1:H65"/>
  <sheetViews>
    <sheetView topLeftCell="A17" workbookViewId="0">
      <selection activeCell="A34" sqref="A34"/>
    </sheetView>
  </sheetViews>
  <sheetFormatPr defaultRowHeight="14.4" x14ac:dyDescent="0.3"/>
  <cols>
    <col min="1" max="1" width="22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23</v>
      </c>
      <c r="B2">
        <f>SUM(C2:H2)</f>
        <v>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</row>
    <row r="3" spans="1:8" x14ac:dyDescent="0.3">
      <c r="A3" t="s">
        <v>133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118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206</v>
      </c>
      <c r="B5">
        <f t="shared" si="0"/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207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208</v>
      </c>
      <c r="B7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179</v>
      </c>
      <c r="B8">
        <f t="shared" si="0"/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139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145</v>
      </c>
      <c r="B10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62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151</v>
      </c>
      <c r="B12">
        <f t="shared" si="0"/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165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45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110</v>
      </c>
      <c r="B15">
        <f t="shared" si="0"/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68</v>
      </c>
      <c r="B16">
        <f t="shared" si="0"/>
        <v>4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</row>
    <row r="17" spans="1:8" x14ac:dyDescent="0.3">
      <c r="A17" t="s">
        <v>209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64</v>
      </c>
      <c r="B18">
        <f t="shared" si="0"/>
        <v>3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210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17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77</v>
      </c>
      <c r="B21">
        <f t="shared" si="0"/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16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84</v>
      </c>
      <c r="B23">
        <f t="shared" si="0"/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52</v>
      </c>
      <c r="B24">
        <f t="shared" si="0"/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93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144</v>
      </c>
      <c r="B26">
        <f t="shared" si="0"/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143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173</v>
      </c>
      <c r="B28">
        <f t="shared" si="0"/>
        <v>5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</row>
    <row r="29" spans="1:8" x14ac:dyDescent="0.3">
      <c r="A29" t="s">
        <v>192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187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69</v>
      </c>
      <c r="B31">
        <f t="shared" si="0"/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25</v>
      </c>
      <c r="B32">
        <f t="shared" si="0"/>
        <v>2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90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86</v>
      </c>
      <c r="B34">
        <f t="shared" si="0"/>
        <v>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">
      <c r="A35" t="s">
        <v>211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107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112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61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103</v>
      </c>
      <c r="B39">
        <f t="shared" si="0"/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59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154</v>
      </c>
      <c r="B41">
        <f t="shared" si="0"/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10</v>
      </c>
      <c r="B42">
        <f t="shared" si="0"/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184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49</v>
      </c>
      <c r="B44">
        <f t="shared" si="0"/>
        <v>3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58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31</v>
      </c>
      <c r="B46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160</v>
      </c>
      <c r="B47">
        <f t="shared" si="0"/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26</v>
      </c>
      <c r="B48">
        <f t="shared" si="0"/>
        <v>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212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</v>
      </c>
      <c r="B50">
        <f t="shared" si="0"/>
        <v>2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109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60</v>
      </c>
      <c r="B52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19</v>
      </c>
      <c r="B53">
        <f t="shared" si="0"/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203</v>
      </c>
      <c r="B54">
        <f t="shared" si="0"/>
        <v>4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</row>
    <row r="55" spans="1:8" x14ac:dyDescent="0.3">
      <c r="A55" t="s">
        <v>75</v>
      </c>
      <c r="B55">
        <f t="shared" si="0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39</v>
      </c>
      <c r="B56">
        <f t="shared" si="0"/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146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72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7</v>
      </c>
      <c r="B59">
        <f t="shared" si="0"/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197</v>
      </c>
      <c r="B60">
        <f t="shared" si="0"/>
        <v>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148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66</v>
      </c>
      <c r="B62">
        <f t="shared" si="0"/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175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13</v>
      </c>
      <c r="B64">
        <f t="shared" si="0"/>
        <v>3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3">
      <c r="A65" t="s">
        <v>213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7DF9-EBBA-440C-80C2-54664D08EF1F}">
  <dimension ref="A1:H65"/>
  <sheetViews>
    <sheetView topLeftCell="A17" workbookViewId="0">
      <selection activeCell="A34" sqref="A34"/>
    </sheetView>
  </sheetViews>
  <sheetFormatPr defaultRowHeight="14.4" x14ac:dyDescent="0.3"/>
  <cols>
    <col min="1" max="1" width="20.554687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86</v>
      </c>
      <c r="B2">
        <f>SUM(C2:H2)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193</v>
      </c>
      <c r="B3">
        <f t="shared" ref="B3:B65" si="0">SUM(C3:H3)</f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94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59</v>
      </c>
      <c r="B5">
        <f t="shared" si="0"/>
        <v>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3">
      <c r="A6" t="s">
        <v>13</v>
      </c>
      <c r="B6">
        <f t="shared" si="0"/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83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27</v>
      </c>
      <c r="B8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144</v>
      </c>
      <c r="B9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116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194</v>
      </c>
      <c r="B11">
        <f t="shared" si="0"/>
        <v>4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</row>
    <row r="12" spans="1:8" x14ac:dyDescent="0.3">
      <c r="A12" t="s">
        <v>26</v>
      </c>
      <c r="B12">
        <f t="shared" si="0"/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195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187</v>
      </c>
      <c r="B14">
        <f t="shared" si="0"/>
        <v>2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29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31</v>
      </c>
      <c r="B16">
        <f t="shared" si="0"/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148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15</v>
      </c>
      <c r="B18">
        <f t="shared" si="0"/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149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32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52</v>
      </c>
      <c r="B21">
        <f t="shared" si="0"/>
        <v>3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 x14ac:dyDescent="0.3">
      <c r="A22" t="s">
        <v>7</v>
      </c>
      <c r="B22">
        <f t="shared" si="0"/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78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64</v>
      </c>
      <c r="B24">
        <f t="shared" si="0"/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196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197</v>
      </c>
      <c r="B26">
        <f t="shared" si="0"/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37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25</v>
      </c>
      <c r="B28">
        <f t="shared" si="0"/>
        <v>5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</row>
    <row r="29" spans="1:8" x14ac:dyDescent="0.3">
      <c r="A29" t="s">
        <v>90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51</v>
      </c>
      <c r="B30">
        <f t="shared" si="0"/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128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21</v>
      </c>
      <c r="B32">
        <f t="shared" si="0"/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198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10</v>
      </c>
      <c r="B34">
        <f t="shared" si="0"/>
        <v>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">
      <c r="A35" t="s">
        <v>199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179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95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11</v>
      </c>
      <c r="B38">
        <f t="shared" si="0"/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84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73</v>
      </c>
      <c r="B40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200</v>
      </c>
      <c r="B41">
        <f t="shared" si="0"/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69</v>
      </c>
      <c r="B42">
        <f t="shared" si="0"/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91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173</v>
      </c>
      <c r="B44">
        <f t="shared" si="0"/>
        <v>3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119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147</v>
      </c>
      <c r="B46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57</v>
      </c>
      <c r="B47">
        <f t="shared" si="0"/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49</v>
      </c>
      <c r="B48">
        <f t="shared" si="0"/>
        <v>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201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39</v>
      </c>
      <c r="B50">
        <f t="shared" si="0"/>
        <v>4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</row>
    <row r="51" spans="1:8" x14ac:dyDescent="0.3">
      <c r="A51" t="s">
        <v>202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175</v>
      </c>
      <c r="B52">
        <f t="shared" si="0"/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98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</v>
      </c>
      <c r="B54">
        <f t="shared" si="0"/>
        <v>2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75</v>
      </c>
      <c r="B55">
        <f t="shared" si="0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203</v>
      </c>
      <c r="B56">
        <f t="shared" si="0"/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204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205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17</v>
      </c>
      <c r="B59">
        <f t="shared" si="0"/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68</v>
      </c>
      <c r="B60">
        <f t="shared" si="0"/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34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188</v>
      </c>
      <c r="B62">
        <f t="shared" si="0"/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112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23</v>
      </c>
      <c r="B64">
        <f t="shared" si="0"/>
        <v>3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3">
      <c r="A65" t="s">
        <v>109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375-069C-42AA-80BD-A89EE78082D8}">
  <dimension ref="A1:H65"/>
  <sheetViews>
    <sheetView topLeftCell="A39" workbookViewId="0">
      <selection activeCell="A50" sqref="A50"/>
    </sheetView>
  </sheetViews>
  <sheetFormatPr defaultRowHeight="14.4" x14ac:dyDescent="0.3"/>
  <cols>
    <col min="1" max="1" width="22.664062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10</v>
      </c>
      <c r="B2">
        <f>SUM(C2:H2)</f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178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61</v>
      </c>
      <c r="B4">
        <f t="shared" si="0"/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179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86</v>
      </c>
      <c r="B6">
        <f t="shared" si="0"/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166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69</v>
      </c>
      <c r="B8">
        <f t="shared" si="0"/>
        <v>3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3">
      <c r="A9" t="s">
        <v>180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158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170</v>
      </c>
      <c r="B11">
        <f t="shared" si="0"/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77</v>
      </c>
      <c r="B12">
        <f t="shared" si="0"/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75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181</v>
      </c>
      <c r="B14">
        <f t="shared" si="0"/>
        <v>4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</row>
    <row r="15" spans="1:8" x14ac:dyDescent="0.3">
      <c r="A15" t="s">
        <v>16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23</v>
      </c>
      <c r="B16">
        <f t="shared" si="0"/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182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64</v>
      </c>
      <c r="B18">
        <f t="shared" si="0"/>
        <v>5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</row>
    <row r="19" spans="1:8" x14ac:dyDescent="0.3">
      <c r="A19" t="s">
        <v>78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183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43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53</v>
      </c>
      <c r="B22">
        <f t="shared" si="0"/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14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11</v>
      </c>
      <c r="B24">
        <f t="shared" si="0"/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34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145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15</v>
      </c>
      <c r="B27">
        <f t="shared" si="0"/>
        <v>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 x14ac:dyDescent="0.3">
      <c r="A28" t="s">
        <v>52</v>
      </c>
      <c r="B28">
        <f t="shared" si="0"/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113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184</v>
      </c>
      <c r="B30">
        <f t="shared" si="0"/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118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27</v>
      </c>
      <c r="B32">
        <f t="shared" si="0"/>
        <v>2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185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39</v>
      </c>
      <c r="B34">
        <f t="shared" si="0"/>
        <v>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 x14ac:dyDescent="0.3">
      <c r="A35" t="s">
        <v>186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116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68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72</v>
      </c>
      <c r="B38">
        <f t="shared" si="0"/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187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49</v>
      </c>
      <c r="B40">
        <f t="shared" si="0"/>
        <v>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93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94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188</v>
      </c>
      <c r="B43">
        <f t="shared" si="0"/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103</v>
      </c>
      <c r="B44">
        <f t="shared" si="0"/>
        <v>4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</row>
    <row r="45" spans="1:8" x14ac:dyDescent="0.3">
      <c r="A45" t="s">
        <v>109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25</v>
      </c>
      <c r="B46">
        <f t="shared" si="0"/>
        <v>2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102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45</v>
      </c>
      <c r="B48">
        <f t="shared" si="0"/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189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</v>
      </c>
      <c r="B50">
        <f t="shared" si="0"/>
        <v>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3">
      <c r="A51" t="s">
        <v>149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147</v>
      </c>
      <c r="B52">
        <f t="shared" si="0"/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175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110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177</v>
      </c>
      <c r="B55">
        <f t="shared" si="0"/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57</v>
      </c>
      <c r="B56">
        <f t="shared" si="0"/>
        <v>2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190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31</v>
      </c>
      <c r="B58">
        <f t="shared" si="0"/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59</v>
      </c>
      <c r="B59">
        <f t="shared" si="0"/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67</v>
      </c>
      <c r="B60">
        <f t="shared" si="0"/>
        <v>2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191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121</v>
      </c>
      <c r="B62">
        <f t="shared" si="0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73</v>
      </c>
      <c r="B63">
        <f t="shared" si="0"/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13</v>
      </c>
      <c r="B64">
        <f t="shared" si="0"/>
        <v>3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3">
      <c r="A65" t="s">
        <v>192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567A-29A0-478D-95D3-00D2E04BE222}">
  <dimension ref="A1:H65"/>
  <sheetViews>
    <sheetView topLeftCell="A5" workbookViewId="0">
      <selection activeCell="A16" sqref="A16"/>
    </sheetView>
  </sheetViews>
  <sheetFormatPr defaultRowHeight="14.4" x14ac:dyDescent="0.3"/>
  <cols>
    <col min="1" max="1" width="22.6640625" customWidth="1"/>
  </cols>
  <sheetData>
    <row r="1" spans="1:8" x14ac:dyDescent="0.3">
      <c r="A1" s="1" t="s">
        <v>0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39</v>
      </c>
      <c r="B2">
        <f>SUM(C2:H2)</f>
        <v>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</row>
    <row r="3" spans="1:8" x14ac:dyDescent="0.3">
      <c r="A3" t="s">
        <v>161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76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33</v>
      </c>
      <c r="B5">
        <f t="shared" si="0"/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145</v>
      </c>
      <c r="B6">
        <f t="shared" si="0"/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78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115</v>
      </c>
      <c r="B8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162</v>
      </c>
      <c r="B9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27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73</v>
      </c>
      <c r="B11">
        <f t="shared" si="0"/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116</v>
      </c>
      <c r="B12">
        <f t="shared" si="0"/>
        <v>2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144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160</v>
      </c>
      <c r="B14">
        <f t="shared" si="0"/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35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10</v>
      </c>
      <c r="B16">
        <f t="shared" si="0"/>
        <v>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3">
      <c r="A17" t="s">
        <v>163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103</v>
      </c>
      <c r="B18">
        <f t="shared" si="0"/>
        <v>3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164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130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31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77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165</v>
      </c>
      <c r="B23">
        <f t="shared" si="0"/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23</v>
      </c>
      <c r="B24">
        <f t="shared" si="0"/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166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29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152</v>
      </c>
      <c r="B27">
        <f t="shared" si="0"/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51</v>
      </c>
      <c r="B28">
        <f t="shared" si="0"/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167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168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118</v>
      </c>
      <c r="B31">
        <f t="shared" si="0"/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112</v>
      </c>
      <c r="B32">
        <f t="shared" si="0"/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</row>
    <row r="33" spans="1:8" x14ac:dyDescent="0.3">
      <c r="A33" t="s">
        <v>169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21</v>
      </c>
      <c r="B34">
        <f t="shared" si="0"/>
        <v>5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</row>
    <row r="35" spans="1:8" x14ac:dyDescent="0.3">
      <c r="A35" t="s">
        <v>113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170</v>
      </c>
      <c r="B36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128</v>
      </c>
      <c r="B37">
        <f t="shared" si="0"/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74</v>
      </c>
      <c r="B38">
        <f t="shared" si="0"/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171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13</v>
      </c>
      <c r="B40">
        <f t="shared" si="0"/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172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53</v>
      </c>
      <c r="B42">
        <f t="shared" si="0"/>
        <v>3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 x14ac:dyDescent="0.3">
      <c r="A43" t="s">
        <v>25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11</v>
      </c>
      <c r="B44">
        <f t="shared" si="0"/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119</v>
      </c>
      <c r="B45">
        <f t="shared" si="0"/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61</v>
      </c>
      <c r="B46">
        <f t="shared" si="0"/>
        <v>2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55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15</v>
      </c>
      <c r="B48">
        <f t="shared" si="0"/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132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86</v>
      </c>
      <c r="B50">
        <f t="shared" si="0"/>
        <v>3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 x14ac:dyDescent="0.3">
      <c r="A51" t="s">
        <v>24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173</v>
      </c>
      <c r="B52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57</v>
      </c>
      <c r="B53">
        <f t="shared" si="0"/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49</v>
      </c>
      <c r="B5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174</v>
      </c>
      <c r="B55">
        <f t="shared" si="0"/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72</v>
      </c>
      <c r="B56">
        <f t="shared" si="0"/>
        <v>2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109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175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64</v>
      </c>
      <c r="B59">
        <f t="shared" si="0"/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156</v>
      </c>
      <c r="B60">
        <f t="shared" si="0"/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176</v>
      </c>
      <c r="B61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121</v>
      </c>
      <c r="B62">
        <f t="shared" si="0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17</v>
      </c>
      <c r="B63">
        <f t="shared" si="0"/>
        <v>4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</row>
    <row r="64" spans="1:8" x14ac:dyDescent="0.3">
      <c r="A64" t="s">
        <v>68</v>
      </c>
      <c r="B64">
        <f t="shared" si="0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177</v>
      </c>
      <c r="B65">
        <f t="shared" si="0"/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B96A-BFCB-4946-BBF1-2B4741F65EA6}">
  <dimension ref="A1:H65"/>
  <sheetViews>
    <sheetView topLeftCell="A39" workbookViewId="0">
      <selection activeCell="A50" sqref="A50"/>
    </sheetView>
  </sheetViews>
  <sheetFormatPr defaultRowHeight="14.4" x14ac:dyDescent="0.3"/>
  <cols>
    <col min="1" max="1" width="21.77734375" customWidth="1"/>
    <col min="2" max="2" width="12.10937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13</v>
      </c>
      <c r="B2">
        <f>SUM(C2:H2)</f>
        <v>4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</row>
    <row r="3" spans="1:8" x14ac:dyDescent="0.3">
      <c r="A3" t="s">
        <v>24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31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49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11</v>
      </c>
      <c r="B6">
        <f t="shared" si="0"/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144</v>
      </c>
      <c r="B7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145</v>
      </c>
      <c r="B8">
        <f t="shared" si="0"/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104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57</v>
      </c>
      <c r="B10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29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53</v>
      </c>
      <c r="B12">
        <f t="shared" si="0"/>
        <v>3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3">
      <c r="A13" t="s">
        <v>146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73</v>
      </c>
      <c r="B14">
        <f t="shared" si="0"/>
        <v>2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74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39</v>
      </c>
      <c r="B16">
        <f t="shared" si="0"/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75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61</v>
      </c>
      <c r="B18">
        <f t="shared" si="0"/>
        <v>5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</row>
    <row r="19" spans="1:8" x14ac:dyDescent="0.3">
      <c r="A19" t="s">
        <v>125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103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102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147</v>
      </c>
      <c r="B22">
        <f t="shared" si="0"/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66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21</v>
      </c>
      <c r="B24">
        <f t="shared" si="0"/>
        <v>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89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15</v>
      </c>
      <c r="B26">
        <f t="shared" si="0"/>
        <v>2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107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77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148</v>
      </c>
      <c r="B29">
        <f t="shared" si="0"/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118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7</v>
      </c>
      <c r="B31">
        <f t="shared" si="0"/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27</v>
      </c>
      <c r="B32">
        <f t="shared" si="0"/>
        <v>3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 x14ac:dyDescent="0.3">
      <c r="A33" t="s">
        <v>149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10</v>
      </c>
      <c r="B34">
        <f t="shared" si="0"/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150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98</v>
      </c>
      <c r="B36">
        <f t="shared" si="0"/>
        <v>2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151</v>
      </c>
      <c r="B37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152</v>
      </c>
      <c r="B38">
        <f t="shared" si="0"/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153</v>
      </c>
      <c r="B39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45</v>
      </c>
      <c r="B40">
        <f t="shared" si="0"/>
        <v>3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 x14ac:dyDescent="0.3">
      <c r="A41" t="s">
        <v>154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128</v>
      </c>
      <c r="B42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121</v>
      </c>
      <c r="B43">
        <f t="shared" si="0"/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112</v>
      </c>
      <c r="B44">
        <f t="shared" si="0"/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105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68</v>
      </c>
      <c r="B46">
        <f t="shared" si="0"/>
        <v>4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</row>
    <row r="47" spans="1:8" x14ac:dyDescent="0.3">
      <c r="A47" t="s">
        <v>20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86</v>
      </c>
      <c r="B48">
        <f t="shared" si="0"/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62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23</v>
      </c>
      <c r="B50">
        <f t="shared" si="0"/>
        <v>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3">
      <c r="A51" t="s">
        <v>155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37</v>
      </c>
      <c r="B52">
        <f t="shared" si="0"/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63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156</v>
      </c>
      <c r="B54">
        <f t="shared" si="0"/>
        <v>2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119</v>
      </c>
      <c r="B55">
        <f t="shared" si="0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47</v>
      </c>
      <c r="B56">
        <f t="shared" si="0"/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157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158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67</v>
      </c>
      <c r="B59">
        <f t="shared" si="0"/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72</v>
      </c>
      <c r="B60">
        <f t="shared" si="0"/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159</v>
      </c>
      <c r="B61">
        <f t="shared" si="0"/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160</v>
      </c>
      <c r="B62">
        <f t="shared" si="0"/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83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64</v>
      </c>
      <c r="B64">
        <f t="shared" si="0"/>
        <v>3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3">
      <c r="A65" t="s">
        <v>133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3793-9C86-4D8D-B638-88D1E5EF1F86}">
  <dimension ref="A1:H65"/>
  <sheetViews>
    <sheetView topLeftCell="A19" workbookViewId="0">
      <selection activeCell="A30" sqref="A30"/>
    </sheetView>
  </sheetViews>
  <sheetFormatPr defaultRowHeight="14.4" x14ac:dyDescent="0.3"/>
  <cols>
    <col min="1" max="1" width="22" customWidth="1"/>
    <col min="2" max="2" width="10.21875" customWidth="1"/>
  </cols>
  <sheetData>
    <row r="1" spans="1:8" x14ac:dyDescent="0.3">
      <c r="A1" s="1" t="s">
        <v>227</v>
      </c>
      <c r="B1" s="1" t="s">
        <v>230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69</v>
      </c>
      <c r="B2">
        <f>SUM(C2:H2)</f>
        <v>4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</row>
    <row r="3" spans="1:8" x14ac:dyDescent="0.3">
      <c r="A3" t="s">
        <v>105</v>
      </c>
      <c r="B3">
        <f t="shared" ref="B3:B65" si="0">SUM(C3:H3)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76</v>
      </c>
      <c r="B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55</v>
      </c>
      <c r="B5">
        <f t="shared" si="0"/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118</v>
      </c>
      <c r="B6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119</v>
      </c>
      <c r="B7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67</v>
      </c>
      <c r="B8">
        <f t="shared" si="0"/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120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7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121</v>
      </c>
      <c r="B11">
        <f t="shared" si="0"/>
        <v>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3">
      <c r="A12" t="s">
        <v>17</v>
      </c>
      <c r="B12">
        <f t="shared" si="0"/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122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81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123</v>
      </c>
      <c r="B15">
        <f t="shared" si="0"/>
        <v>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39</v>
      </c>
      <c r="B16">
        <f t="shared" si="0"/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124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86</v>
      </c>
      <c r="B18">
        <f t="shared" si="0"/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125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28</v>
      </c>
      <c r="B20">
        <f t="shared" si="0"/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126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31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89</v>
      </c>
      <c r="B23">
        <f t="shared" si="0"/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68</v>
      </c>
      <c r="B24">
        <f t="shared" si="0"/>
        <v>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 x14ac:dyDescent="0.3">
      <c r="A25" t="s">
        <v>127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21</v>
      </c>
      <c r="B26">
        <f t="shared" si="0"/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128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72</v>
      </c>
      <c r="B28">
        <f t="shared" si="0"/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129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33</v>
      </c>
      <c r="B30">
        <f t="shared" si="0"/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3">
      <c r="A31" t="s">
        <v>130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10</v>
      </c>
      <c r="B32">
        <f t="shared" si="0"/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131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27</v>
      </c>
      <c r="B34">
        <f t="shared" si="0"/>
        <v>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 x14ac:dyDescent="0.3">
      <c r="A35" t="s">
        <v>132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64</v>
      </c>
      <c r="B36">
        <f t="shared" si="0"/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102</v>
      </c>
      <c r="B37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112</v>
      </c>
      <c r="B38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133</v>
      </c>
      <c r="B39">
        <f t="shared" si="0"/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37</v>
      </c>
      <c r="B40">
        <f t="shared" si="0"/>
        <v>2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75</v>
      </c>
      <c r="B41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77</v>
      </c>
      <c r="B42">
        <f t="shared" si="0"/>
        <v>2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134</v>
      </c>
      <c r="B43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94</v>
      </c>
      <c r="B44">
        <f t="shared" si="0"/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135</v>
      </c>
      <c r="B45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103</v>
      </c>
      <c r="B46">
        <f t="shared" si="0"/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136</v>
      </c>
      <c r="B47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61</v>
      </c>
      <c r="B48">
        <f t="shared" si="0"/>
        <v>4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 x14ac:dyDescent="0.3">
      <c r="A49" t="s">
        <v>137</v>
      </c>
      <c r="B49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73</v>
      </c>
      <c r="B50">
        <f t="shared" si="0"/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138</v>
      </c>
      <c r="B51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13</v>
      </c>
      <c r="B52">
        <f t="shared" si="0"/>
        <v>5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</row>
    <row r="53" spans="1:8" x14ac:dyDescent="0.3">
      <c r="A53" t="s">
        <v>59</v>
      </c>
      <c r="B53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139</v>
      </c>
      <c r="B54">
        <f t="shared" si="0"/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98</v>
      </c>
      <c r="B55">
        <f t="shared" si="0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45</v>
      </c>
      <c r="B56">
        <f t="shared" si="0"/>
        <v>2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140</v>
      </c>
      <c r="B57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141</v>
      </c>
      <c r="B58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26</v>
      </c>
      <c r="B59">
        <f t="shared" si="0"/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23</v>
      </c>
      <c r="B60">
        <f t="shared" si="0"/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142</v>
      </c>
      <c r="B61">
        <f t="shared" si="0"/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29</v>
      </c>
      <c r="B62">
        <f t="shared" si="0"/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143</v>
      </c>
      <c r="B63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25</v>
      </c>
      <c r="B64">
        <f t="shared" si="0"/>
        <v>3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 x14ac:dyDescent="0.3">
      <c r="A65" t="s">
        <v>66</v>
      </c>
      <c r="B65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C0818538A06458847460A3B8FF6A7" ma:contentTypeVersion="8" ma:contentTypeDescription="Create a new document." ma:contentTypeScope="" ma:versionID="979e8f07a95bbde772b828f3d3d65df6">
  <xsd:schema xmlns:xsd="http://www.w3.org/2001/XMLSchema" xmlns:xs="http://www.w3.org/2001/XMLSchema" xmlns:p="http://schemas.microsoft.com/office/2006/metadata/properties" xmlns:ns3="c8df8795-5ebd-4097-aaf4-6a1c34a4cbb5" xmlns:ns4="b49e311f-be93-44e6-b2dc-1d2715b7f0f2" targetNamespace="http://schemas.microsoft.com/office/2006/metadata/properties" ma:root="true" ma:fieldsID="32fff161bba8b217a21e4a3f5b482b49" ns3:_="" ns4:_="">
    <xsd:import namespace="c8df8795-5ebd-4097-aaf4-6a1c34a4cbb5"/>
    <xsd:import namespace="b49e311f-be93-44e6-b2dc-1d2715b7f0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df8795-5ebd-4097-aaf4-6a1c34a4cb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e311f-be93-44e6-b2dc-1d2715b7f0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df8795-5ebd-4097-aaf4-6a1c34a4cbb5" xsi:nil="true"/>
  </documentManagement>
</p:properties>
</file>

<file path=customXml/itemProps1.xml><?xml version="1.0" encoding="utf-8"?>
<ds:datastoreItem xmlns:ds="http://schemas.openxmlformats.org/officeDocument/2006/customXml" ds:itemID="{3F6A0AB2-4660-401D-B531-11194B25DB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df8795-5ebd-4097-aaf4-6a1c34a4cbb5"/>
    <ds:schemaRef ds:uri="b49e311f-be93-44e6-b2dc-1d2715b7f0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3B921-7144-4A5D-925D-4B76BD43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F561BE-4522-4BAC-A71D-F432CB00EE47}">
  <ds:schemaRefs>
    <ds:schemaRef ds:uri="c8df8795-5ebd-4097-aaf4-6a1c34a4cbb5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49e311f-be93-44e6-b2dc-1d2715b7f0f2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Alex (jnn7nd)</dc:creator>
  <cp:lastModifiedBy>Tran, Dan Dinh Quoc (nay3at)</cp:lastModifiedBy>
  <cp:lastPrinted>2024-04-24T17:56:35Z</cp:lastPrinted>
  <dcterms:created xsi:type="dcterms:W3CDTF">2024-04-24T03:01:25Z</dcterms:created>
  <dcterms:modified xsi:type="dcterms:W3CDTF">2024-04-24T23:05:19Z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0x010100EFCC0818538A06458847460A3B8FF6A7</vt:lpwstr>
  </property>
</Properties>
</file>