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urora\Desktop\thesis-Isolpharm-Analysis\pd enriched\datasheets\"/>
    </mc:Choice>
  </mc:AlternateContent>
  <xr:revisionPtr revIDLastSave="0" documentId="13_ncr:1_{C5AC9974-AB37-4968-830F-7FB1C00C8F6D}" xr6:coauthVersionLast="47" xr6:coauthVersionMax="47" xr10:uidLastSave="{00000000-0000-0000-0000-000000000000}"/>
  <bookViews>
    <workbookView xWindow="-96" yWindow="-96" windowWidth="19392" windowHeight="10392" activeTab="3" xr2:uid="{00000000-000D-0000-FFFF-FFFF00000000}"/>
  </bookViews>
  <sheets>
    <sheet name="C1" sheetId="1" r:id="rId1"/>
    <sheet name="C2" sheetId="2" r:id="rId2"/>
    <sheet name="C3" sheetId="3" r:id="rId3"/>
    <sheet name="C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C78" i="1"/>
  <c r="K114" i="4"/>
  <c r="L114" i="4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79" i="2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2" i="1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2" i="1"/>
  <c r="B3" i="4"/>
  <c r="H3" i="4" s="1"/>
  <c r="B4" i="4"/>
  <c r="H4" i="4" s="1"/>
  <c r="B5" i="4"/>
  <c r="H5" i="4" s="1"/>
  <c r="B6" i="4"/>
  <c r="A81" i="4" s="1"/>
  <c r="B7" i="4"/>
  <c r="H7" i="4" s="1"/>
  <c r="B8" i="4"/>
  <c r="H8" i="4" s="1"/>
  <c r="B9" i="4"/>
  <c r="H9" i="4" s="1"/>
  <c r="B10" i="4"/>
  <c r="A85" i="4" s="1"/>
  <c r="B11" i="4"/>
  <c r="H11" i="4" s="1"/>
  <c r="B12" i="4"/>
  <c r="H12" i="4" s="1"/>
  <c r="B13" i="4"/>
  <c r="H13" i="4" s="1"/>
  <c r="B14" i="4"/>
  <c r="A89" i="4" s="1"/>
  <c r="B15" i="4"/>
  <c r="H15" i="4" s="1"/>
  <c r="B16" i="4"/>
  <c r="H16" i="4" s="1"/>
  <c r="B17" i="4"/>
  <c r="H17" i="4" s="1"/>
  <c r="B18" i="4"/>
  <c r="A93" i="4" s="1"/>
  <c r="B19" i="4"/>
  <c r="H19" i="4" s="1"/>
  <c r="B20" i="4"/>
  <c r="H20" i="4" s="1"/>
  <c r="B21" i="4"/>
  <c r="H21" i="4" s="1"/>
  <c r="B22" i="4"/>
  <c r="H22" i="4" s="1"/>
  <c r="B23" i="4"/>
  <c r="H23" i="4" s="1"/>
  <c r="B24" i="4"/>
  <c r="H24" i="4" s="1"/>
  <c r="B25" i="4"/>
  <c r="H25" i="4" s="1"/>
  <c r="B26" i="4"/>
  <c r="A101" i="4" s="1"/>
  <c r="B27" i="4"/>
  <c r="H27" i="4" s="1"/>
  <c r="B28" i="4"/>
  <c r="H28" i="4" s="1"/>
  <c r="B29" i="4"/>
  <c r="H29" i="4" s="1"/>
  <c r="B30" i="4"/>
  <c r="A105" i="4" s="1"/>
  <c r="B31" i="4"/>
  <c r="H31" i="4" s="1"/>
  <c r="B32" i="4"/>
  <c r="H32" i="4" s="1"/>
  <c r="B33" i="4"/>
  <c r="H33" i="4" s="1"/>
  <c r="B34" i="4"/>
  <c r="A109" i="4" s="1"/>
  <c r="B35" i="4"/>
  <c r="H35" i="4" s="1"/>
  <c r="B36" i="4"/>
  <c r="H36" i="4" s="1"/>
  <c r="B37" i="4"/>
  <c r="H37" i="4" s="1"/>
  <c r="B38" i="4"/>
  <c r="A113" i="4" s="1"/>
  <c r="B39" i="4"/>
  <c r="H39" i="4" s="1"/>
  <c r="B40" i="4"/>
  <c r="H40" i="4" s="1"/>
  <c r="B41" i="4"/>
  <c r="H41" i="4" s="1"/>
  <c r="B42" i="4"/>
  <c r="A117" i="4" s="1"/>
  <c r="B43" i="4"/>
  <c r="H43" i="4" s="1"/>
  <c r="B44" i="4"/>
  <c r="H44" i="4" s="1"/>
  <c r="B45" i="4"/>
  <c r="H45" i="4" s="1"/>
  <c r="B46" i="4"/>
  <c r="A121" i="4" s="1"/>
  <c r="B47" i="4"/>
  <c r="H47" i="4" s="1"/>
  <c r="B48" i="4"/>
  <c r="H48" i="4" s="1"/>
  <c r="B49" i="4"/>
  <c r="H49" i="4" s="1"/>
  <c r="B50" i="4"/>
  <c r="A125" i="4" s="1"/>
  <c r="B51" i="4"/>
  <c r="H51" i="4" s="1"/>
  <c r="B52" i="4"/>
  <c r="H52" i="4" s="1"/>
  <c r="B53" i="4"/>
  <c r="H53" i="4" s="1"/>
  <c r="B54" i="4"/>
  <c r="H54" i="4" s="1"/>
  <c r="B55" i="4"/>
  <c r="H55" i="4" s="1"/>
  <c r="B56" i="4"/>
  <c r="H56" i="4" s="1"/>
  <c r="B57" i="4"/>
  <c r="H57" i="4" s="1"/>
  <c r="B58" i="4"/>
  <c r="A133" i="4" s="1"/>
  <c r="B59" i="4"/>
  <c r="H59" i="4" s="1"/>
  <c r="B60" i="4"/>
  <c r="H60" i="4" s="1"/>
  <c r="B61" i="4"/>
  <c r="H61" i="4" s="1"/>
  <c r="B62" i="4"/>
  <c r="A137" i="4" s="1"/>
  <c r="B63" i="4"/>
  <c r="H63" i="4" s="1"/>
  <c r="B64" i="4"/>
  <c r="H64" i="4" s="1"/>
  <c r="B65" i="4"/>
  <c r="H65" i="4" s="1"/>
  <c r="B66" i="4"/>
  <c r="A141" i="4" s="1"/>
  <c r="B67" i="4"/>
  <c r="H67" i="4" s="1"/>
  <c r="B68" i="4"/>
  <c r="H68" i="4" s="1"/>
  <c r="B69" i="4"/>
  <c r="H69" i="4" s="1"/>
  <c r="B70" i="4"/>
  <c r="A145" i="4" s="1"/>
  <c r="B71" i="4"/>
  <c r="H71" i="4" s="1"/>
  <c r="B72" i="4"/>
  <c r="H72" i="4" s="1"/>
  <c r="B73" i="4"/>
  <c r="H73" i="4" s="1"/>
  <c r="B2" i="4"/>
  <c r="A77" i="4" s="1"/>
  <c r="B2" i="3"/>
  <c r="H2" i="3" s="1"/>
  <c r="B3" i="3"/>
  <c r="H3" i="3" s="1"/>
  <c r="B4" i="3"/>
  <c r="H4" i="3" s="1"/>
  <c r="B5" i="3"/>
  <c r="H5" i="3" s="1"/>
  <c r="B6" i="3"/>
  <c r="A65" i="3" s="1"/>
  <c r="B7" i="3"/>
  <c r="H7" i="3" s="1"/>
  <c r="B8" i="3"/>
  <c r="H8" i="3" s="1"/>
  <c r="B9" i="3"/>
  <c r="H9" i="3" s="1"/>
  <c r="B10" i="3"/>
  <c r="A69" i="3" s="1"/>
  <c r="B11" i="3"/>
  <c r="H11" i="3" s="1"/>
  <c r="B12" i="3"/>
  <c r="H12" i="3" s="1"/>
  <c r="B13" i="3"/>
  <c r="H13" i="3" s="1"/>
  <c r="B14" i="3"/>
  <c r="A73" i="3" s="1"/>
  <c r="B15" i="3"/>
  <c r="H15" i="3" s="1"/>
  <c r="B16" i="3"/>
  <c r="H16" i="3" s="1"/>
  <c r="B17" i="3"/>
  <c r="H17" i="3" s="1"/>
  <c r="B18" i="3"/>
  <c r="H18" i="3" s="1"/>
  <c r="B19" i="3"/>
  <c r="H19" i="3" s="1"/>
  <c r="B20" i="3"/>
  <c r="H20" i="3" s="1"/>
  <c r="B21" i="3"/>
  <c r="H21" i="3" s="1"/>
  <c r="B22" i="3"/>
  <c r="A81" i="3" s="1"/>
  <c r="B23" i="3"/>
  <c r="H23" i="3" s="1"/>
  <c r="B24" i="3"/>
  <c r="H24" i="3" s="1"/>
  <c r="B25" i="3"/>
  <c r="H25" i="3" s="1"/>
  <c r="B26" i="3"/>
  <c r="A85" i="3" s="1"/>
  <c r="B27" i="3"/>
  <c r="H27" i="3" s="1"/>
  <c r="B28" i="3"/>
  <c r="H28" i="3" s="1"/>
  <c r="B29" i="3"/>
  <c r="H29" i="3" s="1"/>
  <c r="B30" i="3"/>
  <c r="A89" i="3" s="1"/>
  <c r="B31" i="3"/>
  <c r="H31" i="3" s="1"/>
  <c r="B32" i="3"/>
  <c r="H32" i="3" s="1"/>
  <c r="B33" i="3"/>
  <c r="H33" i="3" s="1"/>
  <c r="B34" i="3"/>
  <c r="H34" i="3" s="1"/>
  <c r="B35" i="3"/>
  <c r="H35" i="3" s="1"/>
  <c r="B36" i="3"/>
  <c r="H36" i="3" s="1"/>
  <c r="B37" i="3"/>
  <c r="H37" i="3" s="1"/>
  <c r="B38" i="3"/>
  <c r="A97" i="3" s="1"/>
  <c r="B39" i="3"/>
  <c r="H39" i="3" s="1"/>
  <c r="B40" i="3"/>
  <c r="H40" i="3" s="1"/>
  <c r="B41" i="3"/>
  <c r="H41" i="3" s="1"/>
  <c r="B42" i="3"/>
  <c r="A101" i="3" s="1"/>
  <c r="B43" i="3"/>
  <c r="H43" i="3" s="1"/>
  <c r="B44" i="3"/>
  <c r="H44" i="3" s="1"/>
  <c r="B45" i="3"/>
  <c r="H45" i="3" s="1"/>
  <c r="B46" i="3"/>
  <c r="A105" i="3" s="1"/>
  <c r="B47" i="3"/>
  <c r="H47" i="3" s="1"/>
  <c r="B48" i="3"/>
  <c r="H48" i="3" s="1"/>
  <c r="B49" i="3"/>
  <c r="H49" i="3" s="1"/>
  <c r="B50" i="3"/>
  <c r="H50" i="3" s="1"/>
  <c r="B51" i="3"/>
  <c r="H51" i="3" s="1"/>
  <c r="B52" i="3"/>
  <c r="H52" i="3" s="1"/>
  <c r="B53" i="3"/>
  <c r="H53" i="3" s="1"/>
  <c r="B54" i="3"/>
  <c r="A113" i="3" s="1"/>
  <c r="B55" i="3"/>
  <c r="H55" i="3" s="1"/>
  <c r="B56" i="3"/>
  <c r="H56" i="3" s="1"/>
  <c r="B57" i="3"/>
  <c r="H57" i="3" s="1"/>
  <c r="H58" i="3"/>
  <c r="B2" i="2"/>
  <c r="H2" i="2" s="1"/>
  <c r="B3" i="2"/>
  <c r="H3" i="2" s="1"/>
  <c r="B4" i="2"/>
  <c r="H4" i="2" s="1"/>
  <c r="B5" i="2"/>
  <c r="H5" i="2" s="1"/>
  <c r="B6" i="2"/>
  <c r="B7" i="2"/>
  <c r="H7" i="2" s="1"/>
  <c r="B8" i="2"/>
  <c r="B9" i="2"/>
  <c r="H9" i="2" s="1"/>
  <c r="B10" i="2"/>
  <c r="B11" i="2"/>
  <c r="H11" i="2" s="1"/>
  <c r="B12" i="2"/>
  <c r="B13" i="2"/>
  <c r="H13" i="2" s="1"/>
  <c r="B14" i="2"/>
  <c r="B15" i="2"/>
  <c r="H15" i="2" s="1"/>
  <c r="B16" i="2"/>
  <c r="H16" i="2" s="1"/>
  <c r="B17" i="2"/>
  <c r="H17" i="2" s="1"/>
  <c r="B18" i="2"/>
  <c r="B19" i="2"/>
  <c r="H19" i="2" s="1"/>
  <c r="B20" i="2"/>
  <c r="H20" i="2" s="1"/>
  <c r="B21" i="2"/>
  <c r="H21" i="2" s="1"/>
  <c r="B22" i="2"/>
  <c r="B23" i="2"/>
  <c r="H23" i="2" s="1"/>
  <c r="B24" i="2"/>
  <c r="B25" i="2"/>
  <c r="H25" i="2" s="1"/>
  <c r="B26" i="2"/>
  <c r="H26" i="2" s="1"/>
  <c r="B27" i="2"/>
  <c r="H27" i="2" s="1"/>
  <c r="B28" i="2"/>
  <c r="B29" i="2"/>
  <c r="H29" i="2" s="1"/>
  <c r="B30" i="2"/>
  <c r="B31" i="2"/>
  <c r="H31" i="2" s="1"/>
  <c r="B32" i="2"/>
  <c r="H32" i="2" s="1"/>
  <c r="B33" i="2"/>
  <c r="H33" i="2" s="1"/>
  <c r="B34" i="2"/>
  <c r="B35" i="2"/>
  <c r="H35" i="2" s="1"/>
  <c r="B36" i="2"/>
  <c r="H36" i="2" s="1"/>
  <c r="B37" i="2"/>
  <c r="H37" i="2" s="1"/>
  <c r="B38" i="2"/>
  <c r="B39" i="2"/>
  <c r="H39" i="2" s="1"/>
  <c r="B40" i="2"/>
  <c r="B41" i="2"/>
  <c r="H41" i="2" s="1"/>
  <c r="B42" i="2"/>
  <c r="H42" i="2" s="1"/>
  <c r="B43" i="2"/>
  <c r="H43" i="2" s="1"/>
  <c r="B44" i="2"/>
  <c r="H44" i="2" s="1"/>
  <c r="B45" i="2"/>
  <c r="H45" i="2" s="1"/>
  <c r="B46" i="2"/>
  <c r="B47" i="2"/>
  <c r="H47" i="2" s="1"/>
  <c r="B48" i="2"/>
  <c r="H48" i="2" s="1"/>
  <c r="B49" i="2"/>
  <c r="H49" i="2" s="1"/>
  <c r="B50" i="2"/>
  <c r="B51" i="2"/>
  <c r="H51" i="2" s="1"/>
  <c r="B52" i="2"/>
  <c r="H52" i="2" s="1"/>
  <c r="B53" i="2"/>
  <c r="H53" i="2" s="1"/>
  <c r="B54" i="2"/>
  <c r="B55" i="2"/>
  <c r="H55" i="2" s="1"/>
  <c r="B56" i="2"/>
  <c r="B57" i="2"/>
  <c r="H57" i="2" s="1"/>
  <c r="B58" i="2"/>
  <c r="H58" i="2" s="1"/>
  <c r="B59" i="2"/>
  <c r="H59" i="2" s="1"/>
  <c r="B60" i="2"/>
  <c r="B61" i="2"/>
  <c r="H61" i="2" s="1"/>
  <c r="B62" i="2"/>
  <c r="B63" i="2"/>
  <c r="H63" i="2" s="1"/>
  <c r="B64" i="2"/>
  <c r="B65" i="2"/>
  <c r="H65" i="2" s="1"/>
  <c r="B66" i="2"/>
  <c r="B67" i="2"/>
  <c r="H67" i="2" s="1"/>
  <c r="B68" i="2"/>
  <c r="H68" i="2" s="1"/>
  <c r="B69" i="2"/>
  <c r="H69" i="2" s="1"/>
  <c r="B70" i="2"/>
  <c r="B71" i="2"/>
  <c r="H71" i="2" s="1"/>
  <c r="B72" i="2"/>
  <c r="B73" i="2"/>
  <c r="H73" i="2" s="1"/>
  <c r="H3" i="1"/>
  <c r="H4" i="1"/>
  <c r="H5" i="1"/>
  <c r="C82" i="1"/>
  <c r="C83" i="1"/>
  <c r="H8" i="1"/>
  <c r="H9" i="1"/>
  <c r="H10" i="1"/>
  <c r="C87" i="1"/>
  <c r="H12" i="1"/>
  <c r="H13" i="1"/>
  <c r="C90" i="1"/>
  <c r="C91" i="1"/>
  <c r="H16" i="1"/>
  <c r="C93" i="1"/>
  <c r="H18" i="1"/>
  <c r="H19" i="1"/>
  <c r="H20" i="1"/>
  <c r="H21" i="1"/>
  <c r="C98" i="1"/>
  <c r="C99" i="1"/>
  <c r="H24" i="1"/>
  <c r="H25" i="1"/>
  <c r="H26" i="1"/>
  <c r="H27" i="1"/>
  <c r="H28" i="1"/>
  <c r="H29" i="1"/>
  <c r="C106" i="1"/>
  <c r="C107" i="1"/>
  <c r="H32" i="1"/>
  <c r="H33" i="1"/>
  <c r="H34" i="1"/>
  <c r="H35" i="1"/>
  <c r="H36" i="1"/>
  <c r="H37" i="1"/>
  <c r="C114" i="1"/>
  <c r="C115" i="1"/>
  <c r="H40" i="1"/>
  <c r="H41" i="1"/>
  <c r="H42" i="1"/>
  <c r="H43" i="1"/>
  <c r="H44" i="1"/>
  <c r="H45" i="1"/>
  <c r="C122" i="1"/>
  <c r="C123" i="1"/>
  <c r="H48" i="1"/>
  <c r="H49" i="1"/>
  <c r="H50" i="1"/>
  <c r="H51" i="1"/>
  <c r="H52" i="1"/>
  <c r="H53" i="1"/>
  <c r="C130" i="1"/>
  <c r="C131" i="1"/>
  <c r="H56" i="1"/>
  <c r="H57" i="1"/>
  <c r="H58" i="1"/>
  <c r="H59" i="1"/>
  <c r="H60" i="1"/>
  <c r="H61" i="1"/>
  <c r="C138" i="1"/>
  <c r="C139" i="1"/>
  <c r="H64" i="1"/>
  <c r="H65" i="1"/>
  <c r="H66" i="1"/>
  <c r="H67" i="1"/>
  <c r="H68" i="1"/>
  <c r="H69" i="1"/>
  <c r="C146" i="1"/>
  <c r="C147" i="1"/>
  <c r="H72" i="1"/>
  <c r="H73" i="1"/>
  <c r="H2" i="1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77" i="4"/>
  <c r="A80" i="4"/>
  <c r="A112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61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79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A147" i="4"/>
  <c r="A144" i="4"/>
  <c r="A139" i="4"/>
  <c r="A130" i="4"/>
  <c r="A129" i="4"/>
  <c r="A123" i="4"/>
  <c r="A120" i="4"/>
  <c r="A111" i="4"/>
  <c r="A104" i="4"/>
  <c r="A97" i="4"/>
  <c r="A95" i="4"/>
  <c r="A94" i="4"/>
  <c r="A92" i="4"/>
  <c r="A82" i="4"/>
  <c r="A79" i="4"/>
  <c r="A115" i="3"/>
  <c r="A114" i="3"/>
  <c r="A111" i="3"/>
  <c r="A110" i="3"/>
  <c r="A107" i="3"/>
  <c r="A106" i="3"/>
  <c r="A103" i="3"/>
  <c r="A102" i="3"/>
  <c r="A99" i="3"/>
  <c r="A98" i="3"/>
  <c r="A95" i="3"/>
  <c r="A94" i="3"/>
  <c r="A91" i="3"/>
  <c r="A90" i="3"/>
  <c r="A87" i="3"/>
  <c r="A86" i="3"/>
  <c r="A83" i="3"/>
  <c r="A82" i="3"/>
  <c r="A79" i="3"/>
  <c r="A78" i="3"/>
  <c r="A77" i="3"/>
  <c r="A75" i="3"/>
  <c r="A74" i="3"/>
  <c r="A71" i="3"/>
  <c r="A70" i="3"/>
  <c r="A67" i="3"/>
  <c r="A66" i="3"/>
  <c r="A63" i="3"/>
  <c r="A62" i="3"/>
  <c r="C86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78" i="1"/>
  <c r="C80" i="1"/>
  <c r="C94" i="1"/>
  <c r="C102" i="1"/>
  <c r="C105" i="1"/>
  <c r="C110" i="1"/>
  <c r="C117" i="1"/>
  <c r="C118" i="1"/>
  <c r="C126" i="1"/>
  <c r="C134" i="1"/>
  <c r="C137" i="1"/>
  <c r="C142" i="1"/>
  <c r="C149" i="1"/>
  <c r="C92" i="1"/>
  <c r="C95" i="1"/>
  <c r="C96" i="1"/>
  <c r="C100" i="1"/>
  <c r="C103" i="1"/>
  <c r="C104" i="1"/>
  <c r="C108" i="1"/>
  <c r="C111" i="1"/>
  <c r="C112" i="1"/>
  <c r="C116" i="1"/>
  <c r="C119" i="1"/>
  <c r="C120" i="1"/>
  <c r="C124" i="1"/>
  <c r="C127" i="1"/>
  <c r="C128" i="1"/>
  <c r="C132" i="1"/>
  <c r="C135" i="1"/>
  <c r="C136" i="1"/>
  <c r="C140" i="1"/>
  <c r="C143" i="1"/>
  <c r="C144" i="1"/>
  <c r="C148" i="1"/>
  <c r="C89" i="1"/>
  <c r="C84" i="1"/>
  <c r="C88" i="1"/>
  <c r="A108" i="4" l="1"/>
  <c r="A124" i="4"/>
  <c r="A128" i="4"/>
  <c r="A96" i="4"/>
  <c r="A88" i="4"/>
  <c r="A140" i="4"/>
  <c r="A116" i="4"/>
  <c r="A84" i="4"/>
  <c r="A106" i="4"/>
  <c r="A136" i="4"/>
  <c r="A132" i="4"/>
  <c r="A100" i="4"/>
  <c r="A148" i="4"/>
  <c r="A91" i="4"/>
  <c r="A115" i="4"/>
  <c r="A131" i="4"/>
  <c r="A83" i="4"/>
  <c r="A99" i="4"/>
  <c r="A107" i="4"/>
  <c r="A119" i="4"/>
  <c r="A127" i="4"/>
  <c r="A135" i="4"/>
  <c r="A143" i="4"/>
  <c r="A87" i="4"/>
  <c r="A103" i="4"/>
  <c r="A93" i="3"/>
  <c r="A109" i="3"/>
  <c r="A61" i="3"/>
  <c r="H18" i="2"/>
  <c r="H34" i="2"/>
  <c r="H50" i="2"/>
  <c r="H66" i="2"/>
  <c r="H6" i="4"/>
  <c r="H38" i="4"/>
  <c r="H74" i="4"/>
  <c r="C85" i="1"/>
  <c r="C145" i="1"/>
  <c r="C113" i="1"/>
  <c r="H14" i="2"/>
  <c r="H30" i="2"/>
  <c r="H46" i="2"/>
  <c r="H62" i="2"/>
  <c r="H10" i="4"/>
  <c r="H26" i="4"/>
  <c r="H42" i="4"/>
  <c r="H58" i="4"/>
  <c r="H70" i="4"/>
  <c r="C125" i="1"/>
  <c r="C133" i="1"/>
  <c r="C121" i="1"/>
  <c r="C101" i="1"/>
  <c r="A84" i="3"/>
  <c r="H10" i="2"/>
  <c r="H10" i="3"/>
  <c r="H26" i="3"/>
  <c r="H42" i="3"/>
  <c r="H14" i="4"/>
  <c r="H30" i="4"/>
  <c r="H46" i="4"/>
  <c r="H66" i="4"/>
  <c r="C81" i="1"/>
  <c r="C141" i="1"/>
  <c r="C129" i="1"/>
  <c r="C109" i="1"/>
  <c r="C97" i="1"/>
  <c r="H6" i="2"/>
  <c r="H22" i="2"/>
  <c r="H38" i="2"/>
  <c r="H54" i="2"/>
  <c r="H70" i="2"/>
  <c r="H18" i="4"/>
  <c r="H34" i="4"/>
  <c r="H50" i="4"/>
  <c r="H62" i="4"/>
  <c r="H12" i="2"/>
  <c r="H28" i="2"/>
  <c r="H40" i="2"/>
  <c r="H64" i="2"/>
  <c r="H2" i="4"/>
  <c r="C79" i="1"/>
  <c r="A90" i="4"/>
  <c r="A102" i="4"/>
  <c r="A114" i="4"/>
  <c r="A126" i="4"/>
  <c r="A104" i="3"/>
  <c r="A72" i="3"/>
  <c r="H71" i="1"/>
  <c r="H63" i="1"/>
  <c r="H55" i="1"/>
  <c r="H47" i="1"/>
  <c r="H39" i="1"/>
  <c r="H31" i="1"/>
  <c r="H23" i="1"/>
  <c r="H15" i="1"/>
  <c r="H11" i="1"/>
  <c r="H7" i="1"/>
  <c r="A116" i="3"/>
  <c r="H60" i="2"/>
  <c r="A78" i="4"/>
  <c r="A86" i="4"/>
  <c r="A122" i="4"/>
  <c r="A134" i="4"/>
  <c r="A146" i="4"/>
  <c r="A138" i="4"/>
  <c r="A100" i="3"/>
  <c r="A68" i="3"/>
  <c r="H70" i="1"/>
  <c r="H62" i="1"/>
  <c r="H54" i="1"/>
  <c r="H46" i="1"/>
  <c r="H38" i="1"/>
  <c r="H30" i="1"/>
  <c r="H22" i="1"/>
  <c r="H14" i="1"/>
  <c r="H6" i="1"/>
  <c r="H6" i="3"/>
  <c r="H14" i="3"/>
  <c r="H22" i="3"/>
  <c r="H30" i="3"/>
  <c r="H38" i="3"/>
  <c r="H46" i="3"/>
  <c r="H54" i="3"/>
  <c r="H8" i="2"/>
  <c r="H24" i="2"/>
  <c r="H56" i="2"/>
  <c r="H72" i="2"/>
  <c r="A98" i="4"/>
  <c r="A110" i="4"/>
  <c r="A118" i="4"/>
  <c r="A142" i="4"/>
  <c r="A88" i="3"/>
  <c r="H17" i="1"/>
  <c r="A112" i="3"/>
  <c r="A96" i="3"/>
  <c r="A80" i="3"/>
  <c r="A64" i="3"/>
  <c r="A108" i="3"/>
  <c r="A92" i="3"/>
  <c r="A76" i="3"/>
</calcChain>
</file>

<file path=xl/sharedStrings.xml><?xml version="1.0" encoding="utf-8"?>
<sst xmlns="http://schemas.openxmlformats.org/spreadsheetml/2006/main" count="30" uniqueCount="14">
  <si>
    <t>tempo con offset</t>
  </si>
  <si>
    <t>area</t>
  </si>
  <si>
    <t>err</t>
  </si>
  <si>
    <t>y=ln(Area)</t>
  </si>
  <si>
    <t>errrx</t>
  </si>
  <si>
    <t>erry</t>
  </si>
  <si>
    <t>x=time[s]</t>
  </si>
  <si>
    <t>tempo s</t>
  </si>
  <si>
    <t>Bq</t>
  </si>
  <si>
    <t>time</t>
  </si>
  <si>
    <t>errx</t>
  </si>
  <si>
    <t>errBq</t>
  </si>
  <si>
    <t>T s</t>
  </si>
  <si>
    <t>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</si>
</sst>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9"/>
  <sheetViews>
    <sheetView topLeftCell="A132" workbookViewId="0">
      <selection activeCell="C78" sqref="C78:F149"/>
    </sheetView>
  </sheetViews>
  <sheetFormatPr defaultRowHeight="14.4" x14ac:dyDescent="0.55000000000000004"/>
  <cols>
    <col min="3" max="3" width="17.578125" customWidth="1"/>
  </cols>
  <sheetData>
    <row r="1" spans="1:11" x14ac:dyDescent="0.55000000000000004">
      <c r="B1" t="s">
        <v>7</v>
      </c>
      <c r="C1" t="s">
        <v>0</v>
      </c>
      <c r="D1" t="s">
        <v>1</v>
      </c>
      <c r="E1" t="s">
        <v>2</v>
      </c>
      <c r="H1" t="s">
        <v>9</v>
      </c>
      <c r="I1" t="s">
        <v>8</v>
      </c>
      <c r="J1" t="s">
        <v>10</v>
      </c>
      <c r="K1" t="s">
        <v>11</v>
      </c>
    </row>
    <row r="2" spans="1:11" x14ac:dyDescent="0.55000000000000004">
      <c r="A2">
        <v>1</v>
      </c>
      <c r="B2">
        <f t="shared" ref="B2:B33" si="0">20*60*A2+13283</f>
        <v>14483</v>
      </c>
      <c r="D2">
        <v>237668</v>
      </c>
      <c r="E2" s="1">
        <v>608.46299999999997</v>
      </c>
      <c r="H2">
        <f t="shared" ref="H2:H33" si="1">B2</f>
        <v>14483</v>
      </c>
      <c r="I2">
        <f>D2/(1200*3.67/100*0.0366)</f>
        <v>147449.16444563563</v>
      </c>
      <c r="J2">
        <f>0</f>
        <v>0</v>
      </c>
      <c r="K2">
        <f>0</f>
        <v>0</v>
      </c>
    </row>
    <row r="3" spans="1:11" x14ac:dyDescent="0.55000000000000004">
      <c r="A3">
        <v>2</v>
      </c>
      <c r="B3">
        <f t="shared" si="0"/>
        <v>15683</v>
      </c>
      <c r="D3">
        <v>235515</v>
      </c>
      <c r="E3">
        <v>594.53</v>
      </c>
      <c r="H3">
        <f t="shared" si="1"/>
        <v>15683</v>
      </c>
      <c r="I3">
        <f t="shared" ref="I3:I66" si="2">D3/(1200*3.67/100*0.0366)</f>
        <v>146113.44381411831</v>
      </c>
      <c r="J3">
        <f>0</f>
        <v>0</v>
      </c>
      <c r="K3">
        <f>0</f>
        <v>0</v>
      </c>
    </row>
    <row r="4" spans="1:11" x14ac:dyDescent="0.55000000000000004">
      <c r="A4">
        <v>3</v>
      </c>
      <c r="B4">
        <f t="shared" si="0"/>
        <v>16883</v>
      </c>
      <c r="D4">
        <v>231786</v>
      </c>
      <c r="E4">
        <v>583.32799999999997</v>
      </c>
      <c r="H4">
        <f t="shared" si="1"/>
        <v>16883</v>
      </c>
      <c r="I4">
        <f t="shared" si="2"/>
        <v>143799.9731987314</v>
      </c>
      <c r="J4">
        <f>0</f>
        <v>0</v>
      </c>
      <c r="K4">
        <f>0</f>
        <v>0</v>
      </c>
    </row>
    <row r="5" spans="1:11" x14ac:dyDescent="0.55000000000000004">
      <c r="A5">
        <v>4</v>
      </c>
      <c r="B5">
        <f t="shared" si="0"/>
        <v>18083</v>
      </c>
      <c r="D5">
        <v>226843</v>
      </c>
      <c r="E5">
        <v>574.01400000000001</v>
      </c>
      <c r="H5">
        <f t="shared" si="1"/>
        <v>18083</v>
      </c>
      <c r="I5">
        <f t="shared" si="2"/>
        <v>140733.33730389163</v>
      </c>
      <c r="J5">
        <f>0</f>
        <v>0</v>
      </c>
      <c r="K5">
        <f>0</f>
        <v>0</v>
      </c>
    </row>
    <row r="6" spans="1:11" x14ac:dyDescent="0.55000000000000004">
      <c r="A6">
        <v>5</v>
      </c>
      <c r="B6">
        <f t="shared" si="0"/>
        <v>19283</v>
      </c>
      <c r="D6">
        <v>223795</v>
      </c>
      <c r="E6">
        <v>566.56899999999996</v>
      </c>
      <c r="H6">
        <f t="shared" si="1"/>
        <v>19283</v>
      </c>
      <c r="I6">
        <f t="shared" si="2"/>
        <v>138842.35890869205</v>
      </c>
      <c r="J6">
        <f>0</f>
        <v>0</v>
      </c>
      <c r="K6">
        <f>0</f>
        <v>0</v>
      </c>
    </row>
    <row r="7" spans="1:11" x14ac:dyDescent="0.55000000000000004">
      <c r="A7">
        <v>6</v>
      </c>
      <c r="B7">
        <f t="shared" si="0"/>
        <v>20483</v>
      </c>
      <c r="D7">
        <v>220292</v>
      </c>
      <c r="E7">
        <v>559.41600000000005</v>
      </c>
      <c r="H7">
        <f t="shared" si="1"/>
        <v>20483</v>
      </c>
      <c r="I7">
        <f t="shared" si="2"/>
        <v>136669.09863363163</v>
      </c>
      <c r="J7">
        <f>0</f>
        <v>0</v>
      </c>
      <c r="K7">
        <f>0</f>
        <v>0</v>
      </c>
    </row>
    <row r="8" spans="1:11" x14ac:dyDescent="0.55000000000000004">
      <c r="A8">
        <v>7</v>
      </c>
      <c r="B8">
        <f t="shared" si="0"/>
        <v>21683</v>
      </c>
      <c r="D8">
        <v>214908</v>
      </c>
      <c r="E8">
        <v>551.94399999999996</v>
      </c>
      <c r="H8">
        <f t="shared" si="1"/>
        <v>21683</v>
      </c>
      <c r="I8">
        <f t="shared" si="2"/>
        <v>133328.86645523444</v>
      </c>
      <c r="J8">
        <f>0</f>
        <v>0</v>
      </c>
      <c r="K8">
        <f>0</f>
        <v>0</v>
      </c>
    </row>
    <row r="9" spans="1:11" x14ac:dyDescent="0.55000000000000004">
      <c r="A9">
        <v>8</v>
      </c>
      <c r="B9">
        <f t="shared" si="0"/>
        <v>22883</v>
      </c>
      <c r="D9">
        <v>212249</v>
      </c>
      <c r="E9">
        <v>546.67999999999995</v>
      </c>
      <c r="H9">
        <f t="shared" si="1"/>
        <v>22883</v>
      </c>
      <c r="I9">
        <f t="shared" si="2"/>
        <v>131679.22355732246</v>
      </c>
      <c r="J9">
        <f>0</f>
        <v>0</v>
      </c>
      <c r="K9">
        <f>0</f>
        <v>0</v>
      </c>
    </row>
    <row r="10" spans="1:11" x14ac:dyDescent="0.55000000000000004">
      <c r="A10">
        <v>9</v>
      </c>
      <c r="B10">
        <f t="shared" si="0"/>
        <v>24083</v>
      </c>
      <c r="D10">
        <v>208319</v>
      </c>
      <c r="E10">
        <v>540.37400000000002</v>
      </c>
      <c r="H10">
        <f t="shared" si="1"/>
        <v>24083</v>
      </c>
      <c r="I10">
        <f t="shared" si="2"/>
        <v>129241.05259500802</v>
      </c>
      <c r="J10">
        <f>0</f>
        <v>0</v>
      </c>
      <c r="K10">
        <f>0</f>
        <v>0</v>
      </c>
    </row>
    <row r="11" spans="1:11" x14ac:dyDescent="0.55000000000000004">
      <c r="A11">
        <v>10</v>
      </c>
      <c r="B11">
        <f t="shared" si="0"/>
        <v>25283</v>
      </c>
      <c r="D11">
        <v>205089</v>
      </c>
      <c r="E11">
        <v>534.31200000000001</v>
      </c>
      <c r="H11">
        <f t="shared" si="1"/>
        <v>25283</v>
      </c>
      <c r="I11">
        <f t="shared" si="2"/>
        <v>127237.16144786408</v>
      </c>
      <c r="J11">
        <f>0</f>
        <v>0</v>
      </c>
      <c r="K11">
        <f>0</f>
        <v>0</v>
      </c>
    </row>
    <row r="12" spans="1:11" x14ac:dyDescent="0.55000000000000004">
      <c r="A12">
        <v>11</v>
      </c>
      <c r="B12">
        <f t="shared" si="0"/>
        <v>26483</v>
      </c>
      <c r="D12">
        <v>200345</v>
      </c>
      <c r="E12">
        <v>527.66300000000001</v>
      </c>
      <c r="H12">
        <f t="shared" si="1"/>
        <v>26483</v>
      </c>
      <c r="I12">
        <f t="shared" si="2"/>
        <v>124293.98510047994</v>
      </c>
      <c r="J12">
        <f>0</f>
        <v>0</v>
      </c>
      <c r="K12">
        <f>0</f>
        <v>0</v>
      </c>
    </row>
    <row r="13" spans="1:11" x14ac:dyDescent="0.55000000000000004">
      <c r="A13">
        <v>12</v>
      </c>
      <c r="B13">
        <f t="shared" si="0"/>
        <v>27683</v>
      </c>
      <c r="D13">
        <v>197609</v>
      </c>
      <c r="E13">
        <v>522.68299999999999</v>
      </c>
      <c r="H13">
        <f t="shared" si="1"/>
        <v>27683</v>
      </c>
      <c r="I13">
        <f t="shared" si="2"/>
        <v>122596.5714228992</v>
      </c>
      <c r="J13">
        <f>0</f>
        <v>0</v>
      </c>
      <c r="K13">
        <f>0</f>
        <v>0</v>
      </c>
    </row>
    <row r="14" spans="1:11" x14ac:dyDescent="0.55000000000000004">
      <c r="A14">
        <v>13</v>
      </c>
      <c r="B14">
        <f t="shared" si="0"/>
        <v>28883</v>
      </c>
      <c r="D14">
        <v>193771</v>
      </c>
      <c r="E14">
        <v>516.60799999999995</v>
      </c>
      <c r="H14">
        <f t="shared" si="1"/>
        <v>28883</v>
      </c>
      <c r="I14">
        <f t="shared" si="2"/>
        <v>120215.47723629289</v>
      </c>
      <c r="J14">
        <f>0</f>
        <v>0</v>
      </c>
      <c r="K14">
        <f>0</f>
        <v>0</v>
      </c>
    </row>
    <row r="15" spans="1:11" x14ac:dyDescent="0.55000000000000004">
      <c r="A15">
        <v>14</v>
      </c>
      <c r="B15">
        <f t="shared" si="0"/>
        <v>30083</v>
      </c>
      <c r="D15">
        <v>190271</v>
      </c>
      <c r="E15">
        <v>511.125</v>
      </c>
      <c r="H15">
        <f t="shared" si="1"/>
        <v>30083</v>
      </c>
      <c r="I15">
        <f t="shared" si="2"/>
        <v>118044.07816044033</v>
      </c>
      <c r="J15">
        <f>0</f>
        <v>0</v>
      </c>
      <c r="K15">
        <f>0</f>
        <v>0</v>
      </c>
    </row>
    <row r="16" spans="1:11" x14ac:dyDescent="0.55000000000000004">
      <c r="A16">
        <v>15</v>
      </c>
      <c r="B16">
        <f t="shared" si="0"/>
        <v>31283</v>
      </c>
      <c r="D16">
        <v>186514</v>
      </c>
      <c r="E16">
        <v>504.89100000000002</v>
      </c>
      <c r="H16">
        <f t="shared" si="1"/>
        <v>31283</v>
      </c>
      <c r="I16">
        <f t="shared" si="2"/>
        <v>115713.23635244661</v>
      </c>
      <c r="J16">
        <f>0</f>
        <v>0</v>
      </c>
      <c r="K16">
        <f>0</f>
        <v>0</v>
      </c>
    </row>
    <row r="17" spans="1:11" x14ac:dyDescent="0.55000000000000004">
      <c r="A17">
        <v>16</v>
      </c>
      <c r="B17">
        <f t="shared" si="0"/>
        <v>32483</v>
      </c>
      <c r="D17">
        <v>183402</v>
      </c>
      <c r="E17">
        <v>500.57499999999999</v>
      </c>
      <c r="H17">
        <f t="shared" si="1"/>
        <v>32483</v>
      </c>
      <c r="I17">
        <f t="shared" si="2"/>
        <v>113782.55237414571</v>
      </c>
      <c r="J17">
        <f>0</f>
        <v>0</v>
      </c>
      <c r="K17">
        <f>0</f>
        <v>0</v>
      </c>
    </row>
    <row r="18" spans="1:11" x14ac:dyDescent="0.55000000000000004">
      <c r="A18">
        <v>17</v>
      </c>
      <c r="B18">
        <f t="shared" si="0"/>
        <v>33683</v>
      </c>
      <c r="D18">
        <v>180685</v>
      </c>
      <c r="E18">
        <v>495.13400000000001</v>
      </c>
      <c r="H18">
        <f t="shared" si="1"/>
        <v>33683</v>
      </c>
      <c r="I18">
        <f t="shared" si="2"/>
        <v>112096.92629154817</v>
      </c>
      <c r="J18">
        <f>0</f>
        <v>0</v>
      </c>
      <c r="K18">
        <f>0</f>
        <v>0</v>
      </c>
    </row>
    <row r="19" spans="1:11" x14ac:dyDescent="0.55000000000000004">
      <c r="A19">
        <v>18</v>
      </c>
      <c r="B19">
        <f t="shared" si="0"/>
        <v>34883</v>
      </c>
      <c r="D19">
        <v>176040</v>
      </c>
      <c r="E19">
        <v>488.65300000000002</v>
      </c>
      <c r="H19">
        <f t="shared" si="1"/>
        <v>34883</v>
      </c>
      <c r="I19">
        <f t="shared" si="2"/>
        <v>109215.16951802386</v>
      </c>
      <c r="J19">
        <f>0</f>
        <v>0</v>
      </c>
      <c r="K19">
        <f>0</f>
        <v>0</v>
      </c>
    </row>
    <row r="20" spans="1:11" x14ac:dyDescent="0.55000000000000004">
      <c r="A20">
        <v>19</v>
      </c>
      <c r="B20">
        <f t="shared" si="0"/>
        <v>36083</v>
      </c>
      <c r="D20">
        <v>173768</v>
      </c>
      <c r="E20">
        <v>484.29199999999997</v>
      </c>
      <c r="H20">
        <f t="shared" si="1"/>
        <v>36083</v>
      </c>
      <c r="I20">
        <f t="shared" si="2"/>
        <v>107805.62131792757</v>
      </c>
      <c r="J20">
        <f>0</f>
        <v>0</v>
      </c>
      <c r="K20">
        <f>0</f>
        <v>0</v>
      </c>
    </row>
    <row r="21" spans="1:11" x14ac:dyDescent="0.55000000000000004">
      <c r="A21">
        <v>20</v>
      </c>
      <c r="B21">
        <f t="shared" si="0"/>
        <v>37283</v>
      </c>
      <c r="D21">
        <v>171989</v>
      </c>
      <c r="E21">
        <v>480.63099999999997</v>
      </c>
      <c r="H21">
        <f t="shared" si="1"/>
        <v>37283</v>
      </c>
      <c r="I21">
        <f t="shared" si="2"/>
        <v>106701.93018765851</v>
      </c>
      <c r="J21">
        <f>0</f>
        <v>0</v>
      </c>
      <c r="K21">
        <f>0</f>
        <v>0</v>
      </c>
    </row>
    <row r="22" spans="1:11" x14ac:dyDescent="0.55000000000000004">
      <c r="A22">
        <v>21</v>
      </c>
      <c r="B22">
        <f t="shared" si="0"/>
        <v>38483</v>
      </c>
      <c r="D22">
        <v>167550</v>
      </c>
      <c r="E22">
        <v>474.56200000000001</v>
      </c>
      <c r="H22">
        <f t="shared" si="1"/>
        <v>38483</v>
      </c>
      <c r="I22">
        <f t="shared" si="2"/>
        <v>103947.97575974152</v>
      </c>
      <c r="J22">
        <f>0</f>
        <v>0</v>
      </c>
      <c r="K22">
        <f>0</f>
        <v>0</v>
      </c>
    </row>
    <row r="23" spans="1:11" x14ac:dyDescent="0.55000000000000004">
      <c r="A23">
        <v>22</v>
      </c>
      <c r="B23">
        <f t="shared" si="0"/>
        <v>39683</v>
      </c>
      <c r="D23">
        <v>163854</v>
      </c>
      <c r="E23">
        <v>468.77</v>
      </c>
      <c r="H23">
        <f t="shared" si="1"/>
        <v>39683</v>
      </c>
      <c r="I23">
        <f t="shared" si="2"/>
        <v>101654.97833564122</v>
      </c>
      <c r="J23">
        <f>0</f>
        <v>0</v>
      </c>
      <c r="K23">
        <f>0</f>
        <v>0</v>
      </c>
    </row>
    <row r="24" spans="1:11" x14ac:dyDescent="0.55000000000000004">
      <c r="A24">
        <v>23</v>
      </c>
      <c r="B24">
        <f t="shared" si="0"/>
        <v>40883</v>
      </c>
      <c r="D24">
        <v>162417</v>
      </c>
      <c r="E24">
        <v>465.16</v>
      </c>
      <c r="H24">
        <f t="shared" si="1"/>
        <v>40883</v>
      </c>
      <c r="I24">
        <f t="shared" si="2"/>
        <v>100763.46391506976</v>
      </c>
      <c r="J24">
        <f>0</f>
        <v>0</v>
      </c>
      <c r="K24">
        <f>0</f>
        <v>0</v>
      </c>
    </row>
    <row r="25" spans="1:11" x14ac:dyDescent="0.55000000000000004">
      <c r="A25">
        <v>24</v>
      </c>
      <c r="B25">
        <f t="shared" si="0"/>
        <v>42083</v>
      </c>
      <c r="D25">
        <v>158702</v>
      </c>
      <c r="E25">
        <v>459.80700000000002</v>
      </c>
      <c r="H25">
        <f t="shared" si="1"/>
        <v>42083</v>
      </c>
      <c r="I25">
        <f t="shared" si="2"/>
        <v>98458.678895986261</v>
      </c>
      <c r="J25">
        <f>0</f>
        <v>0</v>
      </c>
      <c r="K25">
        <f>0</f>
        <v>0</v>
      </c>
    </row>
    <row r="26" spans="1:11" x14ac:dyDescent="0.55000000000000004">
      <c r="A26">
        <v>25</v>
      </c>
      <c r="B26">
        <f t="shared" si="0"/>
        <v>43283</v>
      </c>
      <c r="D26">
        <v>156829</v>
      </c>
      <c r="E26">
        <v>456.089</v>
      </c>
      <c r="H26">
        <f t="shared" si="1"/>
        <v>43283</v>
      </c>
      <c r="I26">
        <f t="shared" si="2"/>
        <v>97296.670190537174</v>
      </c>
      <c r="J26">
        <f>0</f>
        <v>0</v>
      </c>
      <c r="K26">
        <f>0</f>
        <v>0</v>
      </c>
    </row>
    <row r="27" spans="1:11" x14ac:dyDescent="0.55000000000000004">
      <c r="A27">
        <v>26</v>
      </c>
      <c r="B27">
        <f t="shared" si="0"/>
        <v>44483</v>
      </c>
      <c r="D27">
        <v>152785</v>
      </c>
      <c r="E27">
        <v>450.43200000000002</v>
      </c>
      <c r="H27">
        <f t="shared" si="1"/>
        <v>44483</v>
      </c>
      <c r="I27">
        <f t="shared" si="2"/>
        <v>94787.773658323538</v>
      </c>
      <c r="J27">
        <f>0</f>
        <v>0</v>
      </c>
      <c r="K27">
        <f>0</f>
        <v>0</v>
      </c>
    </row>
    <row r="28" spans="1:11" x14ac:dyDescent="0.55000000000000004">
      <c r="A28">
        <v>27</v>
      </c>
      <c r="B28">
        <f t="shared" si="0"/>
        <v>45683</v>
      </c>
      <c r="D28">
        <v>150019</v>
      </c>
      <c r="E28">
        <v>446.39100000000002</v>
      </c>
      <c r="H28">
        <f t="shared" si="1"/>
        <v>45683</v>
      </c>
      <c r="I28">
        <f t="shared" si="2"/>
        <v>93071.747988664065</v>
      </c>
      <c r="J28">
        <f>0</f>
        <v>0</v>
      </c>
      <c r="K28">
        <f>0</f>
        <v>0</v>
      </c>
    </row>
    <row r="29" spans="1:11" x14ac:dyDescent="0.55000000000000004">
      <c r="A29">
        <v>28</v>
      </c>
      <c r="B29">
        <f t="shared" si="0"/>
        <v>46883</v>
      </c>
      <c r="D29">
        <v>148623</v>
      </c>
      <c r="E29">
        <v>442.40199999999999</v>
      </c>
      <c r="H29">
        <f t="shared" si="1"/>
        <v>46883</v>
      </c>
      <c r="I29">
        <f t="shared" si="2"/>
        <v>92205.669957266873</v>
      </c>
      <c r="J29">
        <f>0</f>
        <v>0</v>
      </c>
      <c r="K29">
        <f>0</f>
        <v>0</v>
      </c>
    </row>
    <row r="30" spans="1:11" x14ac:dyDescent="0.55000000000000004">
      <c r="A30">
        <v>29</v>
      </c>
      <c r="B30">
        <f t="shared" si="0"/>
        <v>48083</v>
      </c>
      <c r="D30">
        <v>144909</v>
      </c>
      <c r="E30">
        <v>437.19499999999999</v>
      </c>
      <c r="H30">
        <f t="shared" si="1"/>
        <v>48083</v>
      </c>
      <c r="I30">
        <f t="shared" si="2"/>
        <v>89901.505337919327</v>
      </c>
      <c r="J30">
        <f>0</f>
        <v>0</v>
      </c>
      <c r="K30">
        <f>0</f>
        <v>0</v>
      </c>
    </row>
    <row r="31" spans="1:11" x14ac:dyDescent="0.55000000000000004">
      <c r="A31">
        <v>30</v>
      </c>
      <c r="B31">
        <f t="shared" si="0"/>
        <v>49283</v>
      </c>
      <c r="D31">
        <v>142439</v>
      </c>
      <c r="E31">
        <v>432.74799999999999</v>
      </c>
      <c r="H31">
        <f t="shared" si="1"/>
        <v>49283</v>
      </c>
      <c r="I31">
        <f t="shared" si="2"/>
        <v>88369.11799010339</v>
      </c>
      <c r="J31">
        <f>0</f>
        <v>0</v>
      </c>
      <c r="K31">
        <f>0</f>
        <v>0</v>
      </c>
    </row>
    <row r="32" spans="1:11" x14ac:dyDescent="0.55000000000000004">
      <c r="A32">
        <v>31</v>
      </c>
      <c r="B32">
        <f t="shared" si="0"/>
        <v>50483</v>
      </c>
      <c r="D32">
        <v>139574</v>
      </c>
      <c r="E32">
        <v>428.17</v>
      </c>
      <c r="H32">
        <f t="shared" si="1"/>
        <v>50483</v>
      </c>
      <c r="I32">
        <f t="shared" si="2"/>
        <v>86591.672746584081</v>
      </c>
      <c r="J32">
        <f>0</f>
        <v>0</v>
      </c>
      <c r="K32">
        <f>0</f>
        <v>0</v>
      </c>
    </row>
    <row r="33" spans="1:11" x14ac:dyDescent="0.55000000000000004">
      <c r="A33">
        <v>32</v>
      </c>
      <c r="B33">
        <f t="shared" si="0"/>
        <v>51683</v>
      </c>
      <c r="D33">
        <v>137314</v>
      </c>
      <c r="E33">
        <v>423.91300000000001</v>
      </c>
      <c r="H33">
        <f t="shared" si="1"/>
        <v>51683</v>
      </c>
      <c r="I33">
        <f t="shared" si="2"/>
        <v>85189.569343319294</v>
      </c>
      <c r="J33">
        <f>0</f>
        <v>0</v>
      </c>
      <c r="K33">
        <f>0</f>
        <v>0</v>
      </c>
    </row>
    <row r="34" spans="1:11" x14ac:dyDescent="0.55000000000000004">
      <c r="A34">
        <v>33</v>
      </c>
      <c r="B34">
        <f t="shared" ref="B34:B65" si="3">20*60*A34+13283</f>
        <v>52883</v>
      </c>
      <c r="D34">
        <v>135421</v>
      </c>
      <c r="E34">
        <v>420.66</v>
      </c>
      <c r="H34">
        <f t="shared" ref="H34:H65" si="4">B34</f>
        <v>52883</v>
      </c>
      <c r="I34">
        <f t="shared" si="2"/>
        <v>84015.152643151043</v>
      </c>
      <c r="J34">
        <f>0</f>
        <v>0</v>
      </c>
      <c r="K34">
        <f>0</f>
        <v>0</v>
      </c>
    </row>
    <row r="35" spans="1:11" x14ac:dyDescent="0.55000000000000004">
      <c r="A35">
        <v>34</v>
      </c>
      <c r="B35">
        <f t="shared" si="3"/>
        <v>54083</v>
      </c>
      <c r="D35">
        <v>132624</v>
      </c>
      <c r="E35">
        <v>416.51100000000002</v>
      </c>
      <c r="H35">
        <f t="shared" si="4"/>
        <v>54083</v>
      </c>
      <c r="I35">
        <f t="shared" si="2"/>
        <v>82279.894581676868</v>
      </c>
      <c r="J35">
        <f>0</f>
        <v>0</v>
      </c>
      <c r="K35">
        <f>0</f>
        <v>0</v>
      </c>
    </row>
    <row r="36" spans="1:11" x14ac:dyDescent="0.55000000000000004">
      <c r="A36">
        <v>35</v>
      </c>
      <c r="B36">
        <f t="shared" si="3"/>
        <v>55283</v>
      </c>
      <c r="D36">
        <v>130210</v>
      </c>
      <c r="E36">
        <v>412.16</v>
      </c>
      <c r="H36">
        <f t="shared" si="4"/>
        <v>55283</v>
      </c>
      <c r="I36">
        <f t="shared" si="2"/>
        <v>80782.249619074559</v>
      </c>
      <c r="J36">
        <f>0</f>
        <v>0</v>
      </c>
      <c r="K36">
        <f>0</f>
        <v>0</v>
      </c>
    </row>
    <row r="37" spans="1:11" x14ac:dyDescent="0.55000000000000004">
      <c r="A37">
        <v>36</v>
      </c>
      <c r="B37">
        <f t="shared" si="3"/>
        <v>56483</v>
      </c>
      <c r="D37">
        <v>128511</v>
      </c>
      <c r="E37">
        <v>408.87700000000001</v>
      </c>
      <c r="H37">
        <f t="shared" si="4"/>
        <v>56483</v>
      </c>
      <c r="I37">
        <f t="shared" si="2"/>
        <v>79728.190467682143</v>
      </c>
      <c r="J37">
        <f>0</f>
        <v>0</v>
      </c>
      <c r="K37">
        <f>0</f>
        <v>0</v>
      </c>
    </row>
    <row r="38" spans="1:11" x14ac:dyDescent="0.55000000000000004">
      <c r="A38">
        <v>37</v>
      </c>
      <c r="B38">
        <f t="shared" si="3"/>
        <v>57683</v>
      </c>
      <c r="D38">
        <v>126534</v>
      </c>
      <c r="E38">
        <v>405.10700000000003</v>
      </c>
      <c r="H38">
        <f t="shared" si="4"/>
        <v>57683</v>
      </c>
      <c r="I38">
        <f t="shared" si="2"/>
        <v>78501.66018969343</v>
      </c>
      <c r="J38">
        <f>0</f>
        <v>0</v>
      </c>
      <c r="K38">
        <f>0</f>
        <v>0</v>
      </c>
    </row>
    <row r="39" spans="1:11" x14ac:dyDescent="0.55000000000000004">
      <c r="A39">
        <v>38</v>
      </c>
      <c r="B39">
        <f t="shared" si="3"/>
        <v>58883</v>
      </c>
      <c r="D39">
        <v>123196</v>
      </c>
      <c r="E39">
        <v>399.60500000000002</v>
      </c>
      <c r="H39">
        <f t="shared" si="4"/>
        <v>58883</v>
      </c>
      <c r="I39">
        <f t="shared" si="2"/>
        <v>76430.765871066047</v>
      </c>
      <c r="J39">
        <f>0</f>
        <v>0</v>
      </c>
      <c r="K39">
        <f>0</f>
        <v>0</v>
      </c>
    </row>
    <row r="40" spans="1:11" x14ac:dyDescent="0.55000000000000004">
      <c r="A40">
        <v>39</v>
      </c>
      <c r="B40">
        <f t="shared" si="3"/>
        <v>60083</v>
      </c>
      <c r="D40">
        <v>121049</v>
      </c>
      <c r="E40">
        <v>396.358</v>
      </c>
      <c r="H40">
        <f t="shared" si="4"/>
        <v>60083</v>
      </c>
      <c r="I40">
        <f t="shared" si="2"/>
        <v>75098.767637964498</v>
      </c>
      <c r="J40">
        <f>0</f>
        <v>0</v>
      </c>
      <c r="K40">
        <f>0</f>
        <v>0</v>
      </c>
    </row>
    <row r="41" spans="1:11" x14ac:dyDescent="0.55000000000000004">
      <c r="A41">
        <v>40</v>
      </c>
      <c r="B41">
        <f t="shared" si="3"/>
        <v>61283</v>
      </c>
      <c r="D41">
        <v>118796</v>
      </c>
      <c r="E41">
        <v>392.15800000000002</v>
      </c>
      <c r="H41">
        <f t="shared" si="4"/>
        <v>61283</v>
      </c>
      <c r="I41">
        <f t="shared" si="2"/>
        <v>73701.007032851412</v>
      </c>
      <c r="J41">
        <f>0</f>
        <v>0</v>
      </c>
      <c r="K41">
        <f>0</f>
        <v>0</v>
      </c>
    </row>
    <row r="42" spans="1:11" x14ac:dyDescent="0.55000000000000004">
      <c r="A42">
        <v>41</v>
      </c>
      <c r="B42">
        <f t="shared" si="3"/>
        <v>62483</v>
      </c>
      <c r="D42">
        <v>117443</v>
      </c>
      <c r="E42">
        <v>389.54500000000002</v>
      </c>
      <c r="H42">
        <f t="shared" si="4"/>
        <v>62483</v>
      </c>
      <c r="I42">
        <f t="shared" si="2"/>
        <v>72861.606190100414</v>
      </c>
      <c r="J42">
        <f>0</f>
        <v>0</v>
      </c>
      <c r="K42">
        <f>0</f>
        <v>0</v>
      </c>
    </row>
    <row r="43" spans="1:11" x14ac:dyDescent="0.55000000000000004">
      <c r="A43">
        <v>42</v>
      </c>
      <c r="B43">
        <f t="shared" si="3"/>
        <v>63683</v>
      </c>
      <c r="D43">
        <v>115557</v>
      </c>
      <c r="E43">
        <v>386.11799999999999</v>
      </c>
      <c r="H43">
        <f t="shared" si="4"/>
        <v>63683</v>
      </c>
      <c r="I43">
        <f t="shared" si="2"/>
        <v>71691.532288083865</v>
      </c>
      <c r="J43">
        <f>0</f>
        <v>0</v>
      </c>
      <c r="K43">
        <f>0</f>
        <v>0</v>
      </c>
    </row>
    <row r="44" spans="1:11" x14ac:dyDescent="0.55000000000000004">
      <c r="A44">
        <v>43</v>
      </c>
      <c r="B44">
        <f t="shared" si="3"/>
        <v>64883</v>
      </c>
      <c r="D44">
        <v>112376</v>
      </c>
      <c r="E44">
        <v>380.96300000000002</v>
      </c>
      <c r="H44">
        <f t="shared" si="4"/>
        <v>64883</v>
      </c>
      <c r="I44">
        <f t="shared" si="2"/>
        <v>69718.04072800187</v>
      </c>
      <c r="J44">
        <f>0</f>
        <v>0</v>
      </c>
      <c r="K44">
        <f>0</f>
        <v>0</v>
      </c>
    </row>
    <row r="45" spans="1:11" x14ac:dyDescent="0.55000000000000004">
      <c r="A45">
        <v>44</v>
      </c>
      <c r="B45">
        <f t="shared" si="3"/>
        <v>66083</v>
      </c>
      <c r="D45">
        <v>112014</v>
      </c>
      <c r="E45">
        <v>379.63200000000001</v>
      </c>
      <c r="H45">
        <f t="shared" si="4"/>
        <v>66083</v>
      </c>
      <c r="I45">
        <f t="shared" si="2"/>
        <v>69493.456023585124</v>
      </c>
      <c r="J45">
        <f>0</f>
        <v>0</v>
      </c>
      <c r="K45">
        <f>0</f>
        <v>0</v>
      </c>
    </row>
    <row r="46" spans="1:11" x14ac:dyDescent="0.55000000000000004">
      <c r="A46">
        <v>45</v>
      </c>
      <c r="B46">
        <f t="shared" si="3"/>
        <v>67283</v>
      </c>
      <c r="D46">
        <v>109392</v>
      </c>
      <c r="E46">
        <v>375.06299999999999</v>
      </c>
      <c r="H46">
        <f t="shared" si="4"/>
        <v>67283</v>
      </c>
      <c r="I46">
        <f t="shared" si="2"/>
        <v>67866.767915903576</v>
      </c>
      <c r="J46">
        <f>0</f>
        <v>0</v>
      </c>
      <c r="K46">
        <f>0</f>
        <v>0</v>
      </c>
    </row>
    <row r="47" spans="1:11" x14ac:dyDescent="0.55000000000000004">
      <c r="A47">
        <v>46</v>
      </c>
      <c r="B47">
        <f t="shared" si="3"/>
        <v>68483</v>
      </c>
      <c r="D47">
        <v>106787</v>
      </c>
      <c r="E47">
        <v>371.255</v>
      </c>
      <c r="H47">
        <f t="shared" si="4"/>
        <v>68483</v>
      </c>
      <c r="I47">
        <f t="shared" si="2"/>
        <v>66250.626603733326</v>
      </c>
      <c r="J47">
        <f>0</f>
        <v>0</v>
      </c>
      <c r="K47">
        <f>0</f>
        <v>0</v>
      </c>
    </row>
    <row r="48" spans="1:11" x14ac:dyDescent="0.55000000000000004">
      <c r="A48">
        <v>47</v>
      </c>
      <c r="B48">
        <f t="shared" si="3"/>
        <v>69683</v>
      </c>
      <c r="D48">
        <v>105917</v>
      </c>
      <c r="E48">
        <v>368.642</v>
      </c>
      <c r="H48">
        <f t="shared" si="4"/>
        <v>69683</v>
      </c>
      <c r="I48">
        <f t="shared" si="2"/>
        <v>65710.87883344997</v>
      </c>
      <c r="J48">
        <f>0</f>
        <v>0</v>
      </c>
      <c r="K48">
        <f>0</f>
        <v>0</v>
      </c>
    </row>
    <row r="49" spans="1:11" x14ac:dyDescent="0.55000000000000004">
      <c r="A49">
        <v>48</v>
      </c>
      <c r="B49">
        <f t="shared" si="3"/>
        <v>70883</v>
      </c>
      <c r="D49">
        <v>103626</v>
      </c>
      <c r="E49">
        <v>364.85500000000002</v>
      </c>
      <c r="H49">
        <f t="shared" si="4"/>
        <v>70883</v>
      </c>
      <c r="I49">
        <f t="shared" si="2"/>
        <v>64289.543038370488</v>
      </c>
      <c r="J49">
        <f>0</f>
        <v>0</v>
      </c>
      <c r="K49">
        <f>0</f>
        <v>0</v>
      </c>
    </row>
    <row r="50" spans="1:11" x14ac:dyDescent="0.55000000000000004">
      <c r="A50">
        <v>49</v>
      </c>
      <c r="B50">
        <f t="shared" si="3"/>
        <v>72083</v>
      </c>
      <c r="D50">
        <v>101273</v>
      </c>
      <c r="E50">
        <v>361.10700000000003</v>
      </c>
      <c r="H50">
        <f t="shared" si="4"/>
        <v>72083</v>
      </c>
      <c r="I50">
        <f t="shared" si="2"/>
        <v>62829.742459661611</v>
      </c>
      <c r="J50">
        <f>0</f>
        <v>0</v>
      </c>
      <c r="K50">
        <f>0</f>
        <v>0</v>
      </c>
    </row>
    <row r="51" spans="1:11" x14ac:dyDescent="0.55000000000000004">
      <c r="A51">
        <v>50</v>
      </c>
      <c r="B51">
        <f t="shared" si="3"/>
        <v>73283</v>
      </c>
      <c r="D51">
        <v>99180.6</v>
      </c>
      <c r="E51">
        <v>357.75099999999998</v>
      </c>
      <c r="H51">
        <f t="shared" si="4"/>
        <v>73283</v>
      </c>
      <c r="I51">
        <f t="shared" si="2"/>
        <v>61531.618052143363</v>
      </c>
      <c r="J51">
        <f>0</f>
        <v>0</v>
      </c>
      <c r="K51">
        <f>0</f>
        <v>0</v>
      </c>
    </row>
    <row r="52" spans="1:11" x14ac:dyDescent="0.55000000000000004">
      <c r="A52">
        <v>51</v>
      </c>
      <c r="B52">
        <f t="shared" si="3"/>
        <v>74483</v>
      </c>
      <c r="D52">
        <v>98375.7</v>
      </c>
      <c r="E52">
        <v>355.5</v>
      </c>
      <c r="H52">
        <f t="shared" si="4"/>
        <v>74483</v>
      </c>
      <c r="I52">
        <f t="shared" si="2"/>
        <v>61032.258304670868</v>
      </c>
      <c r="J52">
        <f>0</f>
        <v>0</v>
      </c>
      <c r="K52">
        <f>0</f>
        <v>0</v>
      </c>
    </row>
    <row r="53" spans="1:11" x14ac:dyDescent="0.55000000000000004">
      <c r="A53">
        <v>52</v>
      </c>
      <c r="B53">
        <f t="shared" si="3"/>
        <v>75683</v>
      </c>
      <c r="D53">
        <v>96404.1</v>
      </c>
      <c r="E53">
        <v>351.589</v>
      </c>
      <c r="H53">
        <f t="shared" si="4"/>
        <v>75683</v>
      </c>
      <c r="I53">
        <f t="shared" si="2"/>
        <v>59809.07818525633</v>
      </c>
      <c r="J53">
        <f>0</f>
        <v>0</v>
      </c>
      <c r="K53">
        <f>0</f>
        <v>0</v>
      </c>
    </row>
    <row r="54" spans="1:11" x14ac:dyDescent="0.55000000000000004">
      <c r="A54">
        <v>53</v>
      </c>
      <c r="B54">
        <f t="shared" si="3"/>
        <v>76883</v>
      </c>
      <c r="D54">
        <v>95164.2</v>
      </c>
      <c r="E54">
        <v>349.16899999999998</v>
      </c>
      <c r="H54">
        <f t="shared" si="4"/>
        <v>76883</v>
      </c>
      <c r="I54">
        <f t="shared" si="2"/>
        <v>59039.844552642156</v>
      </c>
      <c r="J54">
        <f>0</f>
        <v>0</v>
      </c>
      <c r="K54">
        <f>0</f>
        <v>0</v>
      </c>
    </row>
    <row r="55" spans="1:11" x14ac:dyDescent="0.55000000000000004">
      <c r="A55">
        <v>54</v>
      </c>
      <c r="B55">
        <f t="shared" si="3"/>
        <v>78083</v>
      </c>
      <c r="D55">
        <v>93220.2</v>
      </c>
      <c r="E55">
        <v>345.55900000000003</v>
      </c>
      <c r="H55">
        <f t="shared" si="4"/>
        <v>78083</v>
      </c>
      <c r="I55">
        <f t="shared" si="2"/>
        <v>57833.787465940055</v>
      </c>
      <c r="J55">
        <f>0</f>
        <v>0</v>
      </c>
      <c r="K55">
        <f>0</f>
        <v>0</v>
      </c>
    </row>
    <row r="56" spans="1:11" x14ac:dyDescent="0.55000000000000004">
      <c r="A56">
        <v>55</v>
      </c>
      <c r="B56">
        <f t="shared" si="3"/>
        <v>79283</v>
      </c>
      <c r="D56">
        <v>91812.2</v>
      </c>
      <c r="E56">
        <v>343.108</v>
      </c>
      <c r="H56">
        <f t="shared" si="4"/>
        <v>79283</v>
      </c>
      <c r="I56">
        <f t="shared" si="2"/>
        <v>56960.264637711371</v>
      </c>
      <c r="J56">
        <f>0</f>
        <v>0</v>
      </c>
      <c r="K56">
        <f>0</f>
        <v>0</v>
      </c>
    </row>
    <row r="57" spans="1:11" x14ac:dyDescent="0.55000000000000004">
      <c r="A57">
        <v>56</v>
      </c>
      <c r="B57">
        <f t="shared" si="3"/>
        <v>80483</v>
      </c>
      <c r="D57">
        <v>89876</v>
      </c>
      <c r="E57">
        <v>339.67099999999999</v>
      </c>
      <c r="H57">
        <f t="shared" si="4"/>
        <v>80483</v>
      </c>
      <c r="I57">
        <f t="shared" si="2"/>
        <v>55759.046668949741</v>
      </c>
      <c r="J57">
        <f>0</f>
        <v>0</v>
      </c>
      <c r="K57">
        <f>0</f>
        <v>0</v>
      </c>
    </row>
    <row r="58" spans="1:11" x14ac:dyDescent="0.55000000000000004">
      <c r="A58">
        <v>57</v>
      </c>
      <c r="B58">
        <f t="shared" si="3"/>
        <v>81683</v>
      </c>
      <c r="D58">
        <v>88418.5</v>
      </c>
      <c r="E58">
        <v>336.88299999999998</v>
      </c>
      <c r="H58">
        <f t="shared" si="4"/>
        <v>81683</v>
      </c>
      <c r="I58">
        <f t="shared" si="2"/>
        <v>54854.814053791139</v>
      </c>
      <c r="J58">
        <f>0</f>
        <v>0</v>
      </c>
      <c r="K58">
        <f>0</f>
        <v>0</v>
      </c>
    </row>
    <row r="59" spans="1:11" x14ac:dyDescent="0.55000000000000004">
      <c r="A59">
        <v>58</v>
      </c>
      <c r="B59">
        <f t="shared" si="3"/>
        <v>82883</v>
      </c>
      <c r="D59">
        <v>85901.7</v>
      </c>
      <c r="E59">
        <v>332.25700000000001</v>
      </c>
      <c r="H59">
        <f t="shared" si="4"/>
        <v>82883</v>
      </c>
      <c r="I59">
        <f t="shared" si="2"/>
        <v>53293.391998332365</v>
      </c>
      <c r="J59">
        <f>0</f>
        <v>0</v>
      </c>
      <c r="K59">
        <f>0</f>
        <v>0</v>
      </c>
    </row>
    <row r="60" spans="1:11" x14ac:dyDescent="0.55000000000000004">
      <c r="A60">
        <v>59</v>
      </c>
      <c r="B60">
        <f t="shared" si="3"/>
        <v>84083</v>
      </c>
      <c r="D60">
        <v>86083.1</v>
      </c>
      <c r="E60">
        <v>331.733</v>
      </c>
      <c r="H60">
        <f t="shared" si="4"/>
        <v>84083</v>
      </c>
      <c r="I60">
        <f t="shared" si="2"/>
        <v>53405.93251043513</v>
      </c>
      <c r="J60">
        <f>0</f>
        <v>0</v>
      </c>
      <c r="K60">
        <f>0</f>
        <v>0</v>
      </c>
    </row>
    <row r="61" spans="1:11" x14ac:dyDescent="0.55000000000000004">
      <c r="A61">
        <v>60</v>
      </c>
      <c r="B61">
        <f t="shared" si="3"/>
        <v>85283</v>
      </c>
      <c r="D61">
        <v>82909.100000000006</v>
      </c>
      <c r="E61">
        <v>326.80099999999999</v>
      </c>
      <c r="H61">
        <f t="shared" si="4"/>
        <v>85283</v>
      </c>
      <c r="I61">
        <f t="shared" si="2"/>
        <v>51436.783748504844</v>
      </c>
      <c r="J61">
        <f>0</f>
        <v>0</v>
      </c>
      <c r="K61">
        <f>0</f>
        <v>0</v>
      </c>
    </row>
    <row r="62" spans="1:11" x14ac:dyDescent="0.55000000000000004">
      <c r="A62">
        <v>61</v>
      </c>
      <c r="B62">
        <f t="shared" si="3"/>
        <v>86483</v>
      </c>
      <c r="D62">
        <v>82916.5</v>
      </c>
      <c r="E62">
        <v>325.82100000000003</v>
      </c>
      <c r="H62">
        <f t="shared" si="4"/>
        <v>86483</v>
      </c>
      <c r="I62">
        <f t="shared" si="2"/>
        <v>51441.374706550923</v>
      </c>
      <c r="J62">
        <f>0</f>
        <v>0</v>
      </c>
      <c r="K62">
        <f>0</f>
        <v>0</v>
      </c>
    </row>
    <row r="63" spans="1:11" x14ac:dyDescent="0.55000000000000004">
      <c r="A63">
        <v>62</v>
      </c>
      <c r="B63">
        <f t="shared" si="3"/>
        <v>87683</v>
      </c>
      <c r="D63">
        <v>80896</v>
      </c>
      <c r="E63">
        <v>322.35899999999998</v>
      </c>
      <c r="H63">
        <f t="shared" si="4"/>
        <v>87683</v>
      </c>
      <c r="I63">
        <f t="shared" si="2"/>
        <v>50187.857040048046</v>
      </c>
      <c r="J63">
        <f>0</f>
        <v>0</v>
      </c>
      <c r="K63">
        <f>0</f>
        <v>0</v>
      </c>
    </row>
    <row r="64" spans="1:11" x14ac:dyDescent="0.55000000000000004">
      <c r="A64">
        <v>63</v>
      </c>
      <c r="B64">
        <f t="shared" si="3"/>
        <v>88883</v>
      </c>
      <c r="D64">
        <v>79950.8</v>
      </c>
      <c r="E64">
        <v>320.11099999999999</v>
      </c>
      <c r="H64">
        <f t="shared" si="4"/>
        <v>88883</v>
      </c>
      <c r="I64">
        <f t="shared" si="2"/>
        <v>49601.455209620668</v>
      </c>
      <c r="J64">
        <f>0</f>
        <v>0</v>
      </c>
      <c r="K64">
        <f>0</f>
        <v>0</v>
      </c>
    </row>
    <row r="65" spans="1:11" x14ac:dyDescent="0.55000000000000004">
      <c r="A65">
        <v>64</v>
      </c>
      <c r="B65">
        <f t="shared" si="3"/>
        <v>90083</v>
      </c>
      <c r="D65">
        <v>77630.100000000006</v>
      </c>
      <c r="E65">
        <v>315.68299999999999</v>
      </c>
      <c r="H65">
        <f t="shared" si="4"/>
        <v>90083</v>
      </c>
      <c r="I65">
        <f t="shared" si="2"/>
        <v>48161.693542383233</v>
      </c>
      <c r="J65">
        <f>0</f>
        <v>0</v>
      </c>
      <c r="K65">
        <f>0</f>
        <v>0</v>
      </c>
    </row>
    <row r="66" spans="1:11" x14ac:dyDescent="0.55000000000000004">
      <c r="A66">
        <v>65</v>
      </c>
      <c r="B66">
        <f t="shared" ref="B66:B97" si="5">20*60*A66+13283</f>
        <v>91283</v>
      </c>
      <c r="D66">
        <v>76614.5</v>
      </c>
      <c r="E66">
        <v>313.53699999999998</v>
      </c>
      <c r="H66">
        <f t="shared" ref="H66:H73" si="6">B66</f>
        <v>91283</v>
      </c>
      <c r="I66">
        <f t="shared" si="2"/>
        <v>47531.615570544411</v>
      </c>
      <c r="J66">
        <f>0</f>
        <v>0</v>
      </c>
      <c r="K66">
        <f>0</f>
        <v>0</v>
      </c>
    </row>
    <row r="67" spans="1:11" x14ac:dyDescent="0.55000000000000004">
      <c r="A67">
        <v>66</v>
      </c>
      <c r="B67">
        <f t="shared" si="5"/>
        <v>92483</v>
      </c>
      <c r="D67">
        <v>75009.7</v>
      </c>
      <c r="E67">
        <v>310.48700000000002</v>
      </c>
      <c r="H67">
        <f t="shared" si="6"/>
        <v>92483</v>
      </c>
      <c r="I67">
        <f t="shared" ref="I67:I73" si="7">D67/(1200*3.67/100*0.0366)</f>
        <v>46535.998074279218</v>
      </c>
      <c r="J67">
        <f>0</f>
        <v>0</v>
      </c>
      <c r="K67">
        <f>0</f>
        <v>0</v>
      </c>
    </row>
    <row r="68" spans="1:11" x14ac:dyDescent="0.55000000000000004">
      <c r="A68">
        <v>67</v>
      </c>
      <c r="B68">
        <f t="shared" si="5"/>
        <v>93683</v>
      </c>
      <c r="D68">
        <v>74579</v>
      </c>
      <c r="E68">
        <v>309.166</v>
      </c>
      <c r="H68">
        <f t="shared" si="6"/>
        <v>93683</v>
      </c>
      <c r="I68">
        <f t="shared" si="7"/>
        <v>46268.791908002167</v>
      </c>
      <c r="J68">
        <f>0</f>
        <v>0</v>
      </c>
      <c r="K68">
        <f>0</f>
        <v>0</v>
      </c>
    </row>
    <row r="69" spans="1:11" x14ac:dyDescent="0.55000000000000004">
      <c r="A69">
        <v>68</v>
      </c>
      <c r="B69">
        <f t="shared" si="5"/>
        <v>94883</v>
      </c>
      <c r="D69">
        <v>73086.100000000006</v>
      </c>
      <c r="E69">
        <v>306.80399999999997</v>
      </c>
      <c r="H69">
        <f t="shared" si="6"/>
        <v>94883</v>
      </c>
      <c r="I69">
        <f t="shared" si="7"/>
        <v>45342.597142190658</v>
      </c>
      <c r="J69">
        <f>0</f>
        <v>0</v>
      </c>
      <c r="K69">
        <f>0</f>
        <v>0</v>
      </c>
    </row>
    <row r="70" spans="1:11" x14ac:dyDescent="0.55000000000000004">
      <c r="A70">
        <v>69</v>
      </c>
      <c r="B70">
        <f t="shared" si="5"/>
        <v>96083</v>
      </c>
      <c r="D70">
        <v>72570.100000000006</v>
      </c>
      <c r="E70">
        <v>311.59300000000002</v>
      </c>
      <c r="H70">
        <f t="shared" si="6"/>
        <v>96083</v>
      </c>
      <c r="I70">
        <f t="shared" si="7"/>
        <v>45022.470878436397</v>
      </c>
      <c r="J70">
        <f>0</f>
        <v>0</v>
      </c>
      <c r="K70">
        <f>0</f>
        <v>0</v>
      </c>
    </row>
    <row r="71" spans="1:11" x14ac:dyDescent="0.55000000000000004">
      <c r="A71">
        <v>70</v>
      </c>
      <c r="B71">
        <f t="shared" si="5"/>
        <v>97283</v>
      </c>
      <c r="D71">
        <v>71000.100000000006</v>
      </c>
      <c r="E71">
        <v>311.23500000000001</v>
      </c>
      <c r="H71">
        <f t="shared" si="6"/>
        <v>97283</v>
      </c>
      <c r="I71">
        <f t="shared" si="7"/>
        <v>44048.443292982542</v>
      </c>
      <c r="J71">
        <f>0</f>
        <v>0</v>
      </c>
      <c r="K71">
        <f>0</f>
        <v>0</v>
      </c>
    </row>
    <row r="72" spans="1:11" x14ac:dyDescent="0.55000000000000004">
      <c r="A72">
        <v>71</v>
      </c>
      <c r="B72">
        <f t="shared" si="5"/>
        <v>98483</v>
      </c>
      <c r="D72">
        <v>70293.5</v>
      </c>
      <c r="E72">
        <v>309.95400000000001</v>
      </c>
      <c r="H72">
        <f t="shared" si="6"/>
        <v>98483</v>
      </c>
      <c r="I72">
        <f t="shared" si="7"/>
        <v>43610.068839554704</v>
      </c>
      <c r="J72">
        <f>0</f>
        <v>0</v>
      </c>
      <c r="K72">
        <f>0</f>
        <v>0</v>
      </c>
    </row>
    <row r="73" spans="1:11" x14ac:dyDescent="0.55000000000000004">
      <c r="A73">
        <v>72</v>
      </c>
      <c r="B73">
        <f t="shared" si="5"/>
        <v>99683</v>
      </c>
      <c r="D73">
        <v>67961.600000000006</v>
      </c>
      <c r="E73">
        <v>306.91199999999998</v>
      </c>
      <c r="H73">
        <f t="shared" si="6"/>
        <v>99683</v>
      </c>
      <c r="I73">
        <f t="shared" si="7"/>
        <v>42163.358695274546</v>
      </c>
      <c r="J73">
        <f>0</f>
        <v>0</v>
      </c>
      <c r="K73">
        <f>0</f>
        <v>0</v>
      </c>
    </row>
    <row r="77" spans="1:11" x14ac:dyDescent="0.55000000000000004">
      <c r="C77" t="s">
        <v>6</v>
      </c>
      <c r="D77" t="s">
        <v>3</v>
      </c>
      <c r="E77" t="s">
        <v>4</v>
      </c>
      <c r="F77" t="s">
        <v>5</v>
      </c>
    </row>
    <row r="78" spans="1:11" x14ac:dyDescent="0.55000000000000004">
      <c r="C78">
        <f t="shared" ref="C78:C109" si="8">B2</f>
        <v>14483</v>
      </c>
      <c r="D78">
        <f>LN(D2)</f>
        <v>12.378630020810764</v>
      </c>
      <c r="E78">
        <f>0</f>
        <v>0</v>
      </c>
      <c r="F78">
        <f>1/D2*E2</f>
        <v>2.5601385125469142E-3</v>
      </c>
    </row>
    <row r="79" spans="1:11" x14ac:dyDescent="0.55000000000000004">
      <c r="C79">
        <f t="shared" si="8"/>
        <v>15683</v>
      </c>
      <c r="D79">
        <f t="shared" ref="D79:D142" si="9">LN(D3)</f>
        <v>12.369529884677732</v>
      </c>
      <c r="E79">
        <f>0</f>
        <v>0</v>
      </c>
      <c r="F79">
        <f t="shared" ref="F79:F142" si="10">1/D3*E3</f>
        <v>2.5243827357068552E-3</v>
      </c>
    </row>
    <row r="80" spans="1:11" x14ac:dyDescent="0.55000000000000004">
      <c r="C80">
        <f t="shared" si="8"/>
        <v>16883</v>
      </c>
      <c r="D80">
        <f t="shared" si="9"/>
        <v>12.353569811169949</v>
      </c>
      <c r="E80">
        <f>0</f>
        <v>0</v>
      </c>
      <c r="F80">
        <f t="shared" si="10"/>
        <v>2.5166662352342248E-3</v>
      </c>
    </row>
    <row r="81" spans="3:6" x14ac:dyDescent="0.55000000000000004">
      <c r="C81">
        <f t="shared" si="8"/>
        <v>18083</v>
      </c>
      <c r="D81">
        <f t="shared" si="9"/>
        <v>12.332013427221257</v>
      </c>
      <c r="E81">
        <f>0</f>
        <v>0</v>
      </c>
      <c r="F81">
        <f t="shared" si="10"/>
        <v>2.5304461676137241E-3</v>
      </c>
    </row>
    <row r="82" spans="3:6" x14ac:dyDescent="0.55000000000000004">
      <c r="C82">
        <f t="shared" si="8"/>
        <v>19283</v>
      </c>
      <c r="D82">
        <f t="shared" si="9"/>
        <v>12.31848573323416</v>
      </c>
      <c r="E82">
        <f>0</f>
        <v>0</v>
      </c>
      <c r="F82">
        <f t="shared" si="10"/>
        <v>2.5316427980964719E-3</v>
      </c>
    </row>
    <row r="83" spans="3:6" x14ac:dyDescent="0.55000000000000004">
      <c r="C83">
        <f t="shared" si="8"/>
        <v>20483</v>
      </c>
      <c r="D83">
        <f t="shared" si="9"/>
        <v>12.302709218013948</v>
      </c>
      <c r="E83">
        <f>0</f>
        <v>0</v>
      </c>
      <c r="F83">
        <f t="shared" si="10"/>
        <v>2.539429484502388E-3</v>
      </c>
    </row>
    <row r="84" spans="3:6" x14ac:dyDescent="0.55000000000000004">
      <c r="C84">
        <f t="shared" si="8"/>
        <v>21683</v>
      </c>
      <c r="D84">
        <f t="shared" si="9"/>
        <v>12.277965308554739</v>
      </c>
      <c r="E84">
        <f>0</f>
        <v>0</v>
      </c>
      <c r="F84">
        <f t="shared" si="10"/>
        <v>2.5682803804418634E-3</v>
      </c>
    </row>
    <row r="85" spans="3:6" x14ac:dyDescent="0.55000000000000004">
      <c r="C85">
        <f t="shared" si="8"/>
        <v>22883</v>
      </c>
      <c r="D85">
        <f t="shared" si="9"/>
        <v>12.265515392737289</v>
      </c>
      <c r="E85">
        <f>0</f>
        <v>0</v>
      </c>
      <c r="F85">
        <f t="shared" si="10"/>
        <v>2.5756540666858263E-3</v>
      </c>
    </row>
    <row r="86" spans="3:6" x14ac:dyDescent="0.55000000000000004">
      <c r="C86">
        <f t="shared" si="8"/>
        <v>24083</v>
      </c>
      <c r="D86">
        <f t="shared" si="9"/>
        <v>12.2468258376836</v>
      </c>
      <c r="E86">
        <f>0</f>
        <v>0</v>
      </c>
      <c r="F86">
        <f t="shared" si="10"/>
        <v>2.5939736653881789E-3</v>
      </c>
    </row>
    <row r="87" spans="3:6" x14ac:dyDescent="0.55000000000000004">
      <c r="C87">
        <f t="shared" si="8"/>
        <v>25283</v>
      </c>
      <c r="D87">
        <f t="shared" si="9"/>
        <v>12.231199310247753</v>
      </c>
      <c r="E87">
        <f>0</f>
        <v>0</v>
      </c>
      <c r="F87">
        <f t="shared" si="10"/>
        <v>2.6052689320246332E-3</v>
      </c>
    </row>
    <row r="88" spans="3:6" x14ac:dyDescent="0.55000000000000004">
      <c r="C88">
        <f t="shared" si="8"/>
        <v>26483</v>
      </c>
      <c r="D88">
        <f t="shared" si="9"/>
        <v>12.207796159426447</v>
      </c>
      <c r="E88">
        <f>0</f>
        <v>0</v>
      </c>
      <c r="F88">
        <f t="shared" si="10"/>
        <v>2.633771743742045E-3</v>
      </c>
    </row>
    <row r="89" spans="3:6" x14ac:dyDescent="0.55000000000000004">
      <c r="C89">
        <f t="shared" si="8"/>
        <v>27683</v>
      </c>
      <c r="D89">
        <f t="shared" si="9"/>
        <v>12.194045609817396</v>
      </c>
      <c r="E89">
        <f>0</f>
        <v>0</v>
      </c>
      <c r="F89">
        <f t="shared" si="10"/>
        <v>2.645036410284957E-3</v>
      </c>
    </row>
    <row r="90" spans="3:6" x14ac:dyDescent="0.55000000000000004">
      <c r="C90">
        <f t="shared" si="8"/>
        <v>28883</v>
      </c>
      <c r="D90">
        <f t="shared" si="9"/>
        <v>12.174432328438911</v>
      </c>
      <c r="E90">
        <f>0</f>
        <v>0</v>
      </c>
      <c r="F90">
        <f t="shared" si="10"/>
        <v>2.6660749028492394E-3</v>
      </c>
    </row>
    <row r="91" spans="3:6" x14ac:dyDescent="0.55000000000000004">
      <c r="C91">
        <f t="shared" si="8"/>
        <v>30083</v>
      </c>
      <c r="D91">
        <f t="shared" si="9"/>
        <v>12.156204650709919</v>
      </c>
      <c r="E91">
        <f>0</f>
        <v>0</v>
      </c>
      <c r="F91">
        <f t="shared" si="10"/>
        <v>2.6863000667469031E-3</v>
      </c>
    </row>
    <row r="92" spans="3:6" x14ac:dyDescent="0.55000000000000004">
      <c r="C92">
        <f t="shared" si="8"/>
        <v>31283</v>
      </c>
      <c r="D92">
        <f t="shared" si="9"/>
        <v>12.136261582272748</v>
      </c>
      <c r="E92">
        <f>0</f>
        <v>0</v>
      </c>
      <c r="F92">
        <f t="shared" si="10"/>
        <v>2.7069871430562852E-3</v>
      </c>
    </row>
    <row r="93" spans="3:6" x14ac:dyDescent="0.55000000000000004">
      <c r="C93">
        <f t="shared" si="8"/>
        <v>32483</v>
      </c>
      <c r="D93">
        <f t="shared" si="9"/>
        <v>12.119435743870451</v>
      </c>
      <c r="E93">
        <f>0</f>
        <v>0</v>
      </c>
      <c r="F93">
        <f t="shared" si="10"/>
        <v>2.7293868114851528E-3</v>
      </c>
    </row>
    <row r="94" spans="3:6" x14ac:dyDescent="0.55000000000000004">
      <c r="C94">
        <f t="shared" si="8"/>
        <v>33683</v>
      </c>
      <c r="D94">
        <f t="shared" si="9"/>
        <v>12.104510462620091</v>
      </c>
      <c r="E94">
        <f>0</f>
        <v>0</v>
      </c>
      <c r="F94">
        <f t="shared" si="10"/>
        <v>2.7403160195921079E-3</v>
      </c>
    </row>
    <row r="95" spans="3:6" x14ac:dyDescent="0.55000000000000004">
      <c r="C95">
        <f t="shared" si="8"/>
        <v>34883</v>
      </c>
      <c r="D95">
        <f t="shared" si="9"/>
        <v>12.078466520925028</v>
      </c>
      <c r="E95">
        <f>0</f>
        <v>0</v>
      </c>
      <c r="F95">
        <f t="shared" si="10"/>
        <v>2.7758066348557145E-3</v>
      </c>
    </row>
    <row r="96" spans="3:6" x14ac:dyDescent="0.55000000000000004">
      <c r="C96">
        <f t="shared" si="8"/>
        <v>36083</v>
      </c>
      <c r="D96">
        <f t="shared" si="9"/>
        <v>12.065476355183529</v>
      </c>
      <c r="E96">
        <f>0</f>
        <v>0</v>
      </c>
      <c r="F96">
        <f t="shared" si="10"/>
        <v>2.7870033608029094E-3</v>
      </c>
    </row>
    <row r="97" spans="3:6" x14ac:dyDescent="0.55000000000000004">
      <c r="C97">
        <f t="shared" si="8"/>
        <v>37283</v>
      </c>
      <c r="D97">
        <f t="shared" si="9"/>
        <v>12.055185800262107</v>
      </c>
      <c r="E97">
        <f>0</f>
        <v>0</v>
      </c>
      <c r="F97">
        <f t="shared" si="10"/>
        <v>2.794544999970928E-3</v>
      </c>
    </row>
    <row r="98" spans="3:6" x14ac:dyDescent="0.55000000000000004">
      <c r="C98">
        <f t="shared" si="8"/>
        <v>38483</v>
      </c>
      <c r="D98">
        <f t="shared" si="9"/>
        <v>12.029037093165456</v>
      </c>
      <c r="E98">
        <f>0</f>
        <v>0</v>
      </c>
      <c r="F98">
        <f t="shared" si="10"/>
        <v>2.8323604894061475E-3</v>
      </c>
    </row>
    <row r="99" spans="3:6" x14ac:dyDescent="0.55000000000000004">
      <c r="C99">
        <f t="shared" si="8"/>
        <v>39683</v>
      </c>
      <c r="D99">
        <f t="shared" si="9"/>
        <v>12.006731066401453</v>
      </c>
      <c r="E99">
        <f>0</f>
        <v>0</v>
      </c>
      <c r="F99">
        <f t="shared" si="10"/>
        <v>2.8609005578136633E-3</v>
      </c>
    </row>
    <row r="100" spans="3:6" x14ac:dyDescent="0.55000000000000004">
      <c r="C100">
        <f t="shared" si="8"/>
        <v>40883</v>
      </c>
      <c r="D100">
        <f t="shared" si="9"/>
        <v>11.997922381034122</v>
      </c>
      <c r="E100">
        <f>0</f>
        <v>0</v>
      </c>
      <c r="F100">
        <f t="shared" si="10"/>
        <v>2.8639859128046941E-3</v>
      </c>
    </row>
    <row r="101" spans="3:6" x14ac:dyDescent="0.55000000000000004">
      <c r="C101">
        <f t="shared" si="8"/>
        <v>42083</v>
      </c>
      <c r="D101">
        <f t="shared" si="9"/>
        <v>11.974783508829546</v>
      </c>
      <c r="E101">
        <f>0</f>
        <v>0</v>
      </c>
      <c r="F101">
        <f t="shared" si="10"/>
        <v>2.8972980806795125E-3</v>
      </c>
    </row>
    <row r="102" spans="3:6" x14ac:dyDescent="0.55000000000000004">
      <c r="C102">
        <f t="shared" si="8"/>
        <v>43283</v>
      </c>
      <c r="D102">
        <f t="shared" si="9"/>
        <v>11.962911318777083</v>
      </c>
      <c r="E102">
        <f>0</f>
        <v>0</v>
      </c>
      <c r="F102">
        <f t="shared" si="10"/>
        <v>2.9081930000191291E-3</v>
      </c>
    </row>
    <row r="103" spans="3:6" x14ac:dyDescent="0.55000000000000004">
      <c r="C103">
        <f t="shared" si="8"/>
        <v>44483</v>
      </c>
      <c r="D103">
        <f t="shared" si="9"/>
        <v>11.936786983356543</v>
      </c>
      <c r="E103">
        <f>0</f>
        <v>0</v>
      </c>
      <c r="F103">
        <f t="shared" si="10"/>
        <v>2.9481428150669245E-3</v>
      </c>
    </row>
    <row r="104" spans="3:6" x14ac:dyDescent="0.55000000000000004">
      <c r="C104">
        <f t="shared" si="8"/>
        <v>45683</v>
      </c>
      <c r="D104">
        <f t="shared" si="9"/>
        <v>11.918517231723515</v>
      </c>
      <c r="E104">
        <f>0</f>
        <v>0</v>
      </c>
      <c r="F104">
        <f t="shared" si="10"/>
        <v>2.9755630953412571E-3</v>
      </c>
    </row>
    <row r="105" spans="3:6" x14ac:dyDescent="0.55000000000000004">
      <c r="C105">
        <f t="shared" si="8"/>
        <v>46883</v>
      </c>
      <c r="D105">
        <f t="shared" si="9"/>
        <v>11.90916817721625</v>
      </c>
      <c r="E105">
        <f>0</f>
        <v>0</v>
      </c>
      <c r="F105">
        <f t="shared" si="10"/>
        <v>2.9766725204039748E-3</v>
      </c>
    </row>
    <row r="106" spans="3:6" x14ac:dyDescent="0.55000000000000004">
      <c r="C106">
        <f t="shared" si="8"/>
        <v>48083</v>
      </c>
      <c r="D106">
        <f t="shared" si="9"/>
        <v>11.883861238181158</v>
      </c>
      <c r="E106">
        <f>0</f>
        <v>0</v>
      </c>
      <c r="F106">
        <f t="shared" si="10"/>
        <v>3.017031378313286E-3</v>
      </c>
    </row>
    <row r="107" spans="3:6" x14ac:dyDescent="0.55000000000000004">
      <c r="C107">
        <f t="shared" si="8"/>
        <v>49283</v>
      </c>
      <c r="D107">
        <f t="shared" si="9"/>
        <v>11.866669116867211</v>
      </c>
      <c r="E107">
        <f>0</f>
        <v>0</v>
      </c>
      <c r="F107">
        <f t="shared" si="10"/>
        <v>3.0381286024192809E-3</v>
      </c>
    </row>
    <row r="108" spans="3:6" x14ac:dyDescent="0.55000000000000004">
      <c r="C108">
        <f t="shared" si="8"/>
        <v>50483</v>
      </c>
      <c r="D108">
        <f t="shared" si="9"/>
        <v>11.846350205546052</v>
      </c>
      <c r="E108">
        <f>0</f>
        <v>0</v>
      </c>
      <c r="F108">
        <f t="shared" si="10"/>
        <v>3.0676916904294497E-3</v>
      </c>
    </row>
    <row r="109" spans="3:6" x14ac:dyDescent="0.55000000000000004">
      <c r="C109">
        <f t="shared" si="8"/>
        <v>51683</v>
      </c>
      <c r="D109">
        <f t="shared" si="9"/>
        <v>11.830025553054556</v>
      </c>
      <c r="E109">
        <f>0</f>
        <v>0</v>
      </c>
      <c r="F109">
        <f t="shared" si="10"/>
        <v>3.0871797486053862E-3</v>
      </c>
    </row>
    <row r="110" spans="3:6" x14ac:dyDescent="0.55000000000000004">
      <c r="C110">
        <f t="shared" ref="C110:C141" si="11">B34</f>
        <v>52883</v>
      </c>
      <c r="D110">
        <f t="shared" si="9"/>
        <v>11.816143723445986</v>
      </c>
      <c r="E110">
        <f>0</f>
        <v>0</v>
      </c>
      <c r="F110">
        <f t="shared" si="10"/>
        <v>3.1063129056793262E-3</v>
      </c>
    </row>
    <row r="111" spans="3:6" x14ac:dyDescent="0.55000000000000004">
      <c r="C111">
        <f t="shared" si="11"/>
        <v>54083</v>
      </c>
      <c r="D111">
        <f t="shared" si="9"/>
        <v>11.795273335831308</v>
      </c>
      <c r="E111">
        <f>0</f>
        <v>0</v>
      </c>
      <c r="F111">
        <f t="shared" si="10"/>
        <v>3.1405401737242128E-3</v>
      </c>
    </row>
    <row r="112" spans="3:6" x14ac:dyDescent="0.55000000000000004">
      <c r="C112">
        <f t="shared" si="11"/>
        <v>55283</v>
      </c>
      <c r="D112">
        <f t="shared" si="9"/>
        <v>11.776903810722773</v>
      </c>
      <c r="E112">
        <f>0</f>
        <v>0</v>
      </c>
      <c r="F112">
        <f t="shared" si="10"/>
        <v>3.1653482835419704E-3</v>
      </c>
    </row>
    <row r="113" spans="3:6" x14ac:dyDescent="0.55000000000000004">
      <c r="C113">
        <f t="shared" si="11"/>
        <v>56483</v>
      </c>
      <c r="D113">
        <f t="shared" si="9"/>
        <v>11.763769782766515</v>
      </c>
      <c r="E113">
        <f>0</f>
        <v>0</v>
      </c>
      <c r="F113">
        <f t="shared" si="10"/>
        <v>3.1816498198597785E-3</v>
      </c>
    </row>
    <row r="114" spans="3:6" x14ac:dyDescent="0.55000000000000004">
      <c r="C114">
        <f t="shared" si="11"/>
        <v>57683</v>
      </c>
      <c r="D114">
        <f t="shared" si="9"/>
        <v>11.74826632573982</v>
      </c>
      <c r="E114">
        <f>0</f>
        <v>0</v>
      </c>
      <c r="F114">
        <f t="shared" si="10"/>
        <v>3.2015663774163467E-3</v>
      </c>
    </row>
    <row r="115" spans="3:6" x14ac:dyDescent="0.55000000000000004">
      <c r="C115">
        <f t="shared" si="11"/>
        <v>58883</v>
      </c>
      <c r="D115">
        <f t="shared" si="9"/>
        <v>11.721531862022006</v>
      </c>
      <c r="E115">
        <f>0</f>
        <v>0</v>
      </c>
      <c r="F115">
        <f t="shared" si="10"/>
        <v>3.2436523913114065E-3</v>
      </c>
    </row>
    <row r="116" spans="3:6" x14ac:dyDescent="0.55000000000000004">
      <c r="C116">
        <f t="shared" si="11"/>
        <v>60083</v>
      </c>
      <c r="D116">
        <f t="shared" si="9"/>
        <v>11.703950701282929</v>
      </c>
      <c r="E116">
        <f>0</f>
        <v>0</v>
      </c>
      <c r="F116">
        <f t="shared" si="10"/>
        <v>3.2743599699295326E-3</v>
      </c>
    </row>
    <row r="117" spans="3:6" x14ac:dyDescent="0.55000000000000004">
      <c r="C117">
        <f t="shared" si="11"/>
        <v>61283</v>
      </c>
      <c r="D117">
        <f t="shared" si="9"/>
        <v>11.685163015310163</v>
      </c>
      <c r="E117">
        <f>0</f>
        <v>0</v>
      </c>
      <c r="F117">
        <f t="shared" si="10"/>
        <v>3.3011044142900433E-3</v>
      </c>
    </row>
    <row r="118" spans="3:6" x14ac:dyDescent="0.55000000000000004">
      <c r="C118">
        <f t="shared" si="11"/>
        <v>62483</v>
      </c>
      <c r="D118">
        <f t="shared" si="9"/>
        <v>11.673708388481204</v>
      </c>
      <c r="E118">
        <f>0</f>
        <v>0</v>
      </c>
      <c r="F118">
        <f t="shared" si="10"/>
        <v>3.3168856381393529E-3</v>
      </c>
    </row>
    <row r="119" spans="3:6" x14ac:dyDescent="0.55000000000000004">
      <c r="C119">
        <f t="shared" si="11"/>
        <v>63683</v>
      </c>
      <c r="D119">
        <f t="shared" si="9"/>
        <v>11.657519193703212</v>
      </c>
      <c r="E119">
        <f>0</f>
        <v>0</v>
      </c>
      <c r="F119">
        <f t="shared" si="10"/>
        <v>3.341364002180742E-3</v>
      </c>
    </row>
    <row r="120" spans="3:6" x14ac:dyDescent="0.55000000000000004">
      <c r="C120">
        <f t="shared" si="11"/>
        <v>64883</v>
      </c>
      <c r="D120">
        <f t="shared" si="9"/>
        <v>11.629605670510745</v>
      </c>
      <c r="E120">
        <f>0</f>
        <v>0</v>
      </c>
      <c r="F120">
        <f t="shared" si="10"/>
        <v>3.3900743931088492E-3</v>
      </c>
    </row>
    <row r="121" spans="3:6" x14ac:dyDescent="0.55000000000000004">
      <c r="C121">
        <f t="shared" si="11"/>
        <v>66083</v>
      </c>
      <c r="D121">
        <f t="shared" si="9"/>
        <v>11.626379142465382</v>
      </c>
      <c r="E121">
        <f>0</f>
        <v>0</v>
      </c>
      <c r="F121">
        <f t="shared" si="10"/>
        <v>3.389147785098291E-3</v>
      </c>
    </row>
    <row r="122" spans="3:6" x14ac:dyDescent="0.55000000000000004">
      <c r="C122">
        <f t="shared" si="11"/>
        <v>67283</v>
      </c>
      <c r="D122">
        <f t="shared" si="9"/>
        <v>11.602693040153575</v>
      </c>
      <c r="E122">
        <f>0</f>
        <v>0</v>
      </c>
      <c r="F122">
        <f t="shared" si="10"/>
        <v>3.4286145239139972E-3</v>
      </c>
    </row>
    <row r="123" spans="3:6" x14ac:dyDescent="0.55000000000000004">
      <c r="C123">
        <f t="shared" si="11"/>
        <v>68483</v>
      </c>
      <c r="D123">
        <f t="shared" si="9"/>
        <v>11.578591475252964</v>
      </c>
      <c r="E123">
        <f>0</f>
        <v>0</v>
      </c>
      <c r="F123">
        <f t="shared" si="10"/>
        <v>3.4765935928530627E-3</v>
      </c>
    </row>
    <row r="124" spans="3:6" x14ac:dyDescent="0.55000000000000004">
      <c r="C124">
        <f t="shared" si="11"/>
        <v>69683</v>
      </c>
      <c r="D124">
        <f t="shared" si="9"/>
        <v>11.570411047506884</v>
      </c>
      <c r="E124">
        <f>0</f>
        <v>0</v>
      </c>
      <c r="F124">
        <f t="shared" si="10"/>
        <v>3.4804799984893831E-3</v>
      </c>
    </row>
    <row r="125" spans="3:6" x14ac:dyDescent="0.55000000000000004">
      <c r="C125">
        <f t="shared" si="11"/>
        <v>70883</v>
      </c>
      <c r="D125">
        <f t="shared" si="9"/>
        <v>11.548543542571974</v>
      </c>
      <c r="E125">
        <f>0</f>
        <v>0</v>
      </c>
      <c r="F125">
        <f t="shared" si="10"/>
        <v>3.5208827900333898E-3</v>
      </c>
    </row>
    <row r="126" spans="3:6" x14ac:dyDescent="0.55000000000000004">
      <c r="C126">
        <f t="shared" si="11"/>
        <v>72083</v>
      </c>
      <c r="D126">
        <f t="shared" si="9"/>
        <v>11.525575119665575</v>
      </c>
      <c r="E126">
        <f>0</f>
        <v>0</v>
      </c>
      <c r="F126">
        <f t="shared" si="10"/>
        <v>3.5656789075074304E-3</v>
      </c>
    </row>
    <row r="127" spans="3:6" x14ac:dyDescent="0.55000000000000004">
      <c r="C127">
        <f t="shared" si="11"/>
        <v>73283</v>
      </c>
      <c r="D127">
        <f t="shared" si="9"/>
        <v>11.504697709631602</v>
      </c>
      <c r="E127">
        <f>0</f>
        <v>0</v>
      </c>
      <c r="F127">
        <f t="shared" si="10"/>
        <v>3.6070663012726279E-3</v>
      </c>
    </row>
    <row r="128" spans="3:6" x14ac:dyDescent="0.55000000000000004">
      <c r="C128">
        <f t="shared" si="11"/>
        <v>74483</v>
      </c>
      <c r="D128">
        <f t="shared" si="9"/>
        <v>11.496549101323358</v>
      </c>
      <c r="E128">
        <f>0</f>
        <v>0</v>
      </c>
      <c r="F128">
        <f t="shared" si="10"/>
        <v>3.6136972850002594E-3</v>
      </c>
    </row>
    <row r="129" spans="3:6" x14ac:dyDescent="0.55000000000000004">
      <c r="C129">
        <f t="shared" si="11"/>
        <v>75683</v>
      </c>
      <c r="D129">
        <f t="shared" si="9"/>
        <v>11.476304010814546</v>
      </c>
      <c r="E129">
        <f>0</f>
        <v>0</v>
      </c>
      <c r="F129">
        <f t="shared" si="10"/>
        <v>3.6470336842520179E-3</v>
      </c>
    </row>
    <row r="130" spans="3:6" x14ac:dyDescent="0.55000000000000004">
      <c r="C130">
        <f t="shared" si="11"/>
        <v>76883</v>
      </c>
      <c r="D130">
        <f t="shared" si="9"/>
        <v>11.463359099634598</v>
      </c>
      <c r="E130">
        <f>0</f>
        <v>0</v>
      </c>
      <c r="F130">
        <f t="shared" si="10"/>
        <v>3.6691213712719698E-3</v>
      </c>
    </row>
    <row r="131" spans="3:6" x14ac:dyDescent="0.55000000000000004">
      <c r="C131">
        <f t="shared" si="11"/>
        <v>78083</v>
      </c>
      <c r="D131">
        <f t="shared" si="9"/>
        <v>11.442719715386778</v>
      </c>
      <c r="E131">
        <f>0</f>
        <v>0</v>
      </c>
      <c r="F131">
        <f t="shared" si="10"/>
        <v>3.7069111630311886E-3</v>
      </c>
    </row>
    <row r="132" spans="3:6" x14ac:dyDescent="0.55000000000000004">
      <c r="C132">
        <f t="shared" si="11"/>
        <v>79283</v>
      </c>
      <c r="D132">
        <f t="shared" si="9"/>
        <v>11.427500465381964</v>
      </c>
      <c r="E132">
        <f>0</f>
        <v>0</v>
      </c>
      <c r="F132">
        <f t="shared" si="10"/>
        <v>3.7370632661018906E-3</v>
      </c>
    </row>
    <row r="133" spans="3:6" x14ac:dyDescent="0.55000000000000004">
      <c r="C133">
        <f t="shared" si="11"/>
        <v>80483</v>
      </c>
      <c r="D133">
        <f t="shared" si="9"/>
        <v>11.406186221526122</v>
      </c>
      <c r="E133">
        <f>0</f>
        <v>0</v>
      </c>
      <c r="F133">
        <f t="shared" si="10"/>
        <v>3.7793292981441098E-3</v>
      </c>
    </row>
    <row r="134" spans="3:6" x14ac:dyDescent="0.55000000000000004">
      <c r="C134">
        <f t="shared" si="11"/>
        <v>81683</v>
      </c>
      <c r="D134">
        <f t="shared" si="9"/>
        <v>11.389836502748663</v>
      </c>
      <c r="E134">
        <f>0</f>
        <v>0</v>
      </c>
      <c r="F134">
        <f t="shared" si="10"/>
        <v>3.8100963033754248E-3</v>
      </c>
    </row>
    <row r="135" spans="3:6" x14ac:dyDescent="0.55000000000000004">
      <c r="C135">
        <f t="shared" si="11"/>
        <v>82883</v>
      </c>
      <c r="D135">
        <f t="shared" si="9"/>
        <v>11.360958898230535</v>
      </c>
      <c r="E135">
        <f>0</f>
        <v>0</v>
      </c>
      <c r="F135">
        <f t="shared" si="10"/>
        <v>3.8678745589435367E-3</v>
      </c>
    </row>
    <row r="136" spans="3:6" x14ac:dyDescent="0.55000000000000004">
      <c r="C136">
        <f t="shared" si="11"/>
        <v>84083</v>
      </c>
      <c r="D136">
        <f t="shared" si="9"/>
        <v>11.363068387758311</v>
      </c>
      <c r="E136">
        <f>0</f>
        <v>0</v>
      </c>
      <c r="F136">
        <f t="shared" si="10"/>
        <v>3.8536367765566065E-3</v>
      </c>
    </row>
    <row r="137" spans="3:6" x14ac:dyDescent="0.55000000000000004">
      <c r="C137">
        <f t="shared" si="11"/>
        <v>85283</v>
      </c>
      <c r="D137">
        <f t="shared" si="9"/>
        <v>11.325500105907215</v>
      </c>
      <c r="E137">
        <f>0</f>
        <v>0</v>
      </c>
      <c r="F137">
        <f t="shared" si="10"/>
        <v>3.9416782958686079E-3</v>
      </c>
    </row>
    <row r="138" spans="3:6" x14ac:dyDescent="0.55000000000000004">
      <c r="C138">
        <f t="shared" si="11"/>
        <v>86483</v>
      </c>
      <c r="D138">
        <f t="shared" si="9"/>
        <v>11.325589356300458</v>
      </c>
      <c r="E138">
        <f>0</f>
        <v>0</v>
      </c>
      <c r="F138">
        <f t="shared" si="10"/>
        <v>3.9295073959947661E-3</v>
      </c>
    </row>
    <row r="139" spans="3:6" x14ac:dyDescent="0.55000000000000004">
      <c r="C139">
        <f t="shared" si="11"/>
        <v>87683</v>
      </c>
      <c r="D139">
        <f t="shared" si="9"/>
        <v>11.300919658066475</v>
      </c>
      <c r="E139">
        <f>0</f>
        <v>0</v>
      </c>
      <c r="F139">
        <f t="shared" si="10"/>
        <v>3.9848571004746829E-3</v>
      </c>
    </row>
    <row r="140" spans="3:6" x14ac:dyDescent="0.55000000000000004">
      <c r="C140">
        <f t="shared" si="11"/>
        <v>88883</v>
      </c>
      <c r="D140">
        <f t="shared" si="9"/>
        <v>11.289166724465947</v>
      </c>
      <c r="E140">
        <f>0</f>
        <v>0</v>
      </c>
      <c r="F140">
        <f t="shared" si="10"/>
        <v>4.0038498676686161E-3</v>
      </c>
    </row>
    <row r="141" spans="3:6" x14ac:dyDescent="0.55000000000000004">
      <c r="C141">
        <f t="shared" si="11"/>
        <v>90083</v>
      </c>
      <c r="D141">
        <f t="shared" si="9"/>
        <v>11.25971051756069</v>
      </c>
      <c r="E141">
        <f>0</f>
        <v>0</v>
      </c>
      <c r="F141">
        <f t="shared" si="10"/>
        <v>4.066502555065625E-3</v>
      </c>
    </row>
    <row r="142" spans="3:6" x14ac:dyDescent="0.55000000000000004">
      <c r="C142">
        <f t="shared" ref="C142:C173" si="12">B66</f>
        <v>91283</v>
      </c>
      <c r="D142">
        <f t="shared" si="9"/>
        <v>11.246541632853802</v>
      </c>
      <c r="E142">
        <f>0</f>
        <v>0</v>
      </c>
      <c r="F142">
        <f t="shared" si="10"/>
        <v>4.092397653185754E-3</v>
      </c>
    </row>
    <row r="143" spans="3:6" x14ac:dyDescent="0.55000000000000004">
      <c r="C143">
        <f t="shared" si="12"/>
        <v>92483</v>
      </c>
      <c r="D143">
        <f t="shared" ref="D143:D149" si="13">LN(D67)</f>
        <v>11.225372717488947</v>
      </c>
      <c r="E143">
        <f>0</f>
        <v>0</v>
      </c>
      <c r="F143">
        <f t="shared" ref="F143:F149" si="14">1/D67*E67</f>
        <v>4.1392913183228306E-3</v>
      </c>
    </row>
    <row r="144" spans="3:6" x14ac:dyDescent="0.55000000000000004">
      <c r="C144">
        <f t="shared" si="12"/>
        <v>93683</v>
      </c>
      <c r="D144">
        <f t="shared" si="13"/>
        <v>11.219614245222431</v>
      </c>
      <c r="E144">
        <f>0</f>
        <v>0</v>
      </c>
      <c r="F144">
        <f t="shared" si="14"/>
        <v>4.1454833129969558E-3</v>
      </c>
    </row>
    <row r="145" spans="3:6" x14ac:dyDescent="0.55000000000000004">
      <c r="C145">
        <f t="shared" si="12"/>
        <v>94883</v>
      </c>
      <c r="D145">
        <f t="shared" si="13"/>
        <v>11.19939347717818</v>
      </c>
      <c r="E145">
        <f>0</f>
        <v>0</v>
      </c>
      <c r="F145">
        <f t="shared" si="14"/>
        <v>4.197843365564724E-3</v>
      </c>
    </row>
    <row r="146" spans="3:6" x14ac:dyDescent="0.55000000000000004">
      <c r="C146">
        <f t="shared" si="12"/>
        <v>96083</v>
      </c>
      <c r="D146">
        <f t="shared" si="13"/>
        <v>11.192308270251115</v>
      </c>
      <c r="E146">
        <f>0</f>
        <v>0</v>
      </c>
      <c r="F146">
        <f t="shared" si="14"/>
        <v>4.2936829355340557E-3</v>
      </c>
    </row>
    <row r="147" spans="3:6" x14ac:dyDescent="0.55000000000000004">
      <c r="C147">
        <f t="shared" si="12"/>
        <v>97283</v>
      </c>
      <c r="D147">
        <f t="shared" si="13"/>
        <v>11.170436564473166</v>
      </c>
      <c r="E147">
        <f>0</f>
        <v>0</v>
      </c>
      <c r="F147">
        <f t="shared" si="14"/>
        <v>4.3835853752318653E-3</v>
      </c>
    </row>
    <row r="148" spans="3:6" x14ac:dyDescent="0.55000000000000004">
      <c r="C148">
        <f t="shared" si="12"/>
        <v>98483</v>
      </c>
      <c r="D148">
        <f t="shared" si="13"/>
        <v>11.160434612642051</v>
      </c>
      <c r="E148">
        <f>0</f>
        <v>0</v>
      </c>
      <c r="F148">
        <f t="shared" si="14"/>
        <v>4.4094261916108888E-3</v>
      </c>
    </row>
    <row r="149" spans="3:6" x14ac:dyDescent="0.55000000000000004">
      <c r="C149">
        <f t="shared" si="12"/>
        <v>99683</v>
      </c>
      <c r="D149">
        <f t="shared" si="13"/>
        <v>11.126698118769472</v>
      </c>
      <c r="E149">
        <f>0</f>
        <v>0</v>
      </c>
      <c r="F149">
        <f t="shared" si="14"/>
        <v>4.5159619549863441E-3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5155-AA23-4648-B665-BA9CC04ACF7B}">
  <dimension ref="A1:K150"/>
  <sheetViews>
    <sheetView topLeftCell="A133" workbookViewId="0">
      <selection activeCell="C79" sqref="C79:F150"/>
    </sheetView>
  </sheetViews>
  <sheetFormatPr defaultRowHeight="14.4" x14ac:dyDescent="0.55000000000000004"/>
  <sheetData>
    <row r="1" spans="1:11" x14ac:dyDescent="0.55000000000000004">
      <c r="H1" t="s">
        <v>9</v>
      </c>
      <c r="I1" t="s">
        <v>8</v>
      </c>
      <c r="J1" t="s">
        <v>10</v>
      </c>
      <c r="K1" t="s">
        <v>11</v>
      </c>
    </row>
    <row r="2" spans="1:11" x14ac:dyDescent="0.55000000000000004">
      <c r="A2">
        <v>73</v>
      </c>
      <c r="B2">
        <f>20*60*A2+13283+19</f>
        <v>100902</v>
      </c>
      <c r="D2">
        <v>66383.3</v>
      </c>
      <c r="E2">
        <v>294.03199999999998</v>
      </c>
      <c r="H2">
        <f>B2</f>
        <v>100902</v>
      </c>
      <c r="I2">
        <f>D2/(1200*3.67/100*0.0366)</f>
        <v>41184.181792012234</v>
      </c>
      <c r="J2">
        <f>0</f>
        <v>0</v>
      </c>
      <c r="K2">
        <f>0</f>
        <v>0</v>
      </c>
    </row>
    <row r="3" spans="1:11" x14ac:dyDescent="0.55000000000000004">
      <c r="A3">
        <v>74</v>
      </c>
      <c r="B3">
        <f t="shared" ref="B3:B66" si="0">20*60*A3+13283+19</f>
        <v>102102</v>
      </c>
      <c r="D3">
        <v>65655.199999999997</v>
      </c>
      <c r="E3">
        <v>291.72000000000003</v>
      </c>
      <c r="H3">
        <f t="shared" ref="H3:H66" si="1">B3</f>
        <v>102102</v>
      </c>
      <c r="I3">
        <f t="shared" ref="I3:I66" si="2">D3/(1200*3.67/100*0.0366)</f>
        <v>40732.468744261299</v>
      </c>
      <c r="J3">
        <f>0</f>
        <v>0</v>
      </c>
      <c r="K3">
        <f>0</f>
        <v>0</v>
      </c>
    </row>
    <row r="4" spans="1:11" x14ac:dyDescent="0.55000000000000004">
      <c r="A4">
        <v>75</v>
      </c>
      <c r="B4">
        <f t="shared" si="0"/>
        <v>103302</v>
      </c>
      <c r="D4">
        <v>64573.8</v>
      </c>
      <c r="E4">
        <v>289.53100000000001</v>
      </c>
      <c r="H4">
        <f t="shared" si="1"/>
        <v>103302</v>
      </c>
      <c r="I4">
        <f t="shared" si="2"/>
        <v>40061.568469796461</v>
      </c>
      <c r="J4">
        <f>0</f>
        <v>0</v>
      </c>
      <c r="K4">
        <f>0</f>
        <v>0</v>
      </c>
    </row>
    <row r="5" spans="1:11" x14ac:dyDescent="0.55000000000000004">
      <c r="A5">
        <v>76</v>
      </c>
      <c r="B5">
        <f t="shared" si="0"/>
        <v>104502</v>
      </c>
      <c r="D5">
        <v>63438.3</v>
      </c>
      <c r="E5">
        <v>286.65699999999998</v>
      </c>
      <c r="H5">
        <f t="shared" si="1"/>
        <v>104502</v>
      </c>
      <c r="I5">
        <f t="shared" si="2"/>
        <v>39357.104569616298</v>
      </c>
      <c r="J5">
        <f>0</f>
        <v>0</v>
      </c>
      <c r="K5">
        <f>0</f>
        <v>0</v>
      </c>
    </row>
    <row r="6" spans="1:11" x14ac:dyDescent="0.55000000000000004">
      <c r="A6">
        <v>77</v>
      </c>
      <c r="B6">
        <f t="shared" si="0"/>
        <v>105702</v>
      </c>
      <c r="D6">
        <v>62453.8</v>
      </c>
      <c r="E6">
        <v>284.351</v>
      </c>
      <c r="H6">
        <f t="shared" si="1"/>
        <v>105702</v>
      </c>
      <c r="I6">
        <f t="shared" si="2"/>
        <v>38746.32102956577</v>
      </c>
      <c r="J6">
        <f>0</f>
        <v>0</v>
      </c>
      <c r="K6">
        <f>0</f>
        <v>0</v>
      </c>
    </row>
    <row r="7" spans="1:11" x14ac:dyDescent="0.55000000000000004">
      <c r="A7">
        <v>78</v>
      </c>
      <c r="B7">
        <f t="shared" si="0"/>
        <v>106902</v>
      </c>
      <c r="D7">
        <v>61161.9</v>
      </c>
      <c r="E7">
        <v>281.78699999999998</v>
      </c>
      <c r="H7">
        <f t="shared" si="1"/>
        <v>106902</v>
      </c>
      <c r="I7">
        <f t="shared" si="2"/>
        <v>37944.826610681797</v>
      </c>
      <c r="J7">
        <f>0</f>
        <v>0</v>
      </c>
      <c r="K7">
        <f>0</f>
        <v>0</v>
      </c>
    </row>
    <row r="8" spans="1:11" x14ac:dyDescent="0.55000000000000004">
      <c r="A8">
        <v>79</v>
      </c>
      <c r="B8">
        <f t="shared" si="0"/>
        <v>108102</v>
      </c>
      <c r="D8">
        <v>60037.1</v>
      </c>
      <c r="E8">
        <v>279.52800000000002</v>
      </c>
      <c r="H8">
        <f t="shared" si="1"/>
        <v>108102</v>
      </c>
      <c r="I8">
        <f t="shared" si="2"/>
        <v>37247.00098767638</v>
      </c>
      <c r="J8">
        <f>0</f>
        <v>0</v>
      </c>
      <c r="K8">
        <f>0</f>
        <v>0</v>
      </c>
    </row>
    <row r="9" spans="1:11" x14ac:dyDescent="0.55000000000000004">
      <c r="A9">
        <v>80</v>
      </c>
      <c r="B9">
        <f t="shared" si="0"/>
        <v>109302</v>
      </c>
      <c r="D9">
        <v>59072.9</v>
      </c>
      <c r="E9">
        <v>277.44600000000003</v>
      </c>
      <c r="H9">
        <f t="shared" si="1"/>
        <v>109302</v>
      </c>
      <c r="I9">
        <f t="shared" si="2"/>
        <v>36648.811562265801</v>
      </c>
      <c r="J9">
        <f>0</f>
        <v>0</v>
      </c>
      <c r="K9">
        <f>0</f>
        <v>0</v>
      </c>
    </row>
    <row r="10" spans="1:11" x14ac:dyDescent="0.55000000000000004">
      <c r="A10">
        <v>81</v>
      </c>
      <c r="B10">
        <f t="shared" si="0"/>
        <v>110502</v>
      </c>
      <c r="D10">
        <v>57588.800000000003</v>
      </c>
      <c r="E10">
        <v>274.27999999999997</v>
      </c>
      <c r="H10">
        <f t="shared" si="1"/>
        <v>110502</v>
      </c>
      <c r="I10">
        <f t="shared" si="2"/>
        <v>35728.076314130725</v>
      </c>
      <c r="J10">
        <f>0</f>
        <v>0</v>
      </c>
      <c r="K10">
        <f>0</f>
        <v>0</v>
      </c>
    </row>
    <row r="11" spans="1:11" x14ac:dyDescent="0.55000000000000004">
      <c r="A11">
        <v>82</v>
      </c>
      <c r="B11">
        <f t="shared" si="0"/>
        <v>111702</v>
      </c>
      <c r="D11">
        <v>56702.3</v>
      </c>
      <c r="E11">
        <v>272.15499999999997</v>
      </c>
      <c r="H11">
        <f t="shared" si="1"/>
        <v>111702</v>
      </c>
      <c r="I11">
        <f t="shared" si="2"/>
        <v>35178.09194820407</v>
      </c>
      <c r="J11">
        <f>0</f>
        <v>0</v>
      </c>
      <c r="K11">
        <f>0</f>
        <v>0</v>
      </c>
    </row>
    <row r="12" spans="1:11" x14ac:dyDescent="0.55000000000000004">
      <c r="A12">
        <v>83</v>
      </c>
      <c r="B12">
        <f t="shared" si="0"/>
        <v>112902</v>
      </c>
      <c r="D12">
        <v>55796.3</v>
      </c>
      <c r="E12">
        <v>270.63299999999998</v>
      </c>
      <c r="H12">
        <f t="shared" si="1"/>
        <v>112902</v>
      </c>
      <c r="I12">
        <f t="shared" si="2"/>
        <v>34616.009787426236</v>
      </c>
      <c r="J12">
        <f>0</f>
        <v>0</v>
      </c>
      <c r="K12">
        <f>0</f>
        <v>0</v>
      </c>
    </row>
    <row r="13" spans="1:11" x14ac:dyDescent="0.55000000000000004">
      <c r="A13">
        <v>84</v>
      </c>
      <c r="B13">
        <f t="shared" si="0"/>
        <v>114102</v>
      </c>
      <c r="D13">
        <v>55455</v>
      </c>
      <c r="E13">
        <v>269.15199999999999</v>
      </c>
      <c r="H13">
        <f t="shared" si="1"/>
        <v>114102</v>
      </c>
      <c r="I13">
        <f t="shared" si="2"/>
        <v>34404.267357543817</v>
      </c>
      <c r="J13">
        <f>0</f>
        <v>0</v>
      </c>
      <c r="K13">
        <f>0</f>
        <v>0</v>
      </c>
    </row>
    <row r="14" spans="1:11" x14ac:dyDescent="0.55000000000000004">
      <c r="A14">
        <v>85</v>
      </c>
      <c r="B14">
        <f t="shared" si="0"/>
        <v>115302</v>
      </c>
      <c r="D14">
        <v>54599.7</v>
      </c>
      <c r="E14">
        <v>266.98899999999998</v>
      </c>
      <c r="H14">
        <f t="shared" si="1"/>
        <v>115302</v>
      </c>
      <c r="I14">
        <f t="shared" si="2"/>
        <v>33873.639463379041</v>
      </c>
      <c r="J14">
        <f>0</f>
        <v>0</v>
      </c>
      <c r="K14">
        <f>0</f>
        <v>0</v>
      </c>
    </row>
    <row r="15" spans="1:11" x14ac:dyDescent="0.55000000000000004">
      <c r="A15">
        <v>86</v>
      </c>
      <c r="B15">
        <f t="shared" si="0"/>
        <v>116502</v>
      </c>
      <c r="D15">
        <v>53175.8</v>
      </c>
      <c r="E15">
        <v>264.09699999999998</v>
      </c>
      <c r="H15">
        <f t="shared" si="1"/>
        <v>116502</v>
      </c>
      <c r="I15">
        <f t="shared" si="2"/>
        <v>32990.252279348635</v>
      </c>
      <c r="J15">
        <f>0</f>
        <v>0</v>
      </c>
      <c r="K15">
        <f>0</f>
        <v>0</v>
      </c>
    </row>
    <row r="16" spans="1:11" x14ac:dyDescent="0.55000000000000004">
      <c r="A16">
        <v>87</v>
      </c>
      <c r="B16">
        <f t="shared" si="0"/>
        <v>117702</v>
      </c>
      <c r="D16">
        <v>52262.3</v>
      </c>
      <c r="E16">
        <v>262.12400000000002</v>
      </c>
      <c r="H16">
        <f t="shared" si="1"/>
        <v>117702</v>
      </c>
      <c r="I16">
        <f t="shared" si="2"/>
        <v>32423.517120551118</v>
      </c>
      <c r="J16">
        <f>0</f>
        <v>0</v>
      </c>
      <c r="K16">
        <f>0</f>
        <v>0</v>
      </c>
    </row>
    <row r="17" spans="1:11" x14ac:dyDescent="0.55000000000000004">
      <c r="A17">
        <v>88</v>
      </c>
      <c r="B17">
        <f t="shared" si="0"/>
        <v>118902</v>
      </c>
      <c r="D17">
        <v>51640.5</v>
      </c>
      <c r="E17">
        <v>259.88600000000002</v>
      </c>
      <c r="H17">
        <f t="shared" si="1"/>
        <v>118902</v>
      </c>
      <c r="I17">
        <f t="shared" si="2"/>
        <v>32037.752564732509</v>
      </c>
      <c r="J17">
        <f>0</f>
        <v>0</v>
      </c>
      <c r="K17">
        <f>0</f>
        <v>0</v>
      </c>
    </row>
    <row r="18" spans="1:11" x14ac:dyDescent="0.55000000000000004">
      <c r="A18">
        <v>89</v>
      </c>
      <c r="B18">
        <f t="shared" si="0"/>
        <v>120102</v>
      </c>
      <c r="D18">
        <v>51073.8</v>
      </c>
      <c r="E18">
        <v>259.28800000000001</v>
      </c>
      <c r="H18">
        <f t="shared" si="1"/>
        <v>120102</v>
      </c>
      <c r="I18">
        <f t="shared" si="2"/>
        <v>31686.172034365183</v>
      </c>
      <c r="J18">
        <f>0</f>
        <v>0</v>
      </c>
      <c r="K18">
        <f>0</f>
        <v>0</v>
      </c>
    </row>
    <row r="19" spans="1:11" x14ac:dyDescent="0.55000000000000004">
      <c r="A19">
        <v>90</v>
      </c>
      <c r="B19">
        <f t="shared" si="0"/>
        <v>121302</v>
      </c>
      <c r="D19">
        <v>49759</v>
      </c>
      <c r="E19">
        <v>256.04199999999997</v>
      </c>
      <c r="H19">
        <f t="shared" si="1"/>
        <v>121302</v>
      </c>
      <c r="I19">
        <f t="shared" si="2"/>
        <v>30870.470461527773</v>
      </c>
      <c r="J19">
        <f>0</f>
        <v>0</v>
      </c>
      <c r="K19">
        <f>0</f>
        <v>0</v>
      </c>
    </row>
    <row r="20" spans="1:11" x14ac:dyDescent="0.55000000000000004">
      <c r="A20">
        <v>91</v>
      </c>
      <c r="B20">
        <f t="shared" si="0"/>
        <v>122502</v>
      </c>
      <c r="D20">
        <v>48205.2</v>
      </c>
      <c r="E20">
        <v>253.18100000000001</v>
      </c>
      <c r="H20">
        <f t="shared" si="1"/>
        <v>122502</v>
      </c>
      <c r="I20">
        <f t="shared" si="2"/>
        <v>29906.493351796427</v>
      </c>
      <c r="J20">
        <f>0</f>
        <v>0</v>
      </c>
      <c r="K20">
        <f>0</f>
        <v>0</v>
      </c>
    </row>
    <row r="21" spans="1:11" x14ac:dyDescent="0.55000000000000004">
      <c r="A21">
        <v>92</v>
      </c>
      <c r="B21">
        <f t="shared" si="0"/>
        <v>123702</v>
      </c>
      <c r="D21">
        <v>48522.5</v>
      </c>
      <c r="E21">
        <v>253.36600000000001</v>
      </c>
      <c r="H21">
        <f t="shared" si="1"/>
        <v>123702</v>
      </c>
      <c r="I21">
        <f t="shared" si="2"/>
        <v>30103.346188015865</v>
      </c>
      <c r="J21">
        <f>0</f>
        <v>0</v>
      </c>
      <c r="K21">
        <f>0</f>
        <v>0</v>
      </c>
    </row>
    <row r="22" spans="1:11" x14ac:dyDescent="0.55000000000000004">
      <c r="A22">
        <v>93</v>
      </c>
      <c r="B22">
        <f t="shared" si="0"/>
        <v>124902</v>
      </c>
      <c r="D22">
        <v>47194.5</v>
      </c>
      <c r="E22">
        <v>250.65799999999999</v>
      </c>
      <c r="H22">
        <f t="shared" si="1"/>
        <v>124902</v>
      </c>
      <c r="I22">
        <f t="shared" si="2"/>
        <v>29279.455338663807</v>
      </c>
      <c r="J22">
        <f>0</f>
        <v>0</v>
      </c>
      <c r="K22">
        <f>0</f>
        <v>0</v>
      </c>
    </row>
    <row r="23" spans="1:11" x14ac:dyDescent="0.55000000000000004">
      <c r="A23">
        <v>94</v>
      </c>
      <c r="B23">
        <f t="shared" si="0"/>
        <v>126102</v>
      </c>
      <c r="D23">
        <v>46092.9</v>
      </c>
      <c r="E23">
        <v>247.55099999999999</v>
      </c>
      <c r="H23">
        <f t="shared" si="1"/>
        <v>126102</v>
      </c>
      <c r="I23">
        <f t="shared" si="2"/>
        <v>28596.022989532616</v>
      </c>
      <c r="J23">
        <f>0</f>
        <v>0</v>
      </c>
      <c r="K23">
        <f>0</f>
        <v>0</v>
      </c>
    </row>
    <row r="24" spans="1:11" x14ac:dyDescent="0.55000000000000004">
      <c r="A24">
        <v>95</v>
      </c>
      <c r="B24">
        <f t="shared" si="0"/>
        <v>127302</v>
      </c>
      <c r="D24">
        <v>45445.599999999999</v>
      </c>
      <c r="E24">
        <v>245.911</v>
      </c>
      <c r="H24">
        <f t="shared" si="1"/>
        <v>127302</v>
      </c>
      <c r="I24">
        <f t="shared" si="2"/>
        <v>28194.438240447085</v>
      </c>
      <c r="J24">
        <f>0</f>
        <v>0</v>
      </c>
      <c r="K24">
        <f>0</f>
        <v>0</v>
      </c>
    </row>
    <row r="25" spans="1:11" x14ac:dyDescent="0.55000000000000004">
      <c r="A25">
        <v>96</v>
      </c>
      <c r="B25">
        <f t="shared" si="0"/>
        <v>128502</v>
      </c>
      <c r="D25">
        <v>44424.2</v>
      </c>
      <c r="E25">
        <v>244.14099999999999</v>
      </c>
      <c r="H25">
        <f t="shared" si="1"/>
        <v>128502</v>
      </c>
      <c r="I25">
        <f t="shared" si="2"/>
        <v>27560.761950139713</v>
      </c>
      <c r="J25">
        <f>0</f>
        <v>0</v>
      </c>
      <c r="K25">
        <f>0</f>
        <v>0</v>
      </c>
    </row>
    <row r="26" spans="1:11" x14ac:dyDescent="0.55000000000000004">
      <c r="A26">
        <v>97</v>
      </c>
      <c r="B26">
        <f t="shared" si="0"/>
        <v>129702</v>
      </c>
      <c r="D26">
        <v>43904.1</v>
      </c>
      <c r="E26">
        <v>242.24799999999999</v>
      </c>
      <c r="H26">
        <f t="shared" si="1"/>
        <v>129702</v>
      </c>
      <c r="I26">
        <f t="shared" si="2"/>
        <v>27238.092047468024</v>
      </c>
      <c r="J26">
        <f>0</f>
        <v>0</v>
      </c>
      <c r="K26">
        <f>0</f>
        <v>0</v>
      </c>
    </row>
    <row r="27" spans="1:11" x14ac:dyDescent="0.55000000000000004">
      <c r="A27">
        <v>98</v>
      </c>
      <c r="B27">
        <f t="shared" si="0"/>
        <v>130902</v>
      </c>
      <c r="D27">
        <v>43421.2</v>
      </c>
      <c r="E27">
        <v>240.75299999999999</v>
      </c>
      <c r="H27">
        <f t="shared" si="1"/>
        <v>130902</v>
      </c>
      <c r="I27">
        <f t="shared" si="2"/>
        <v>26938.501014973968</v>
      </c>
      <c r="J27">
        <f>0</f>
        <v>0</v>
      </c>
      <c r="K27">
        <f>0</f>
        <v>0</v>
      </c>
    </row>
    <row r="28" spans="1:11" x14ac:dyDescent="0.55000000000000004">
      <c r="A28">
        <v>99</v>
      </c>
      <c r="B28">
        <f t="shared" si="0"/>
        <v>132102</v>
      </c>
      <c r="D28">
        <v>41974</v>
      </c>
      <c r="E28">
        <v>237.94200000000001</v>
      </c>
      <c r="H28">
        <f t="shared" si="1"/>
        <v>132102</v>
      </c>
      <c r="I28">
        <f t="shared" si="2"/>
        <v>26040.658517095737</v>
      </c>
      <c r="J28">
        <f>0</f>
        <v>0</v>
      </c>
      <c r="K28">
        <f>0</f>
        <v>0</v>
      </c>
    </row>
    <row r="29" spans="1:11" x14ac:dyDescent="0.55000000000000004">
      <c r="A29">
        <v>100</v>
      </c>
      <c r="B29">
        <f t="shared" si="0"/>
        <v>133302</v>
      </c>
      <c r="D29">
        <v>41433.599999999999</v>
      </c>
      <c r="E29">
        <v>235.70500000000001</v>
      </c>
      <c r="H29">
        <f t="shared" si="1"/>
        <v>133302</v>
      </c>
      <c r="I29">
        <f t="shared" si="2"/>
        <v>25705.394499784099</v>
      </c>
      <c r="J29">
        <f>0</f>
        <v>0</v>
      </c>
      <c r="K29">
        <f>0</f>
        <v>0</v>
      </c>
    </row>
    <row r="30" spans="1:11" x14ac:dyDescent="0.55000000000000004">
      <c r="A30">
        <v>101</v>
      </c>
      <c r="B30">
        <f t="shared" si="0"/>
        <v>134502</v>
      </c>
      <c r="D30">
        <v>41100.6</v>
      </c>
      <c r="E30">
        <v>235.553</v>
      </c>
      <c r="H30">
        <f t="shared" si="1"/>
        <v>134502</v>
      </c>
      <c r="I30">
        <f t="shared" si="2"/>
        <v>25498.801387710129</v>
      </c>
      <c r="J30">
        <f>0</f>
        <v>0</v>
      </c>
      <c r="K30">
        <f>0</f>
        <v>0</v>
      </c>
    </row>
    <row r="31" spans="1:11" x14ac:dyDescent="0.55000000000000004">
      <c r="A31">
        <v>102</v>
      </c>
      <c r="B31">
        <f t="shared" si="0"/>
        <v>135702</v>
      </c>
      <c r="D31">
        <v>40356.300000000003</v>
      </c>
      <c r="E31">
        <v>233.405</v>
      </c>
      <c r="H31">
        <f t="shared" si="1"/>
        <v>135702</v>
      </c>
      <c r="I31">
        <f t="shared" si="2"/>
        <v>25037.037864236689</v>
      </c>
      <c r="J31">
        <f>0</f>
        <v>0</v>
      </c>
      <c r="K31">
        <f>0</f>
        <v>0</v>
      </c>
    </row>
    <row r="32" spans="1:11" x14ac:dyDescent="0.55000000000000004">
      <c r="A32">
        <v>103</v>
      </c>
      <c r="B32">
        <f t="shared" si="0"/>
        <v>136902</v>
      </c>
      <c r="D32">
        <v>39680</v>
      </c>
      <c r="E32">
        <v>231.97499999999999</v>
      </c>
      <c r="H32">
        <f t="shared" si="1"/>
        <v>136902</v>
      </c>
      <c r="I32">
        <f t="shared" si="2"/>
        <v>24617.461522808375</v>
      </c>
      <c r="J32">
        <f>0</f>
        <v>0</v>
      </c>
      <c r="K32">
        <f>0</f>
        <v>0</v>
      </c>
    </row>
    <row r="33" spans="1:11" x14ac:dyDescent="0.55000000000000004">
      <c r="A33">
        <v>104</v>
      </c>
      <c r="B33">
        <f t="shared" si="0"/>
        <v>138102</v>
      </c>
      <c r="D33">
        <v>39569.800000000003</v>
      </c>
      <c r="E33">
        <v>231.00700000000001</v>
      </c>
      <c r="H33">
        <f t="shared" si="1"/>
        <v>138102</v>
      </c>
      <c r="I33">
        <f t="shared" si="2"/>
        <v>24549.09347190582</v>
      </c>
      <c r="J33">
        <f>0</f>
        <v>0</v>
      </c>
      <c r="K33">
        <f>0</f>
        <v>0</v>
      </c>
    </row>
    <row r="34" spans="1:11" x14ac:dyDescent="0.55000000000000004">
      <c r="A34">
        <v>105</v>
      </c>
      <c r="B34">
        <f t="shared" si="0"/>
        <v>139302</v>
      </c>
      <c r="D34">
        <v>38569</v>
      </c>
      <c r="E34">
        <v>229.14</v>
      </c>
      <c r="H34">
        <f t="shared" si="1"/>
        <v>139302</v>
      </c>
      <c r="I34">
        <f t="shared" si="2"/>
        <v>23928.197416159179</v>
      </c>
      <c r="J34">
        <f>0</f>
        <v>0</v>
      </c>
      <c r="K34">
        <f>0</f>
        <v>0</v>
      </c>
    </row>
    <row r="35" spans="1:11" x14ac:dyDescent="0.55000000000000004">
      <c r="A35">
        <v>106</v>
      </c>
      <c r="B35">
        <f t="shared" si="0"/>
        <v>140502</v>
      </c>
      <c r="D35">
        <v>37500.5</v>
      </c>
      <c r="E35">
        <v>226.321</v>
      </c>
      <c r="H35">
        <f t="shared" si="1"/>
        <v>140502</v>
      </c>
      <c r="I35">
        <f t="shared" si="2"/>
        <v>23265.300298288195</v>
      </c>
      <c r="J35">
        <f>0</f>
        <v>0</v>
      </c>
      <c r="K35">
        <f>0</f>
        <v>0</v>
      </c>
    </row>
    <row r="36" spans="1:11" x14ac:dyDescent="0.55000000000000004">
      <c r="A36">
        <v>107</v>
      </c>
      <c r="B36">
        <f t="shared" si="0"/>
        <v>141702</v>
      </c>
      <c r="D36">
        <v>37169.9</v>
      </c>
      <c r="E36">
        <v>224.90799999999999</v>
      </c>
      <c r="H36">
        <f t="shared" si="1"/>
        <v>141702</v>
      </c>
      <c r="I36">
        <f t="shared" si="2"/>
        <v>23060.196145580521</v>
      </c>
      <c r="J36">
        <f>0</f>
        <v>0</v>
      </c>
      <c r="K36">
        <f>0</f>
        <v>0</v>
      </c>
    </row>
    <row r="37" spans="1:11" x14ac:dyDescent="0.55000000000000004">
      <c r="A37">
        <v>108</v>
      </c>
      <c r="B37">
        <f t="shared" si="0"/>
        <v>142902</v>
      </c>
      <c r="D37">
        <v>35772.800000000003</v>
      </c>
      <c r="E37">
        <v>222.10900000000001</v>
      </c>
      <c r="H37">
        <f t="shared" si="1"/>
        <v>142902</v>
      </c>
      <c r="I37">
        <f t="shared" si="2"/>
        <v>22193.435674473778</v>
      </c>
      <c r="J37">
        <f>0</f>
        <v>0</v>
      </c>
      <c r="K37">
        <f>0</f>
        <v>0</v>
      </c>
    </row>
    <row r="38" spans="1:11" x14ac:dyDescent="0.55000000000000004">
      <c r="A38">
        <v>109</v>
      </c>
      <c r="B38">
        <f t="shared" si="0"/>
        <v>144102</v>
      </c>
      <c r="D38">
        <v>36084.199999999997</v>
      </c>
      <c r="E38">
        <v>222.31399999999999</v>
      </c>
      <c r="H38">
        <f t="shared" si="1"/>
        <v>144102</v>
      </c>
      <c r="I38">
        <f t="shared" si="2"/>
        <v>22386.628152251058</v>
      </c>
      <c r="J38">
        <f>0</f>
        <v>0</v>
      </c>
      <c r="K38">
        <f>0</f>
        <v>0</v>
      </c>
    </row>
    <row r="39" spans="1:11" x14ac:dyDescent="0.55000000000000004">
      <c r="A39">
        <v>110</v>
      </c>
      <c r="B39">
        <f t="shared" si="0"/>
        <v>145302</v>
      </c>
      <c r="D39">
        <v>34829.699999999997</v>
      </c>
      <c r="E39">
        <v>220.02600000000001</v>
      </c>
      <c r="H39">
        <f t="shared" si="1"/>
        <v>145302</v>
      </c>
      <c r="I39">
        <f t="shared" si="2"/>
        <v>21608.336683491907</v>
      </c>
      <c r="J39">
        <f>0</f>
        <v>0</v>
      </c>
      <c r="K39">
        <f>0</f>
        <v>0</v>
      </c>
    </row>
    <row r="40" spans="1:11" x14ac:dyDescent="0.55000000000000004">
      <c r="A40">
        <v>111</v>
      </c>
      <c r="B40">
        <f t="shared" si="0"/>
        <v>146502</v>
      </c>
      <c r="D40">
        <v>34452.300000000003</v>
      </c>
      <c r="E40">
        <v>218.61199999999999</v>
      </c>
      <c r="H40">
        <f t="shared" si="1"/>
        <v>146502</v>
      </c>
      <c r="I40">
        <f t="shared" si="2"/>
        <v>21374.19782314141</v>
      </c>
      <c r="J40">
        <f>0</f>
        <v>0</v>
      </c>
      <c r="K40">
        <f>0</f>
        <v>0</v>
      </c>
    </row>
    <row r="41" spans="1:11" x14ac:dyDescent="0.55000000000000004">
      <c r="A41">
        <v>112</v>
      </c>
      <c r="B41">
        <f t="shared" si="0"/>
        <v>147702</v>
      </c>
      <c r="D41">
        <v>33580.199999999997</v>
      </c>
      <c r="E41">
        <v>216.03800000000001</v>
      </c>
      <c r="H41">
        <f t="shared" si="1"/>
        <v>147702</v>
      </c>
      <c r="I41">
        <f t="shared" si="2"/>
        <v>20833.147213412543</v>
      </c>
      <c r="J41">
        <f>0</f>
        <v>0</v>
      </c>
      <c r="K41">
        <f>0</f>
        <v>0</v>
      </c>
    </row>
    <row r="42" spans="1:11" x14ac:dyDescent="0.55000000000000004">
      <c r="A42">
        <v>113</v>
      </c>
      <c r="B42">
        <f t="shared" si="0"/>
        <v>148902</v>
      </c>
      <c r="D42">
        <v>33492.5</v>
      </c>
      <c r="E42">
        <v>215.321</v>
      </c>
      <c r="H42">
        <f t="shared" si="1"/>
        <v>148902</v>
      </c>
      <c r="I42">
        <f t="shared" si="2"/>
        <v>20778.738156569041</v>
      </c>
      <c r="J42">
        <f>0</f>
        <v>0</v>
      </c>
      <c r="K42">
        <f>0</f>
        <v>0</v>
      </c>
    </row>
    <row r="43" spans="1:11" x14ac:dyDescent="0.55000000000000004">
      <c r="A43">
        <v>114</v>
      </c>
      <c r="B43">
        <f t="shared" si="0"/>
        <v>150102</v>
      </c>
      <c r="D43">
        <v>32411.4</v>
      </c>
      <c r="E43">
        <v>212.80699999999999</v>
      </c>
      <c r="H43">
        <f t="shared" si="1"/>
        <v>150102</v>
      </c>
      <c r="I43">
        <f t="shared" si="2"/>
        <v>20108.024002024988</v>
      </c>
      <c r="J43">
        <f>0</f>
        <v>0</v>
      </c>
      <c r="K43">
        <f>0</f>
        <v>0</v>
      </c>
    </row>
    <row r="44" spans="1:11" x14ac:dyDescent="0.55000000000000004">
      <c r="A44">
        <v>115</v>
      </c>
      <c r="B44">
        <f t="shared" si="0"/>
        <v>151302</v>
      </c>
      <c r="D44">
        <v>32596.799999999999</v>
      </c>
      <c r="E44">
        <v>213.09899999999999</v>
      </c>
      <c r="H44">
        <f t="shared" si="1"/>
        <v>151302</v>
      </c>
      <c r="I44">
        <f t="shared" si="2"/>
        <v>20223.046113071574</v>
      </c>
      <c r="J44">
        <f>0</f>
        <v>0</v>
      </c>
      <c r="K44">
        <f>0</f>
        <v>0</v>
      </c>
    </row>
    <row r="45" spans="1:11" x14ac:dyDescent="0.55000000000000004">
      <c r="A45">
        <v>116</v>
      </c>
      <c r="B45">
        <f t="shared" si="0"/>
        <v>152502</v>
      </c>
      <c r="D45">
        <v>31919.9</v>
      </c>
      <c r="E45">
        <v>211.6</v>
      </c>
      <c r="H45">
        <f t="shared" si="1"/>
        <v>152502</v>
      </c>
      <c r="I45">
        <f t="shared" si="2"/>
        <v>19803.097531801694</v>
      </c>
      <c r="J45">
        <f>0</f>
        <v>0</v>
      </c>
      <c r="K45">
        <f>0</f>
        <v>0</v>
      </c>
    </row>
    <row r="46" spans="1:11" x14ac:dyDescent="0.55000000000000004">
      <c r="A46">
        <v>117</v>
      </c>
      <c r="B46">
        <f t="shared" si="0"/>
        <v>153702</v>
      </c>
      <c r="D46">
        <v>30969.5</v>
      </c>
      <c r="E46">
        <v>209.00399999999999</v>
      </c>
      <c r="H46">
        <f t="shared" si="1"/>
        <v>153702</v>
      </c>
      <c r="I46">
        <f t="shared" si="2"/>
        <v>19213.469622747329</v>
      </c>
      <c r="J46">
        <f>0</f>
        <v>0</v>
      </c>
      <c r="K46">
        <f>0</f>
        <v>0</v>
      </c>
    </row>
    <row r="47" spans="1:11" x14ac:dyDescent="0.55000000000000004">
      <c r="A47">
        <v>118</v>
      </c>
      <c r="B47">
        <f t="shared" si="0"/>
        <v>154902</v>
      </c>
      <c r="D47">
        <v>30451.4</v>
      </c>
      <c r="E47">
        <v>207.68299999999999</v>
      </c>
      <c r="H47">
        <f t="shared" si="1"/>
        <v>154902</v>
      </c>
      <c r="I47">
        <f t="shared" si="2"/>
        <v>18892.040519547558</v>
      </c>
      <c r="J47">
        <f>0</f>
        <v>0</v>
      </c>
      <c r="K47">
        <f>0</f>
        <v>0</v>
      </c>
    </row>
    <row r="48" spans="1:11" x14ac:dyDescent="0.55000000000000004">
      <c r="A48">
        <v>119</v>
      </c>
      <c r="B48">
        <f t="shared" si="0"/>
        <v>156102</v>
      </c>
      <c r="D48">
        <v>29800.2</v>
      </c>
      <c r="E48">
        <v>205.74199999999999</v>
      </c>
      <c r="H48">
        <f t="shared" si="1"/>
        <v>156102</v>
      </c>
      <c r="I48">
        <f t="shared" si="2"/>
        <v>18488.036211491788</v>
      </c>
      <c r="J48">
        <f>0</f>
        <v>0</v>
      </c>
      <c r="K48">
        <f>0</f>
        <v>0</v>
      </c>
    </row>
    <row r="49" spans="1:11" x14ac:dyDescent="0.55000000000000004">
      <c r="A49">
        <v>120</v>
      </c>
      <c r="B49">
        <f t="shared" si="0"/>
        <v>157302</v>
      </c>
      <c r="D49">
        <v>29019.9</v>
      </c>
      <c r="E49">
        <v>203.93600000000001</v>
      </c>
      <c r="H49">
        <f t="shared" si="1"/>
        <v>157302</v>
      </c>
      <c r="I49">
        <f t="shared" si="2"/>
        <v>18003.938297523862</v>
      </c>
      <c r="J49">
        <f>0</f>
        <v>0</v>
      </c>
      <c r="K49">
        <f>0</f>
        <v>0</v>
      </c>
    </row>
    <row r="50" spans="1:11" x14ac:dyDescent="0.55000000000000004">
      <c r="A50">
        <v>121</v>
      </c>
      <c r="B50">
        <f t="shared" si="0"/>
        <v>158502</v>
      </c>
      <c r="D50">
        <v>29193.200000000001</v>
      </c>
      <c r="E50">
        <v>203.62799999999999</v>
      </c>
      <c r="H50">
        <f t="shared" si="1"/>
        <v>158502</v>
      </c>
      <c r="I50">
        <f t="shared" si="2"/>
        <v>18111.45357176536</v>
      </c>
      <c r="J50">
        <f>0</f>
        <v>0</v>
      </c>
      <c r="K50">
        <f>0</f>
        <v>0</v>
      </c>
    </row>
    <row r="51" spans="1:11" x14ac:dyDescent="0.55000000000000004">
      <c r="A51">
        <v>122</v>
      </c>
      <c r="B51">
        <f t="shared" si="0"/>
        <v>159702</v>
      </c>
      <c r="D51">
        <v>28662.799999999999</v>
      </c>
      <c r="E51">
        <v>202.16200000000001</v>
      </c>
      <c r="H51">
        <f t="shared" si="1"/>
        <v>159702</v>
      </c>
      <c r="I51">
        <f t="shared" si="2"/>
        <v>17782.393551813304</v>
      </c>
      <c r="J51">
        <f>0</f>
        <v>0</v>
      </c>
      <c r="K51">
        <f>0</f>
        <v>0</v>
      </c>
    </row>
    <row r="52" spans="1:11" x14ac:dyDescent="0.55000000000000004">
      <c r="A52">
        <v>123</v>
      </c>
      <c r="B52">
        <f t="shared" si="0"/>
        <v>160902</v>
      </c>
      <c r="D52">
        <v>27866.5</v>
      </c>
      <c r="E52">
        <v>200.691</v>
      </c>
      <c r="H52">
        <f t="shared" si="1"/>
        <v>160902</v>
      </c>
      <c r="I52">
        <f t="shared" si="2"/>
        <v>17288.36924207005</v>
      </c>
      <c r="J52">
        <f>0</f>
        <v>0</v>
      </c>
      <c r="K52">
        <f>0</f>
        <v>0</v>
      </c>
    </row>
    <row r="53" spans="1:11" x14ac:dyDescent="0.55000000000000004">
      <c r="A53">
        <v>124</v>
      </c>
      <c r="B53">
        <f t="shared" si="0"/>
        <v>162102</v>
      </c>
      <c r="D53">
        <v>27443.7</v>
      </c>
      <c r="E53">
        <v>199.113</v>
      </c>
      <c r="H53">
        <f t="shared" si="1"/>
        <v>162102</v>
      </c>
      <c r="I53">
        <f t="shared" si="2"/>
        <v>17026.064233707064</v>
      </c>
      <c r="J53">
        <f>0</f>
        <v>0</v>
      </c>
      <c r="K53">
        <f>0</f>
        <v>0</v>
      </c>
    </row>
    <row r="54" spans="1:11" x14ac:dyDescent="0.55000000000000004">
      <c r="A54">
        <v>125</v>
      </c>
      <c r="B54">
        <f t="shared" si="0"/>
        <v>163302</v>
      </c>
      <c r="D54">
        <v>27126.400000000001</v>
      </c>
      <c r="E54">
        <v>198.054</v>
      </c>
      <c r="H54">
        <f t="shared" si="1"/>
        <v>163302</v>
      </c>
      <c r="I54">
        <f t="shared" si="2"/>
        <v>16829.21139748763</v>
      </c>
      <c r="J54">
        <f>0</f>
        <v>0</v>
      </c>
      <c r="K54">
        <f>0</f>
        <v>0</v>
      </c>
    </row>
    <row r="55" spans="1:11" x14ac:dyDescent="0.55000000000000004">
      <c r="A55">
        <v>126</v>
      </c>
      <c r="B55">
        <f t="shared" si="0"/>
        <v>164502</v>
      </c>
      <c r="D55">
        <v>26906.3</v>
      </c>
      <c r="E55">
        <v>197.499</v>
      </c>
      <c r="H55">
        <f t="shared" si="1"/>
        <v>164502</v>
      </c>
      <c r="I55">
        <f t="shared" si="2"/>
        <v>16692.661415603303</v>
      </c>
      <c r="J55">
        <f>0</f>
        <v>0</v>
      </c>
      <c r="K55">
        <f>0</f>
        <v>0</v>
      </c>
    </row>
    <row r="56" spans="1:11" x14ac:dyDescent="0.55000000000000004">
      <c r="A56">
        <v>127</v>
      </c>
      <c r="B56">
        <f t="shared" si="0"/>
        <v>165702</v>
      </c>
      <c r="D56">
        <v>26504.1</v>
      </c>
      <c r="E56">
        <v>195.15</v>
      </c>
      <c r="H56">
        <f t="shared" si="1"/>
        <v>165702</v>
      </c>
      <c r="I56">
        <f t="shared" si="2"/>
        <v>16443.136641801044</v>
      </c>
      <c r="J56">
        <f>0</f>
        <v>0</v>
      </c>
      <c r="K56">
        <f>0</f>
        <v>0</v>
      </c>
    </row>
    <row r="57" spans="1:11" x14ac:dyDescent="0.55000000000000004">
      <c r="A57">
        <v>128</v>
      </c>
      <c r="B57">
        <f t="shared" si="0"/>
        <v>166902</v>
      </c>
      <c r="D57">
        <v>25934.3</v>
      </c>
      <c r="E57">
        <v>194.17699999999999</v>
      </c>
      <c r="H57">
        <f t="shared" si="1"/>
        <v>166902</v>
      </c>
      <c r="I57">
        <f t="shared" si="2"/>
        <v>16089.63287225225</v>
      </c>
      <c r="J57">
        <f>0</f>
        <v>0</v>
      </c>
      <c r="K57">
        <f>0</f>
        <v>0</v>
      </c>
    </row>
    <row r="58" spans="1:11" x14ac:dyDescent="0.55000000000000004">
      <c r="A58">
        <v>129</v>
      </c>
      <c r="B58">
        <f t="shared" si="0"/>
        <v>168102</v>
      </c>
      <c r="D58">
        <v>25632</v>
      </c>
      <c r="E58">
        <v>193.38499999999999</v>
      </c>
      <c r="H58">
        <f t="shared" si="1"/>
        <v>168102</v>
      </c>
      <c r="I58">
        <f t="shared" si="2"/>
        <v>15902.086032072186</v>
      </c>
      <c r="J58">
        <f>0</f>
        <v>0</v>
      </c>
      <c r="K58">
        <f>0</f>
        <v>0</v>
      </c>
    </row>
    <row r="59" spans="1:11" x14ac:dyDescent="0.55000000000000004">
      <c r="A59">
        <v>130</v>
      </c>
      <c r="B59">
        <f t="shared" si="0"/>
        <v>169302</v>
      </c>
      <c r="D59">
        <v>24609.9</v>
      </c>
      <c r="E59">
        <v>190.64400000000001</v>
      </c>
      <c r="H59">
        <f t="shared" si="1"/>
        <v>169302</v>
      </c>
      <c r="I59">
        <f t="shared" si="2"/>
        <v>15267.975461949645</v>
      </c>
      <c r="J59">
        <f>0</f>
        <v>0</v>
      </c>
      <c r="K59">
        <f>0</f>
        <v>0</v>
      </c>
    </row>
    <row r="60" spans="1:11" x14ac:dyDescent="0.55000000000000004">
      <c r="A60">
        <v>131</v>
      </c>
      <c r="B60">
        <f t="shared" si="0"/>
        <v>170502</v>
      </c>
      <c r="D60">
        <v>24456.2</v>
      </c>
      <c r="E60">
        <v>190.238</v>
      </c>
      <c r="H60">
        <f t="shared" si="1"/>
        <v>170502</v>
      </c>
      <c r="I60">
        <f t="shared" si="2"/>
        <v>15172.620022532919</v>
      </c>
      <c r="J60">
        <f>0</f>
        <v>0</v>
      </c>
      <c r="K60">
        <f>0</f>
        <v>0</v>
      </c>
    </row>
    <row r="61" spans="1:11" x14ac:dyDescent="0.55000000000000004">
      <c r="A61">
        <v>132</v>
      </c>
      <c r="B61">
        <f t="shared" si="0"/>
        <v>171702</v>
      </c>
      <c r="D61">
        <v>24204.5</v>
      </c>
      <c r="E61">
        <v>190.13800000000001</v>
      </c>
      <c r="H61">
        <f t="shared" si="1"/>
        <v>171702</v>
      </c>
      <c r="I61">
        <f t="shared" si="2"/>
        <v>15016.465408992322</v>
      </c>
      <c r="J61">
        <f>0</f>
        <v>0</v>
      </c>
      <c r="K61">
        <f>0</f>
        <v>0</v>
      </c>
    </row>
    <row r="62" spans="1:11" x14ac:dyDescent="0.55000000000000004">
      <c r="A62">
        <v>133</v>
      </c>
      <c r="B62">
        <f t="shared" si="0"/>
        <v>172902</v>
      </c>
      <c r="D62">
        <v>23394.400000000001</v>
      </c>
      <c r="E62">
        <v>188.017</v>
      </c>
      <c r="H62">
        <f t="shared" si="1"/>
        <v>172902</v>
      </c>
      <c r="I62">
        <f t="shared" si="2"/>
        <v>14513.879582892851</v>
      </c>
      <c r="J62">
        <f>0</f>
        <v>0</v>
      </c>
      <c r="K62">
        <f>0</f>
        <v>0</v>
      </c>
    </row>
    <row r="63" spans="1:11" x14ac:dyDescent="0.55000000000000004">
      <c r="A63">
        <v>134</v>
      </c>
      <c r="B63">
        <f t="shared" si="0"/>
        <v>174102</v>
      </c>
      <c r="D63">
        <v>22677.7</v>
      </c>
      <c r="E63">
        <v>185.96700000000001</v>
      </c>
      <c r="H63">
        <f t="shared" si="1"/>
        <v>174102</v>
      </c>
      <c r="I63">
        <f t="shared" si="2"/>
        <v>14069.239092131844</v>
      </c>
      <c r="J63">
        <f>0</f>
        <v>0</v>
      </c>
      <c r="K63">
        <f>0</f>
        <v>0</v>
      </c>
    </row>
    <row r="64" spans="1:11" x14ac:dyDescent="0.55000000000000004">
      <c r="A64">
        <v>135</v>
      </c>
      <c r="B64">
        <f t="shared" si="0"/>
        <v>175302</v>
      </c>
      <c r="D64">
        <v>22949.9</v>
      </c>
      <c r="E64">
        <v>185.81399999999999</v>
      </c>
      <c r="H64">
        <f t="shared" si="1"/>
        <v>175302</v>
      </c>
      <c r="I64">
        <f t="shared" si="2"/>
        <v>14238.111900259577</v>
      </c>
      <c r="J64">
        <f>0</f>
        <v>0</v>
      </c>
      <c r="K64">
        <f>0</f>
        <v>0</v>
      </c>
    </row>
    <row r="65" spans="1:11" x14ac:dyDescent="0.55000000000000004">
      <c r="A65">
        <v>136</v>
      </c>
      <c r="B65">
        <f t="shared" si="0"/>
        <v>176502</v>
      </c>
      <c r="D65">
        <v>22031.3</v>
      </c>
      <c r="E65">
        <v>183.27699999999999</v>
      </c>
      <c r="H65">
        <f t="shared" si="1"/>
        <v>176502</v>
      </c>
      <c r="I65">
        <f t="shared" si="2"/>
        <v>13668.212702808674</v>
      </c>
      <c r="J65">
        <f>0</f>
        <v>0</v>
      </c>
      <c r="K65">
        <f>0</f>
        <v>0</v>
      </c>
    </row>
    <row r="66" spans="1:11" x14ac:dyDescent="0.55000000000000004">
      <c r="A66">
        <v>137</v>
      </c>
      <c r="B66">
        <f t="shared" si="0"/>
        <v>177702</v>
      </c>
      <c r="D66">
        <v>21774.6</v>
      </c>
      <c r="E66">
        <v>182.76499999999999</v>
      </c>
      <c r="H66">
        <f t="shared" si="1"/>
        <v>177702</v>
      </c>
      <c r="I66">
        <f t="shared" si="2"/>
        <v>13508.956090588288</v>
      </c>
      <c r="J66">
        <f>0</f>
        <v>0</v>
      </c>
      <c r="K66">
        <f>0</f>
        <v>0</v>
      </c>
    </row>
    <row r="67" spans="1:11" x14ac:dyDescent="0.55000000000000004">
      <c r="A67">
        <v>138</v>
      </c>
      <c r="B67">
        <f t="shared" ref="B67:B73" si="3">20*60*A67+13283+19</f>
        <v>178902</v>
      </c>
      <c r="D67">
        <v>21400.2</v>
      </c>
      <c r="E67">
        <v>181.5</v>
      </c>
      <c r="H67">
        <f t="shared" ref="H67:H73" si="4">B67</f>
        <v>178902</v>
      </c>
      <c r="I67">
        <f t="shared" ref="I67:I73" si="5">D67/(1200*3.67/100*0.0366)</f>
        <v>13276.678429445661</v>
      </c>
      <c r="J67">
        <f>0</f>
        <v>0</v>
      </c>
      <c r="K67">
        <f>0</f>
        <v>0</v>
      </c>
    </row>
    <row r="68" spans="1:11" x14ac:dyDescent="0.55000000000000004">
      <c r="A68">
        <v>139</v>
      </c>
      <c r="B68">
        <f t="shared" si="3"/>
        <v>180102</v>
      </c>
      <c r="D68">
        <v>21270.400000000001</v>
      </c>
      <c r="E68">
        <v>179.40700000000001</v>
      </c>
      <c r="H68">
        <f t="shared" si="4"/>
        <v>180102</v>
      </c>
      <c r="I68">
        <f t="shared" si="5"/>
        <v>13196.15054371833</v>
      </c>
      <c r="J68">
        <f>0</f>
        <v>0</v>
      </c>
      <c r="K68">
        <f>0</f>
        <v>0</v>
      </c>
    </row>
    <row r="69" spans="1:11" x14ac:dyDescent="0.55000000000000004">
      <c r="A69">
        <v>140</v>
      </c>
      <c r="B69">
        <f t="shared" si="3"/>
        <v>181302</v>
      </c>
      <c r="D69">
        <v>21589.4</v>
      </c>
      <c r="E69">
        <v>179.86799999999999</v>
      </c>
      <c r="H69">
        <f t="shared" si="4"/>
        <v>181302</v>
      </c>
      <c r="I69">
        <f t="shared" si="5"/>
        <v>13394.058059488891</v>
      </c>
      <c r="J69">
        <f>0</f>
        <v>0</v>
      </c>
      <c r="K69">
        <f>0</f>
        <v>0</v>
      </c>
    </row>
    <row r="70" spans="1:11" x14ac:dyDescent="0.55000000000000004">
      <c r="A70">
        <v>141</v>
      </c>
      <c r="B70">
        <f t="shared" si="3"/>
        <v>182502</v>
      </c>
      <c r="D70">
        <v>20526.3</v>
      </c>
      <c r="E70">
        <v>178.01599999999999</v>
      </c>
      <c r="H70">
        <f t="shared" si="4"/>
        <v>182502</v>
      </c>
      <c r="I70">
        <f t="shared" si="5"/>
        <v>12734.511100192076</v>
      </c>
      <c r="J70">
        <f>0</f>
        <v>0</v>
      </c>
      <c r="K70">
        <f>0</f>
        <v>0</v>
      </c>
    </row>
    <row r="71" spans="1:11" x14ac:dyDescent="0.55000000000000004">
      <c r="A71">
        <v>142</v>
      </c>
      <c r="B71">
        <f t="shared" si="3"/>
        <v>183702</v>
      </c>
      <c r="D71">
        <v>20068.900000000001</v>
      </c>
      <c r="E71">
        <v>176.77699999999999</v>
      </c>
      <c r="H71">
        <f t="shared" si="4"/>
        <v>183702</v>
      </c>
      <c r="I71">
        <f t="shared" si="5"/>
        <v>12450.740260964945</v>
      </c>
      <c r="J71">
        <f>0</f>
        <v>0</v>
      </c>
      <c r="K71">
        <f>0</f>
        <v>0</v>
      </c>
    </row>
    <row r="72" spans="1:11" x14ac:dyDescent="0.55000000000000004">
      <c r="A72">
        <v>143</v>
      </c>
      <c r="B72">
        <f t="shared" si="3"/>
        <v>184902</v>
      </c>
      <c r="D72">
        <v>19684.400000000001</v>
      </c>
      <c r="E72">
        <v>175.53399999999999</v>
      </c>
      <c r="H72">
        <f t="shared" si="4"/>
        <v>184902</v>
      </c>
      <c r="I72">
        <f t="shared" si="5"/>
        <v>12212.196562489144</v>
      </c>
      <c r="J72">
        <f>0</f>
        <v>0</v>
      </c>
      <c r="K72">
        <f>0</f>
        <v>0</v>
      </c>
    </row>
    <row r="73" spans="1:11" x14ac:dyDescent="0.55000000000000004">
      <c r="A73">
        <v>144</v>
      </c>
      <c r="B73">
        <f t="shared" si="3"/>
        <v>186102</v>
      </c>
      <c r="D73">
        <v>19747.599999999999</v>
      </c>
      <c r="E73">
        <v>174.84</v>
      </c>
      <c r="H73">
        <f t="shared" si="4"/>
        <v>186102</v>
      </c>
      <c r="I73">
        <f t="shared" si="5"/>
        <v>12251.405825801679</v>
      </c>
      <c r="J73">
        <f>0</f>
        <v>0</v>
      </c>
      <c r="K73">
        <f>0</f>
        <v>0</v>
      </c>
    </row>
    <row r="78" spans="1:11" x14ac:dyDescent="0.55000000000000004">
      <c r="C78" t="s">
        <v>6</v>
      </c>
      <c r="D78" t="s">
        <v>3</v>
      </c>
      <c r="E78" t="s">
        <v>4</v>
      </c>
      <c r="F78" t="s">
        <v>5</v>
      </c>
    </row>
    <row r="79" spans="1:11" x14ac:dyDescent="0.55000000000000004">
      <c r="C79">
        <f>B2</f>
        <v>100902</v>
      </c>
      <c r="D79">
        <f>LN(D2)</f>
        <v>11.103200797807485</v>
      </c>
      <c r="E79">
        <f>0</f>
        <v>0</v>
      </c>
      <c r="F79">
        <f>1/D2*E2</f>
        <v>4.4293067684191651E-3</v>
      </c>
    </row>
    <row r="80" spans="1:11" x14ac:dyDescent="0.55000000000000004">
      <c r="C80">
        <f t="shared" ref="C80:C143" si="6">B3</f>
        <v>102102</v>
      </c>
      <c r="D80">
        <f t="shared" ref="D80:D143" si="7">LN(D3)</f>
        <v>11.092172084514953</v>
      </c>
      <c r="E80">
        <f>0</f>
        <v>0</v>
      </c>
      <c r="F80">
        <f t="shared" ref="F80:F143" si="8">1/D3*E3</f>
        <v>4.4432124188183118E-3</v>
      </c>
    </row>
    <row r="81" spans="3:6" x14ac:dyDescent="0.55000000000000004">
      <c r="C81">
        <f t="shared" si="6"/>
        <v>103302</v>
      </c>
      <c r="D81">
        <f t="shared" si="7"/>
        <v>11.075564034748401</v>
      </c>
      <c r="E81">
        <f>0</f>
        <v>0</v>
      </c>
      <c r="F81">
        <f t="shared" si="8"/>
        <v>4.4837225004568416E-3</v>
      </c>
    </row>
    <row r="82" spans="3:6" x14ac:dyDescent="0.55000000000000004">
      <c r="C82">
        <f t="shared" si="6"/>
        <v>104502</v>
      </c>
      <c r="D82">
        <f t="shared" si="7"/>
        <v>11.057823058976165</v>
      </c>
      <c r="E82">
        <f>0</f>
        <v>0</v>
      </c>
      <c r="F82">
        <f t="shared" si="8"/>
        <v>4.5186740502188736E-3</v>
      </c>
    </row>
    <row r="83" spans="3:6" x14ac:dyDescent="0.55000000000000004">
      <c r="C83">
        <f t="shared" si="6"/>
        <v>105702</v>
      </c>
      <c r="D83">
        <f t="shared" si="7"/>
        <v>11.04218236238146</v>
      </c>
      <c r="E83">
        <f>0</f>
        <v>0</v>
      </c>
      <c r="F83">
        <f t="shared" si="8"/>
        <v>4.552981563972088E-3</v>
      </c>
    </row>
    <row r="84" spans="3:6" x14ac:dyDescent="0.55000000000000004">
      <c r="C84">
        <f t="shared" si="6"/>
        <v>106902</v>
      </c>
      <c r="D84">
        <f t="shared" si="7"/>
        <v>11.021279725616704</v>
      </c>
      <c r="E84">
        <f>0</f>
        <v>0</v>
      </c>
      <c r="F84">
        <f t="shared" si="8"/>
        <v>4.6072309722229032E-3</v>
      </c>
    </row>
    <row r="85" spans="3:6" x14ac:dyDescent="0.55000000000000004">
      <c r="C85">
        <f t="shared" si="6"/>
        <v>108102</v>
      </c>
      <c r="D85">
        <f t="shared" si="7"/>
        <v>11.002717983448283</v>
      </c>
      <c r="E85">
        <f>0</f>
        <v>0</v>
      </c>
      <c r="F85">
        <f t="shared" si="8"/>
        <v>4.6559210887934304E-3</v>
      </c>
    </row>
    <row r="86" spans="3:6" x14ac:dyDescent="0.55000000000000004">
      <c r="C86">
        <f t="shared" si="6"/>
        <v>109302</v>
      </c>
      <c r="D86">
        <f t="shared" si="7"/>
        <v>10.986527553391101</v>
      </c>
      <c r="E86">
        <f>0</f>
        <v>0</v>
      </c>
      <c r="F86">
        <f t="shared" si="8"/>
        <v>4.6966714009300378E-3</v>
      </c>
    </row>
    <row r="87" spans="3:6" x14ac:dyDescent="0.55000000000000004">
      <c r="C87">
        <f t="shared" si="6"/>
        <v>110502</v>
      </c>
      <c r="D87">
        <f t="shared" si="7"/>
        <v>10.961083383332767</v>
      </c>
      <c r="E87">
        <f>0</f>
        <v>0</v>
      </c>
      <c r="F87">
        <f t="shared" si="8"/>
        <v>4.7627316422637726E-3</v>
      </c>
    </row>
    <row r="88" spans="3:6" x14ac:dyDescent="0.55000000000000004">
      <c r="C88">
        <f t="shared" si="6"/>
        <v>111702</v>
      </c>
      <c r="D88">
        <f t="shared" si="7"/>
        <v>10.94557005326703</v>
      </c>
      <c r="E88">
        <f>0</f>
        <v>0</v>
      </c>
      <c r="F88">
        <f t="shared" si="8"/>
        <v>4.7997171190586616E-3</v>
      </c>
    </row>
    <row r="89" spans="3:6" x14ac:dyDescent="0.55000000000000004">
      <c r="C89">
        <f t="shared" si="6"/>
        <v>112902</v>
      </c>
      <c r="D89">
        <f t="shared" si="7"/>
        <v>10.929462837927186</v>
      </c>
      <c r="E89">
        <f>0</f>
        <v>0</v>
      </c>
      <c r="F89">
        <f t="shared" si="8"/>
        <v>4.8503753833139471E-3</v>
      </c>
    </row>
    <row r="90" spans="3:6" x14ac:dyDescent="0.55000000000000004">
      <c r="C90">
        <f t="shared" si="6"/>
        <v>114102</v>
      </c>
      <c r="D90">
        <f t="shared" si="7"/>
        <v>10.923327160038841</v>
      </c>
      <c r="E90">
        <f>0</f>
        <v>0</v>
      </c>
      <c r="F90">
        <f t="shared" si="8"/>
        <v>4.8535208727797314E-3</v>
      </c>
    </row>
    <row r="91" spans="3:6" x14ac:dyDescent="0.55000000000000004">
      <c r="C91">
        <f t="shared" si="6"/>
        <v>115302</v>
      </c>
      <c r="D91">
        <f t="shared" si="7"/>
        <v>10.907783667212406</v>
      </c>
      <c r="E91">
        <f>0</f>
        <v>0</v>
      </c>
      <c r="F91">
        <f t="shared" si="8"/>
        <v>4.8899352926847581E-3</v>
      </c>
    </row>
    <row r="92" spans="3:6" x14ac:dyDescent="0.55000000000000004">
      <c r="C92">
        <f t="shared" si="6"/>
        <v>116502</v>
      </c>
      <c r="D92">
        <f t="shared" si="7"/>
        <v>10.881358684619114</v>
      </c>
      <c r="E92">
        <f>0</f>
        <v>0</v>
      </c>
      <c r="F92">
        <f t="shared" si="8"/>
        <v>4.9664885154525173E-3</v>
      </c>
    </row>
    <row r="93" spans="3:6" x14ac:dyDescent="0.55000000000000004">
      <c r="C93">
        <f t="shared" si="6"/>
        <v>117702</v>
      </c>
      <c r="D93">
        <f t="shared" si="7"/>
        <v>10.864030548821813</v>
      </c>
      <c r="E93">
        <f>0</f>
        <v>0</v>
      </c>
      <c r="F93">
        <f t="shared" si="8"/>
        <v>5.0155465794655034E-3</v>
      </c>
    </row>
    <row r="94" spans="3:6" x14ac:dyDescent="0.55000000000000004">
      <c r="C94">
        <f t="shared" si="6"/>
        <v>118902</v>
      </c>
      <c r="D94">
        <f t="shared" si="7"/>
        <v>10.852061527330436</v>
      </c>
      <c r="E94">
        <f>0</f>
        <v>0</v>
      </c>
      <c r="F94">
        <f t="shared" si="8"/>
        <v>5.0326003814835261E-3</v>
      </c>
    </row>
    <row r="95" spans="3:6" x14ac:dyDescent="0.55000000000000004">
      <c r="C95">
        <f t="shared" si="6"/>
        <v>120102</v>
      </c>
      <c r="D95">
        <f t="shared" si="7"/>
        <v>10.841026924549315</v>
      </c>
      <c r="E95">
        <f>0</f>
        <v>0</v>
      </c>
      <c r="F95">
        <f t="shared" si="8"/>
        <v>5.0767321013905371E-3</v>
      </c>
    </row>
    <row r="96" spans="3:6" x14ac:dyDescent="0.55000000000000004">
      <c r="C96">
        <f t="shared" si="6"/>
        <v>121302</v>
      </c>
      <c r="D96">
        <f t="shared" si="7"/>
        <v>10.814946630748102</v>
      </c>
      <c r="E96">
        <f>0</f>
        <v>0</v>
      </c>
      <c r="F96">
        <f t="shared" si="8"/>
        <v>5.1456419944130704E-3</v>
      </c>
    </row>
    <row r="97" spans="3:6" x14ac:dyDescent="0.55000000000000004">
      <c r="C97">
        <f t="shared" si="6"/>
        <v>122502</v>
      </c>
      <c r="D97">
        <f t="shared" si="7"/>
        <v>10.783222178037079</v>
      </c>
      <c r="E97">
        <f>0</f>
        <v>0</v>
      </c>
      <c r="F97">
        <f t="shared" si="8"/>
        <v>5.2521512202003112E-3</v>
      </c>
    </row>
    <row r="98" spans="3:6" x14ac:dyDescent="0.55000000000000004">
      <c r="C98">
        <f t="shared" si="6"/>
        <v>123702</v>
      </c>
      <c r="D98">
        <f t="shared" si="7"/>
        <v>10.789782886874882</v>
      </c>
      <c r="E98">
        <f>0</f>
        <v>0</v>
      </c>
      <c r="F98">
        <f t="shared" si="8"/>
        <v>5.2216188366221855E-3</v>
      </c>
    </row>
    <row r="99" spans="3:6" x14ac:dyDescent="0.55000000000000004">
      <c r="C99">
        <f t="shared" si="6"/>
        <v>124902</v>
      </c>
      <c r="D99">
        <f t="shared" si="7"/>
        <v>10.762032639360303</v>
      </c>
      <c r="E99">
        <f>0</f>
        <v>0</v>
      </c>
      <c r="F99">
        <f t="shared" si="8"/>
        <v>5.3111697337613487E-3</v>
      </c>
    </row>
    <row r="100" spans="3:6" x14ac:dyDescent="0.55000000000000004">
      <c r="C100">
        <f t="shared" si="6"/>
        <v>126102</v>
      </c>
      <c r="D100">
        <f t="shared" si="7"/>
        <v>10.738414204108333</v>
      </c>
      <c r="E100">
        <f>0</f>
        <v>0</v>
      </c>
      <c r="F100">
        <f t="shared" si="8"/>
        <v>5.3706970053956247E-3</v>
      </c>
    </row>
    <row r="101" spans="3:6" x14ac:dyDescent="0.55000000000000004">
      <c r="C101">
        <f t="shared" si="6"/>
        <v>127302</v>
      </c>
      <c r="D101">
        <f t="shared" si="7"/>
        <v>10.724271285238297</v>
      </c>
      <c r="E101">
        <f>0</f>
        <v>0</v>
      </c>
      <c r="F101">
        <f t="shared" si="8"/>
        <v>5.4111069058390693E-3</v>
      </c>
    </row>
    <row r="102" spans="3:6" x14ac:dyDescent="0.55000000000000004">
      <c r="C102">
        <f t="shared" si="6"/>
        <v>128502</v>
      </c>
      <c r="D102">
        <f t="shared" si="7"/>
        <v>10.701539644982262</v>
      </c>
      <c r="E102">
        <f>0</f>
        <v>0</v>
      </c>
      <c r="F102">
        <f t="shared" si="8"/>
        <v>5.4956757803179346E-3</v>
      </c>
    </row>
    <row r="103" spans="3:6" x14ac:dyDescent="0.55000000000000004">
      <c r="C103">
        <f t="shared" si="6"/>
        <v>129702</v>
      </c>
      <c r="D103">
        <f t="shared" si="7"/>
        <v>10.689762988779757</v>
      </c>
      <c r="E103">
        <f>0</f>
        <v>0</v>
      </c>
      <c r="F103">
        <f t="shared" si="8"/>
        <v>5.517662359551841E-3</v>
      </c>
    </row>
    <row r="104" spans="3:6" x14ac:dyDescent="0.55000000000000004">
      <c r="C104">
        <f t="shared" si="6"/>
        <v>130902</v>
      </c>
      <c r="D104">
        <f t="shared" si="7"/>
        <v>10.678703080084013</v>
      </c>
      <c r="E104">
        <f>0</f>
        <v>0</v>
      </c>
      <c r="F104">
        <f t="shared" si="8"/>
        <v>5.5445957274326829E-3</v>
      </c>
    </row>
    <row r="105" spans="3:6" x14ac:dyDescent="0.55000000000000004">
      <c r="C105">
        <f t="shared" si="6"/>
        <v>132102</v>
      </c>
      <c r="D105">
        <f t="shared" si="7"/>
        <v>10.644805657957367</v>
      </c>
      <c r="E105">
        <f>0</f>
        <v>0</v>
      </c>
      <c r="F105">
        <f t="shared" si="8"/>
        <v>5.6687949683137178E-3</v>
      </c>
    </row>
    <row r="106" spans="3:6" x14ac:dyDescent="0.55000000000000004">
      <c r="C106">
        <f t="shared" si="6"/>
        <v>133302</v>
      </c>
      <c r="D106">
        <f t="shared" si="7"/>
        <v>10.631847424851816</v>
      </c>
      <c r="E106">
        <f>0</f>
        <v>0</v>
      </c>
      <c r="F106">
        <f t="shared" si="8"/>
        <v>5.6887405390793951E-3</v>
      </c>
    </row>
    <row r="107" spans="3:6" x14ac:dyDescent="0.55000000000000004">
      <c r="C107">
        <f t="shared" si="6"/>
        <v>134502</v>
      </c>
      <c r="D107">
        <f t="shared" si="7"/>
        <v>10.623777998917914</v>
      </c>
      <c r="E107">
        <f>0</f>
        <v>0</v>
      </c>
      <c r="F107">
        <f t="shared" si="8"/>
        <v>5.7311328788387517E-3</v>
      </c>
    </row>
    <row r="108" spans="3:6" x14ac:dyDescent="0.55000000000000004">
      <c r="C108">
        <f t="shared" si="6"/>
        <v>135702</v>
      </c>
      <c r="D108">
        <f t="shared" si="7"/>
        <v>10.605502795339474</v>
      </c>
      <c r="E108">
        <f>0</f>
        <v>0</v>
      </c>
      <c r="F108">
        <f t="shared" si="8"/>
        <v>5.7836075160507773E-3</v>
      </c>
    </row>
    <row r="109" spans="3:6" x14ac:dyDescent="0.55000000000000004">
      <c r="C109">
        <f t="shared" si="6"/>
        <v>136902</v>
      </c>
      <c r="D109">
        <f t="shared" si="7"/>
        <v>10.58860256139881</v>
      </c>
      <c r="E109">
        <f>0</f>
        <v>0</v>
      </c>
      <c r="F109">
        <f t="shared" si="8"/>
        <v>5.8461441532258063E-3</v>
      </c>
    </row>
    <row r="110" spans="3:6" x14ac:dyDescent="0.55000000000000004">
      <c r="C110">
        <f t="shared" si="6"/>
        <v>138102</v>
      </c>
      <c r="D110">
        <f t="shared" si="7"/>
        <v>10.585821480032605</v>
      </c>
      <c r="E110">
        <f>0</f>
        <v>0</v>
      </c>
      <c r="F110">
        <f t="shared" si="8"/>
        <v>5.8379622843683816E-3</v>
      </c>
    </row>
    <row r="111" spans="3:6" x14ac:dyDescent="0.55000000000000004">
      <c r="C111">
        <f t="shared" si="6"/>
        <v>139302</v>
      </c>
      <c r="D111">
        <f t="shared" si="7"/>
        <v>10.560204123979984</v>
      </c>
      <c r="E111">
        <f>0</f>
        <v>0</v>
      </c>
      <c r="F111">
        <f t="shared" si="8"/>
        <v>5.9410407321942487E-3</v>
      </c>
    </row>
    <row r="112" spans="3:6" x14ac:dyDescent="0.55000000000000004">
      <c r="C112">
        <f t="shared" si="6"/>
        <v>140502</v>
      </c>
      <c r="D112">
        <f t="shared" si="7"/>
        <v>10.532109545202948</v>
      </c>
      <c r="E112">
        <f>0</f>
        <v>0</v>
      </c>
      <c r="F112">
        <f t="shared" si="8"/>
        <v>6.0351461980506929E-3</v>
      </c>
    </row>
    <row r="113" spans="3:6" x14ac:dyDescent="0.55000000000000004">
      <c r="C113">
        <f t="shared" si="6"/>
        <v>141702</v>
      </c>
      <c r="D113">
        <f t="shared" si="7"/>
        <v>10.523254572946005</v>
      </c>
      <c r="E113">
        <f>0</f>
        <v>0</v>
      </c>
      <c r="F113">
        <f t="shared" si="8"/>
        <v>6.0508099295397619E-3</v>
      </c>
    </row>
    <row r="114" spans="3:6" x14ac:dyDescent="0.55000000000000004">
      <c r="C114">
        <f t="shared" si="6"/>
        <v>142902</v>
      </c>
      <c r="D114">
        <f t="shared" si="7"/>
        <v>10.484943107076006</v>
      </c>
      <c r="E114">
        <f>0</f>
        <v>0</v>
      </c>
      <c r="F114">
        <f t="shared" si="8"/>
        <v>6.2088793720368549E-3</v>
      </c>
    </row>
    <row r="115" spans="3:6" x14ac:dyDescent="0.55000000000000004">
      <c r="C115">
        <f t="shared" si="6"/>
        <v>144102</v>
      </c>
      <c r="D115">
        <f t="shared" si="7"/>
        <v>10.493610375383938</v>
      </c>
      <c r="E115">
        <f>0</f>
        <v>0</v>
      </c>
      <c r="F115">
        <f t="shared" si="8"/>
        <v>6.1609790434594648E-3</v>
      </c>
    </row>
    <row r="116" spans="3:6" x14ac:dyDescent="0.55000000000000004">
      <c r="C116">
        <f t="shared" si="6"/>
        <v>145302</v>
      </c>
      <c r="D116">
        <f t="shared" si="7"/>
        <v>10.458225750058526</v>
      </c>
      <c r="E116">
        <f>0</f>
        <v>0</v>
      </c>
      <c r="F116">
        <f t="shared" si="8"/>
        <v>6.3171948078794837E-3</v>
      </c>
    </row>
    <row r="117" spans="3:6" x14ac:dyDescent="0.55000000000000004">
      <c r="C117">
        <f t="shared" si="6"/>
        <v>146502</v>
      </c>
      <c r="D117">
        <f t="shared" si="7"/>
        <v>10.447331037638481</v>
      </c>
      <c r="E117">
        <f>0</f>
        <v>0</v>
      </c>
      <c r="F117">
        <f t="shared" si="8"/>
        <v>6.3453528501725568E-3</v>
      </c>
    </row>
    <row r="118" spans="3:6" x14ac:dyDescent="0.55000000000000004">
      <c r="C118">
        <f t="shared" si="6"/>
        <v>147702</v>
      </c>
      <c r="D118">
        <f t="shared" si="7"/>
        <v>10.421691886539941</v>
      </c>
      <c r="E118">
        <f>0</f>
        <v>0</v>
      </c>
      <c r="F118">
        <f t="shared" si="8"/>
        <v>6.4334935467924561E-3</v>
      </c>
    </row>
    <row r="119" spans="3:6" x14ac:dyDescent="0.55000000000000004">
      <c r="C119">
        <f t="shared" si="6"/>
        <v>148902</v>
      </c>
      <c r="D119">
        <f t="shared" si="7"/>
        <v>10.419076812151141</v>
      </c>
      <c r="E119">
        <f>0</f>
        <v>0</v>
      </c>
      <c r="F119">
        <f t="shared" si="8"/>
        <v>6.4289318504142717E-3</v>
      </c>
    </row>
    <row r="120" spans="3:6" x14ac:dyDescent="0.55000000000000004">
      <c r="C120">
        <f t="shared" si="6"/>
        <v>150102</v>
      </c>
      <c r="D120">
        <f t="shared" si="7"/>
        <v>10.386265491746926</v>
      </c>
      <c r="E120">
        <f>0</f>
        <v>0</v>
      </c>
      <c r="F120">
        <f t="shared" si="8"/>
        <v>6.5658070925661951E-3</v>
      </c>
    </row>
    <row r="121" spans="3:6" x14ac:dyDescent="0.55000000000000004">
      <c r="C121">
        <f t="shared" si="6"/>
        <v>151302</v>
      </c>
      <c r="D121">
        <f t="shared" si="7"/>
        <v>10.391969403027637</v>
      </c>
      <c r="E121">
        <f>0</f>
        <v>0</v>
      </c>
      <c r="F121">
        <f t="shared" si="8"/>
        <v>6.53742085112649E-3</v>
      </c>
    </row>
    <row r="122" spans="3:6" x14ac:dyDescent="0.55000000000000004">
      <c r="C122">
        <f t="shared" si="6"/>
        <v>152502</v>
      </c>
      <c r="D122">
        <f t="shared" si="7"/>
        <v>10.370984918726757</v>
      </c>
      <c r="E122">
        <f>0</f>
        <v>0</v>
      </c>
      <c r="F122">
        <f t="shared" si="8"/>
        <v>6.6290934495408819E-3</v>
      </c>
    </row>
    <row r="123" spans="3:6" x14ac:dyDescent="0.55000000000000004">
      <c r="C123">
        <f t="shared" si="6"/>
        <v>153702</v>
      </c>
      <c r="D123">
        <f t="shared" si="7"/>
        <v>10.340758128180804</v>
      </c>
      <c r="E123">
        <f>0</f>
        <v>0</v>
      </c>
      <c r="F123">
        <f t="shared" si="8"/>
        <v>6.7487043704289708E-3</v>
      </c>
    </row>
    <row r="124" spans="3:6" x14ac:dyDescent="0.55000000000000004">
      <c r="C124">
        <f t="shared" si="6"/>
        <v>154902</v>
      </c>
      <c r="D124">
        <f t="shared" si="7"/>
        <v>10.323887249092627</v>
      </c>
      <c r="E124">
        <f>0</f>
        <v>0</v>
      </c>
      <c r="F124">
        <f t="shared" si="8"/>
        <v>6.8201462001747041E-3</v>
      </c>
    </row>
    <row r="125" spans="3:6" x14ac:dyDescent="0.55000000000000004">
      <c r="C125">
        <f t="shared" si="6"/>
        <v>156102</v>
      </c>
      <c r="D125">
        <f t="shared" si="7"/>
        <v>10.302270383880371</v>
      </c>
      <c r="E125">
        <f>0</f>
        <v>0</v>
      </c>
      <c r="F125">
        <f t="shared" si="8"/>
        <v>6.9040476238414507E-3</v>
      </c>
    </row>
    <row r="126" spans="3:6" x14ac:dyDescent="0.55000000000000004">
      <c r="C126">
        <f t="shared" si="6"/>
        <v>157302</v>
      </c>
      <c r="D126">
        <f t="shared" si="7"/>
        <v>10.275737080532862</v>
      </c>
      <c r="E126">
        <f>0</f>
        <v>0</v>
      </c>
      <c r="F126">
        <f t="shared" si="8"/>
        <v>7.0274535749606298E-3</v>
      </c>
    </row>
    <row r="127" spans="3:6" x14ac:dyDescent="0.55000000000000004">
      <c r="C127">
        <f t="shared" si="6"/>
        <v>158502</v>
      </c>
      <c r="D127">
        <f t="shared" si="7"/>
        <v>10.281691084424052</v>
      </c>
      <c r="E127">
        <f>0</f>
        <v>0</v>
      </c>
      <c r="F127">
        <f t="shared" si="8"/>
        <v>6.9751860022196945E-3</v>
      </c>
    </row>
    <row r="128" spans="3:6" x14ac:dyDescent="0.55000000000000004">
      <c r="C128">
        <f t="shared" si="6"/>
        <v>159702</v>
      </c>
      <c r="D128">
        <f t="shared" si="7"/>
        <v>10.263355393748977</v>
      </c>
      <c r="E128">
        <f>0</f>
        <v>0</v>
      </c>
      <c r="F128">
        <f t="shared" si="8"/>
        <v>7.0531141409771562E-3</v>
      </c>
    </row>
    <row r="129" spans="3:6" x14ac:dyDescent="0.55000000000000004">
      <c r="C129">
        <f t="shared" si="6"/>
        <v>160902</v>
      </c>
      <c r="D129">
        <f t="shared" si="7"/>
        <v>10.235180529525554</v>
      </c>
      <c r="E129">
        <f>0</f>
        <v>0</v>
      </c>
      <c r="F129">
        <f t="shared" si="8"/>
        <v>7.2018732169450775E-3</v>
      </c>
    </row>
    <row r="130" spans="3:6" x14ac:dyDescent="0.55000000000000004">
      <c r="C130">
        <f t="shared" si="6"/>
        <v>162102</v>
      </c>
      <c r="D130">
        <f t="shared" si="7"/>
        <v>10.21989191239992</v>
      </c>
      <c r="E130">
        <f>0</f>
        <v>0</v>
      </c>
      <c r="F130">
        <f t="shared" si="8"/>
        <v>7.2553263590550837E-3</v>
      </c>
    </row>
    <row r="131" spans="3:6" x14ac:dyDescent="0.55000000000000004">
      <c r="C131">
        <f t="shared" si="6"/>
        <v>163302</v>
      </c>
      <c r="D131">
        <f t="shared" si="7"/>
        <v>10.208262702414087</v>
      </c>
      <c r="E131">
        <f>0</f>
        <v>0</v>
      </c>
      <c r="F131">
        <f t="shared" si="8"/>
        <v>7.3011531202076211E-3</v>
      </c>
    </row>
    <row r="132" spans="3:6" x14ac:dyDescent="0.55000000000000004">
      <c r="C132">
        <f t="shared" si="6"/>
        <v>164502</v>
      </c>
      <c r="D132">
        <f t="shared" si="7"/>
        <v>10.200115738912713</v>
      </c>
      <c r="E132">
        <f>0</f>
        <v>0</v>
      </c>
      <c r="F132">
        <f t="shared" si="8"/>
        <v>7.3402511679420803E-3</v>
      </c>
    </row>
    <row r="133" spans="3:6" x14ac:dyDescent="0.55000000000000004">
      <c r="C133">
        <f t="shared" si="6"/>
        <v>165702</v>
      </c>
      <c r="D133">
        <f t="shared" si="7"/>
        <v>10.185054716988008</v>
      </c>
      <c r="E133">
        <f>0</f>
        <v>0</v>
      </c>
      <c r="F133">
        <f t="shared" si="8"/>
        <v>7.363011760444611E-3</v>
      </c>
    </row>
    <row r="134" spans="3:6" x14ac:dyDescent="0.55000000000000004">
      <c r="C134">
        <f t="shared" si="6"/>
        <v>166902</v>
      </c>
      <c r="D134">
        <f t="shared" si="7"/>
        <v>10.163321695867943</v>
      </c>
      <c r="E134">
        <f>0</f>
        <v>0</v>
      </c>
      <c r="F134">
        <f t="shared" si="8"/>
        <v>7.4872658988289634E-3</v>
      </c>
    </row>
    <row r="135" spans="3:6" x14ac:dyDescent="0.55000000000000004">
      <c r="C135">
        <f t="shared" si="6"/>
        <v>168102</v>
      </c>
      <c r="D135">
        <f t="shared" si="7"/>
        <v>10.151596849868087</v>
      </c>
      <c r="E135">
        <f>0</f>
        <v>0</v>
      </c>
      <c r="F135">
        <f t="shared" si="8"/>
        <v>7.5446707240948811E-3</v>
      </c>
    </row>
    <row r="136" spans="3:6" x14ac:dyDescent="0.55000000000000004">
      <c r="C136">
        <f t="shared" si="6"/>
        <v>169302</v>
      </c>
      <c r="D136">
        <f t="shared" si="7"/>
        <v>10.11090407998798</v>
      </c>
      <c r="E136">
        <f>0</f>
        <v>0</v>
      </c>
      <c r="F136">
        <f t="shared" si="8"/>
        <v>7.7466385479014535E-3</v>
      </c>
    </row>
    <row r="137" spans="3:6" x14ac:dyDescent="0.55000000000000004">
      <c r="C137">
        <f t="shared" si="6"/>
        <v>170502</v>
      </c>
      <c r="D137">
        <f t="shared" si="7"/>
        <v>10.104639041489472</v>
      </c>
      <c r="E137">
        <f>0</f>
        <v>0</v>
      </c>
      <c r="F137">
        <f t="shared" si="8"/>
        <v>7.7787227778640987E-3</v>
      </c>
    </row>
    <row r="138" spans="3:6" x14ac:dyDescent="0.55000000000000004">
      <c r="C138">
        <f t="shared" si="6"/>
        <v>171702</v>
      </c>
      <c r="D138">
        <f t="shared" si="7"/>
        <v>10.094293845271366</v>
      </c>
      <c r="E138">
        <f>0</f>
        <v>0</v>
      </c>
      <c r="F138">
        <f t="shared" si="8"/>
        <v>7.8554814187444481E-3</v>
      </c>
    </row>
    <row r="139" spans="3:6" x14ac:dyDescent="0.55000000000000004">
      <c r="C139">
        <f t="shared" si="6"/>
        <v>172902</v>
      </c>
      <c r="D139">
        <f t="shared" si="7"/>
        <v>10.060251956465775</v>
      </c>
      <c r="E139">
        <f>0</f>
        <v>0</v>
      </c>
      <c r="F139">
        <f t="shared" si="8"/>
        <v>8.0368378757309424E-3</v>
      </c>
    </row>
    <row r="140" spans="3:6" x14ac:dyDescent="0.55000000000000004">
      <c r="C140">
        <f t="shared" si="6"/>
        <v>174102</v>
      </c>
      <c r="D140">
        <f t="shared" si="7"/>
        <v>10.029137341764507</v>
      </c>
      <c r="E140">
        <f>0</f>
        <v>0</v>
      </c>
      <c r="F140">
        <f t="shared" si="8"/>
        <v>8.2004347883603713E-3</v>
      </c>
    </row>
    <row r="141" spans="3:6" x14ac:dyDescent="0.55000000000000004">
      <c r="C141">
        <f t="shared" si="6"/>
        <v>175302</v>
      </c>
      <c r="D141">
        <f t="shared" si="7"/>
        <v>10.041068858180724</v>
      </c>
      <c r="E141">
        <f>0</f>
        <v>0</v>
      </c>
      <c r="F141">
        <f t="shared" si="8"/>
        <v>8.0965058671279618E-3</v>
      </c>
    </row>
    <row r="142" spans="3:6" x14ac:dyDescent="0.55000000000000004">
      <c r="C142">
        <f t="shared" si="6"/>
        <v>176502</v>
      </c>
      <c r="D142">
        <f t="shared" si="7"/>
        <v>10.000219448495649</v>
      </c>
      <c r="E142">
        <f>0</f>
        <v>0</v>
      </c>
      <c r="F142">
        <f t="shared" si="8"/>
        <v>8.318937148511436E-3</v>
      </c>
    </row>
    <row r="143" spans="3:6" x14ac:dyDescent="0.55000000000000004">
      <c r="C143">
        <f t="shared" si="6"/>
        <v>177702</v>
      </c>
      <c r="D143">
        <f t="shared" si="7"/>
        <v>9.9884994318619675</v>
      </c>
      <c r="E143">
        <f>0</f>
        <v>0</v>
      </c>
      <c r="F143">
        <f t="shared" si="8"/>
        <v>8.3934951732752838E-3</v>
      </c>
    </row>
    <row r="144" spans="3:6" x14ac:dyDescent="0.55000000000000004">
      <c r="C144">
        <f t="shared" ref="C144:C150" si="9">B67</f>
        <v>178902</v>
      </c>
      <c r="D144">
        <f t="shared" ref="D144:D150" si="10">LN(D67)</f>
        <v>9.971155546760663</v>
      </c>
      <c r="E144">
        <f>0</f>
        <v>0</v>
      </c>
      <c r="F144">
        <f t="shared" ref="F144:F150" si="11">1/D67*E67</f>
        <v>8.481229147391146E-3</v>
      </c>
    </row>
    <row r="145" spans="3:6" x14ac:dyDescent="0.55000000000000004">
      <c r="C145">
        <f t="shared" si="9"/>
        <v>180102</v>
      </c>
      <c r="D145">
        <f t="shared" si="10"/>
        <v>9.9650717138472622</v>
      </c>
      <c r="E145">
        <f>0</f>
        <v>0</v>
      </c>
      <c r="F145">
        <f t="shared" si="11"/>
        <v>8.4345851511960293E-3</v>
      </c>
    </row>
    <row r="146" spans="3:6" x14ac:dyDescent="0.55000000000000004">
      <c r="C146">
        <f t="shared" si="9"/>
        <v>181302</v>
      </c>
      <c r="D146">
        <f t="shared" si="10"/>
        <v>9.9799577324788693</v>
      </c>
      <c r="E146">
        <f>0</f>
        <v>0</v>
      </c>
      <c r="F146">
        <f t="shared" si="11"/>
        <v>8.3313107358240612E-3</v>
      </c>
    </row>
    <row r="147" spans="3:6" x14ac:dyDescent="0.55000000000000004">
      <c r="C147">
        <f t="shared" si="9"/>
        <v>182502</v>
      </c>
      <c r="D147">
        <f t="shared" si="10"/>
        <v>9.9294622697083241</v>
      </c>
      <c r="E147">
        <f>0</f>
        <v>0</v>
      </c>
      <c r="F147">
        <f t="shared" si="11"/>
        <v>8.6725810301905362E-3</v>
      </c>
    </row>
    <row r="148" spans="3:6" x14ac:dyDescent="0.55000000000000004">
      <c r="C148">
        <f t="shared" si="9"/>
        <v>183702</v>
      </c>
      <c r="D148">
        <f t="shared" si="10"/>
        <v>9.9069266321169618</v>
      </c>
      <c r="E148">
        <f>0</f>
        <v>0</v>
      </c>
      <c r="F148">
        <f t="shared" si="11"/>
        <v>8.8085047013040062E-3</v>
      </c>
    </row>
    <row r="149" spans="3:6" x14ac:dyDescent="0.55000000000000004">
      <c r="C149">
        <f t="shared" si="9"/>
        <v>184902</v>
      </c>
      <c r="D149">
        <f t="shared" si="10"/>
        <v>9.8875817228523513</v>
      </c>
      <c r="E149">
        <f>0</f>
        <v>0</v>
      </c>
      <c r="F149">
        <f t="shared" si="11"/>
        <v>8.9174168376988869E-3</v>
      </c>
    </row>
    <row r="150" spans="3:6" x14ac:dyDescent="0.55000000000000004">
      <c r="C150">
        <f t="shared" si="9"/>
        <v>186102</v>
      </c>
      <c r="D150">
        <f t="shared" si="10"/>
        <v>9.8907872439578952</v>
      </c>
      <c r="E150">
        <f>0</f>
        <v>0</v>
      </c>
      <c r="F150">
        <f t="shared" si="11"/>
        <v>8.8537341246531231E-3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0CC2-29EE-4960-A2A1-59AB2A6909C6}">
  <dimension ref="A2:K116"/>
  <sheetViews>
    <sheetView topLeftCell="A99" workbookViewId="0">
      <selection activeCell="A61" sqref="A61:D116"/>
    </sheetView>
  </sheetViews>
  <sheetFormatPr defaultRowHeight="14.4" x14ac:dyDescent="0.55000000000000004"/>
  <sheetData>
    <row r="2" spans="1:11" x14ac:dyDescent="0.55000000000000004">
      <c r="A2">
        <v>145</v>
      </c>
      <c r="B2">
        <f>20*60*A2+13283+19+15</f>
        <v>187317</v>
      </c>
      <c r="D2">
        <v>19552.5</v>
      </c>
      <c r="E2">
        <v>174.78</v>
      </c>
      <c r="H2">
        <f>B2</f>
        <v>187317</v>
      </c>
      <c r="I2">
        <f>D2/(1200*3.67/100*0.0366)</f>
        <v>12130.3658373163</v>
      </c>
      <c r="J2">
        <f>0</f>
        <v>0</v>
      </c>
      <c r="K2">
        <f>0</f>
        <v>0</v>
      </c>
    </row>
    <row r="3" spans="1:11" x14ac:dyDescent="0.55000000000000004">
      <c r="A3">
        <v>146</v>
      </c>
      <c r="B3">
        <f t="shared" ref="B3:B57" si="0">20*60*A3+13283+19+15</f>
        <v>188517</v>
      </c>
      <c r="D3">
        <v>18516.3</v>
      </c>
      <c r="E3">
        <v>171.78899999999999</v>
      </c>
      <c r="H3">
        <f t="shared" ref="H3:H58" si="1">B3</f>
        <v>188517</v>
      </c>
      <c r="I3">
        <f t="shared" ref="I3:I58" si="2">D3/(1200*3.67/100*0.0366)</f>
        <v>11487.507630916753</v>
      </c>
      <c r="J3">
        <f>0</f>
        <v>0</v>
      </c>
      <c r="K3">
        <f>0</f>
        <v>0</v>
      </c>
    </row>
    <row r="4" spans="1:11" x14ac:dyDescent="0.55000000000000004">
      <c r="A4">
        <v>147</v>
      </c>
      <c r="B4">
        <f t="shared" si="0"/>
        <v>189717</v>
      </c>
      <c r="D4">
        <v>18452</v>
      </c>
      <c r="E4">
        <v>171.024</v>
      </c>
      <c r="H4">
        <f t="shared" si="1"/>
        <v>189717</v>
      </c>
      <c r="I4">
        <f t="shared" si="2"/>
        <v>11447.615927894662</v>
      </c>
      <c r="J4">
        <f>0</f>
        <v>0</v>
      </c>
      <c r="K4">
        <f>0</f>
        <v>0</v>
      </c>
    </row>
    <row r="5" spans="1:11" x14ac:dyDescent="0.55000000000000004">
      <c r="A5">
        <v>148</v>
      </c>
      <c r="B5">
        <f t="shared" si="0"/>
        <v>190917</v>
      </c>
      <c r="D5">
        <v>18421.599999999999</v>
      </c>
      <c r="E5">
        <v>170.505</v>
      </c>
      <c r="H5">
        <f t="shared" si="1"/>
        <v>190917</v>
      </c>
      <c r="I5">
        <f t="shared" si="2"/>
        <v>11428.755775921541</v>
      </c>
      <c r="J5">
        <f>0</f>
        <v>0</v>
      </c>
      <c r="K5">
        <f>0</f>
        <v>0</v>
      </c>
    </row>
    <row r="6" spans="1:11" x14ac:dyDescent="0.55000000000000004">
      <c r="A6">
        <v>149</v>
      </c>
      <c r="B6">
        <f t="shared" si="0"/>
        <v>192117</v>
      </c>
      <c r="D6">
        <v>17661.2</v>
      </c>
      <c r="E6">
        <v>168.60599999999999</v>
      </c>
      <c r="H6">
        <f t="shared" si="1"/>
        <v>192117</v>
      </c>
      <c r="I6">
        <f t="shared" si="2"/>
        <v>10957.003816699176</v>
      </c>
      <c r="J6">
        <f>0</f>
        <v>0</v>
      </c>
      <c r="K6">
        <f>0</f>
        <v>0</v>
      </c>
    </row>
    <row r="7" spans="1:11" x14ac:dyDescent="0.55000000000000004">
      <c r="A7">
        <v>150</v>
      </c>
      <c r="B7">
        <f t="shared" si="0"/>
        <v>193317</v>
      </c>
      <c r="D7">
        <v>17802.7</v>
      </c>
      <c r="E7">
        <v>168.13</v>
      </c>
      <c r="H7">
        <f t="shared" si="1"/>
        <v>193317</v>
      </c>
      <c r="I7">
        <f t="shared" si="2"/>
        <v>11044.790379337215</v>
      </c>
      <c r="J7">
        <f>0</f>
        <v>0</v>
      </c>
      <c r="K7">
        <f>0</f>
        <v>0</v>
      </c>
    </row>
    <row r="8" spans="1:11" x14ac:dyDescent="0.55000000000000004">
      <c r="A8">
        <v>151</v>
      </c>
      <c r="B8">
        <f t="shared" si="0"/>
        <v>194517</v>
      </c>
      <c r="D8">
        <v>17084.3</v>
      </c>
      <c r="E8">
        <v>166.28899999999999</v>
      </c>
      <c r="H8">
        <f t="shared" si="1"/>
        <v>194517</v>
      </c>
      <c r="I8">
        <f t="shared" si="2"/>
        <v>10599.095209025079</v>
      </c>
      <c r="J8">
        <f>0</f>
        <v>0</v>
      </c>
      <c r="K8">
        <f>0</f>
        <v>0</v>
      </c>
    </row>
    <row r="9" spans="1:11" x14ac:dyDescent="0.55000000000000004">
      <c r="A9">
        <v>152</v>
      </c>
      <c r="B9">
        <f t="shared" si="0"/>
        <v>195717</v>
      </c>
      <c r="D9">
        <v>17134.8</v>
      </c>
      <c r="E9">
        <v>166.245</v>
      </c>
      <c r="H9">
        <f t="shared" si="1"/>
        <v>195717</v>
      </c>
      <c r="I9">
        <f t="shared" si="2"/>
        <v>10630.425395690951</v>
      </c>
      <c r="J9">
        <f>0</f>
        <v>0</v>
      </c>
      <c r="K9">
        <f>0</f>
        <v>0</v>
      </c>
    </row>
    <row r="10" spans="1:11" x14ac:dyDescent="0.55000000000000004">
      <c r="A10">
        <v>153</v>
      </c>
      <c r="B10">
        <f t="shared" si="0"/>
        <v>196917</v>
      </c>
      <c r="D10">
        <v>16160.2</v>
      </c>
      <c r="E10">
        <v>162.95500000000001</v>
      </c>
      <c r="H10">
        <f t="shared" si="1"/>
        <v>196917</v>
      </c>
      <c r="I10">
        <f t="shared" si="2"/>
        <v>10025.78381302641</v>
      </c>
      <c r="J10">
        <f>0</f>
        <v>0</v>
      </c>
      <c r="K10">
        <f>0</f>
        <v>0</v>
      </c>
    </row>
    <row r="11" spans="1:11" x14ac:dyDescent="0.55000000000000004">
      <c r="A11">
        <v>154</v>
      </c>
      <c r="B11">
        <f t="shared" si="0"/>
        <v>198117</v>
      </c>
      <c r="D11">
        <v>16345.5</v>
      </c>
      <c r="E11">
        <v>164.262</v>
      </c>
      <c r="H11">
        <f t="shared" si="1"/>
        <v>198117</v>
      </c>
      <c r="I11">
        <f t="shared" si="2"/>
        <v>10140.743884099404</v>
      </c>
      <c r="J11">
        <f>0</f>
        <v>0</v>
      </c>
      <c r="K11">
        <f>0</f>
        <v>0</v>
      </c>
    </row>
    <row r="12" spans="1:11" x14ac:dyDescent="0.55000000000000004">
      <c r="A12">
        <v>155</v>
      </c>
      <c r="B12">
        <f t="shared" si="0"/>
        <v>199317</v>
      </c>
      <c r="D12">
        <v>15974.3</v>
      </c>
      <c r="E12">
        <v>162.565</v>
      </c>
      <c r="H12">
        <f t="shared" si="1"/>
        <v>199317</v>
      </c>
      <c r="I12">
        <f t="shared" si="2"/>
        <v>9910.4515021118405</v>
      </c>
      <c r="J12">
        <f>0</f>
        <v>0</v>
      </c>
      <c r="K12">
        <f>0</f>
        <v>0</v>
      </c>
    </row>
    <row r="13" spans="1:11" x14ac:dyDescent="0.55000000000000004">
      <c r="A13">
        <v>156</v>
      </c>
      <c r="B13">
        <f t="shared" si="0"/>
        <v>200517</v>
      </c>
      <c r="D13">
        <v>15744.6</v>
      </c>
      <c r="E13">
        <v>161.21799999999999</v>
      </c>
      <c r="H13">
        <f t="shared" si="1"/>
        <v>200517</v>
      </c>
      <c r="I13">
        <f t="shared" si="2"/>
        <v>9767.945682762318</v>
      </c>
      <c r="J13">
        <f>0</f>
        <v>0</v>
      </c>
      <c r="K13">
        <f>0</f>
        <v>0</v>
      </c>
    </row>
    <row r="14" spans="1:11" x14ac:dyDescent="0.55000000000000004">
      <c r="A14">
        <v>157</v>
      </c>
      <c r="B14">
        <f t="shared" si="0"/>
        <v>201717</v>
      </c>
      <c r="D14">
        <v>15557.8</v>
      </c>
      <c r="E14">
        <v>160.93899999999999</v>
      </c>
      <c r="H14">
        <f t="shared" si="1"/>
        <v>201717</v>
      </c>
      <c r="I14">
        <f t="shared" si="2"/>
        <v>9652.0550120853859</v>
      </c>
      <c r="J14">
        <f>0</f>
        <v>0</v>
      </c>
      <c r="K14">
        <f>0</f>
        <v>0</v>
      </c>
    </row>
    <row r="15" spans="1:11" x14ac:dyDescent="0.55000000000000004">
      <c r="A15">
        <v>158</v>
      </c>
      <c r="B15">
        <f t="shared" si="0"/>
        <v>202917</v>
      </c>
      <c r="D15">
        <v>15029.8</v>
      </c>
      <c r="E15">
        <v>159.52500000000001</v>
      </c>
      <c r="H15">
        <f t="shared" si="1"/>
        <v>202917</v>
      </c>
      <c r="I15">
        <f t="shared" si="2"/>
        <v>9324.4839514996293</v>
      </c>
      <c r="J15">
        <f>0</f>
        <v>0</v>
      </c>
      <c r="K15">
        <f>0</f>
        <v>0</v>
      </c>
    </row>
    <row r="16" spans="1:11" x14ac:dyDescent="0.55000000000000004">
      <c r="A16">
        <v>159</v>
      </c>
      <c r="B16">
        <f t="shared" si="0"/>
        <v>204117</v>
      </c>
      <c r="D16">
        <v>15072.6</v>
      </c>
      <c r="E16">
        <v>159.047</v>
      </c>
      <c r="H16">
        <f t="shared" si="1"/>
        <v>204117</v>
      </c>
      <c r="I16">
        <f t="shared" si="2"/>
        <v>9351.0370601986269</v>
      </c>
      <c r="J16">
        <f>0</f>
        <v>0</v>
      </c>
      <c r="K16">
        <f>0</f>
        <v>0</v>
      </c>
    </row>
    <row r="17" spans="1:11" x14ac:dyDescent="0.55000000000000004">
      <c r="A17">
        <v>160</v>
      </c>
      <c r="B17">
        <f t="shared" si="0"/>
        <v>205317</v>
      </c>
      <c r="D17">
        <v>14797.4</v>
      </c>
      <c r="E17">
        <v>158.18600000000001</v>
      </c>
      <c r="H17">
        <f t="shared" si="1"/>
        <v>205317</v>
      </c>
      <c r="I17">
        <f t="shared" si="2"/>
        <v>9180.3030528630206</v>
      </c>
      <c r="J17">
        <f>0</f>
        <v>0</v>
      </c>
      <c r="K17">
        <f>0</f>
        <v>0</v>
      </c>
    </row>
    <row r="18" spans="1:11" x14ac:dyDescent="0.55000000000000004">
      <c r="A18">
        <v>161</v>
      </c>
      <c r="B18">
        <f t="shared" si="0"/>
        <v>206517</v>
      </c>
      <c r="D18">
        <v>14261.8</v>
      </c>
      <c r="E18">
        <v>155.816</v>
      </c>
      <c r="H18">
        <f t="shared" si="1"/>
        <v>206517</v>
      </c>
      <c r="I18">
        <f t="shared" si="2"/>
        <v>8848.0169542839849</v>
      </c>
      <c r="J18">
        <f>0</f>
        <v>0</v>
      </c>
      <c r="K18">
        <f>0</f>
        <v>0</v>
      </c>
    </row>
    <row r="19" spans="1:11" x14ac:dyDescent="0.55000000000000004">
      <c r="A19">
        <v>162</v>
      </c>
      <c r="B19">
        <f t="shared" si="0"/>
        <v>207717</v>
      </c>
      <c r="D19">
        <v>14416.7</v>
      </c>
      <c r="E19">
        <v>156.542</v>
      </c>
      <c r="H19">
        <f t="shared" si="1"/>
        <v>207717</v>
      </c>
      <c r="I19">
        <f t="shared" si="2"/>
        <v>8944.1168733838585</v>
      </c>
      <c r="J19">
        <f>0</f>
        <v>0</v>
      </c>
      <c r="K19">
        <f>0</f>
        <v>0</v>
      </c>
    </row>
    <row r="20" spans="1:11" x14ac:dyDescent="0.55000000000000004">
      <c r="A20">
        <v>163</v>
      </c>
      <c r="B20">
        <f t="shared" si="0"/>
        <v>208917</v>
      </c>
      <c r="D20">
        <v>14081.3</v>
      </c>
      <c r="E20">
        <v>154.53200000000001</v>
      </c>
      <c r="H20">
        <f t="shared" si="1"/>
        <v>208917</v>
      </c>
      <c r="I20">
        <f t="shared" si="2"/>
        <v>8736.0348019435878</v>
      </c>
      <c r="J20">
        <f>0</f>
        <v>0</v>
      </c>
      <c r="K20">
        <f>0</f>
        <v>0</v>
      </c>
    </row>
    <row r="21" spans="1:11" x14ac:dyDescent="0.55000000000000004">
      <c r="A21">
        <v>164</v>
      </c>
      <c r="B21">
        <f t="shared" si="0"/>
        <v>210117</v>
      </c>
      <c r="D21">
        <v>14160.4</v>
      </c>
      <c r="E21">
        <v>154.97399999999999</v>
      </c>
      <c r="H21">
        <f t="shared" si="1"/>
        <v>210117</v>
      </c>
      <c r="I21">
        <f t="shared" si="2"/>
        <v>8785.1084210578556</v>
      </c>
      <c r="J21">
        <f>0</f>
        <v>0</v>
      </c>
      <c r="K21">
        <f>0</f>
        <v>0</v>
      </c>
    </row>
    <row r="22" spans="1:11" x14ac:dyDescent="0.55000000000000004">
      <c r="A22">
        <v>165</v>
      </c>
      <c r="B22">
        <f t="shared" si="0"/>
        <v>211317</v>
      </c>
      <c r="D22">
        <v>13283.1</v>
      </c>
      <c r="E22">
        <v>152.566</v>
      </c>
      <c r="H22">
        <f t="shared" si="1"/>
        <v>211317</v>
      </c>
      <c r="I22">
        <f t="shared" si="2"/>
        <v>8240.8317327020159</v>
      </c>
      <c r="J22">
        <f>0</f>
        <v>0</v>
      </c>
      <c r="K22">
        <f>0</f>
        <v>0</v>
      </c>
    </row>
    <row r="23" spans="1:11" x14ac:dyDescent="0.55000000000000004">
      <c r="A23">
        <v>166</v>
      </c>
      <c r="B23">
        <f t="shared" si="0"/>
        <v>212517</v>
      </c>
      <c r="D23">
        <v>13525.7</v>
      </c>
      <c r="E23">
        <v>152.70699999999999</v>
      </c>
      <c r="H23">
        <f t="shared" si="1"/>
        <v>212517</v>
      </c>
      <c r="I23">
        <f t="shared" si="2"/>
        <v>8391.3407086453954</v>
      </c>
      <c r="J23">
        <f>0</f>
        <v>0</v>
      </c>
      <c r="K23">
        <f>0</f>
        <v>0</v>
      </c>
    </row>
    <row r="24" spans="1:11" x14ac:dyDescent="0.55000000000000004">
      <c r="A24">
        <v>167</v>
      </c>
      <c r="B24">
        <f t="shared" si="0"/>
        <v>213717</v>
      </c>
      <c r="D24">
        <v>12779.8</v>
      </c>
      <c r="E24">
        <v>151.19800000000001</v>
      </c>
      <c r="H24">
        <f t="shared" si="1"/>
        <v>213717</v>
      </c>
      <c r="I24">
        <f t="shared" si="2"/>
        <v>7928.5845455944172</v>
      </c>
      <c r="J24">
        <f>0</f>
        <v>0</v>
      </c>
      <c r="K24">
        <f>0</f>
        <v>0</v>
      </c>
    </row>
    <row r="25" spans="1:11" x14ac:dyDescent="0.55000000000000004">
      <c r="A25">
        <v>168</v>
      </c>
      <c r="B25">
        <f t="shared" si="0"/>
        <v>214917</v>
      </c>
      <c r="D25">
        <v>12839.7</v>
      </c>
      <c r="E25">
        <v>150.328</v>
      </c>
      <c r="H25">
        <f t="shared" si="1"/>
        <v>214917</v>
      </c>
      <c r="I25">
        <f t="shared" si="2"/>
        <v>7965.7464897782947</v>
      </c>
      <c r="J25">
        <f>0</f>
        <v>0</v>
      </c>
      <c r="K25">
        <f>0</f>
        <v>0</v>
      </c>
    </row>
    <row r="26" spans="1:11" x14ac:dyDescent="0.55000000000000004">
      <c r="A26">
        <v>169</v>
      </c>
      <c r="B26">
        <f t="shared" si="0"/>
        <v>216117</v>
      </c>
      <c r="D26">
        <v>13071.2</v>
      </c>
      <c r="E26">
        <v>151.44</v>
      </c>
      <c r="H26">
        <f t="shared" si="1"/>
        <v>216117</v>
      </c>
      <c r="I26">
        <f t="shared" si="2"/>
        <v>8109.3690286525416</v>
      </c>
      <c r="J26">
        <f>0</f>
        <v>0</v>
      </c>
      <c r="K26">
        <f>0</f>
        <v>0</v>
      </c>
    </row>
    <row r="27" spans="1:11" x14ac:dyDescent="0.55000000000000004">
      <c r="A27">
        <v>170</v>
      </c>
      <c r="B27">
        <f t="shared" si="0"/>
        <v>217317</v>
      </c>
      <c r="D27">
        <v>12699.1</v>
      </c>
      <c r="E27">
        <v>150.01</v>
      </c>
      <c r="H27">
        <f t="shared" si="1"/>
        <v>217317</v>
      </c>
      <c r="I27">
        <f t="shared" si="2"/>
        <v>7878.5182869026175</v>
      </c>
      <c r="J27">
        <f>0</f>
        <v>0</v>
      </c>
      <c r="K27">
        <f>0</f>
        <v>0</v>
      </c>
    </row>
    <row r="28" spans="1:11" x14ac:dyDescent="0.55000000000000004">
      <c r="A28">
        <v>171</v>
      </c>
      <c r="B28">
        <f t="shared" si="0"/>
        <v>218517</v>
      </c>
      <c r="D28">
        <v>12207</v>
      </c>
      <c r="E28">
        <v>147.72800000000001</v>
      </c>
      <c r="H28">
        <f t="shared" si="1"/>
        <v>218517</v>
      </c>
      <c r="I28">
        <f t="shared" si="2"/>
        <v>7573.2195768377487</v>
      </c>
      <c r="J28">
        <f>0</f>
        <v>0</v>
      </c>
      <c r="K28">
        <f>0</f>
        <v>0</v>
      </c>
    </row>
    <row r="29" spans="1:11" x14ac:dyDescent="0.55000000000000004">
      <c r="A29">
        <v>172</v>
      </c>
      <c r="B29">
        <f t="shared" si="0"/>
        <v>219717</v>
      </c>
      <c r="D29">
        <v>11787.2</v>
      </c>
      <c r="E29">
        <v>147.02000000000001</v>
      </c>
      <c r="H29">
        <f t="shared" si="1"/>
        <v>219717</v>
      </c>
      <c r="I29">
        <f t="shared" si="2"/>
        <v>7312.7757676826341</v>
      </c>
      <c r="J29">
        <f>0</f>
        <v>0</v>
      </c>
      <c r="K29">
        <f>0</f>
        <v>0</v>
      </c>
    </row>
    <row r="30" spans="1:11" x14ac:dyDescent="0.55000000000000004">
      <c r="A30">
        <v>173</v>
      </c>
      <c r="B30">
        <f t="shared" si="0"/>
        <v>220917</v>
      </c>
      <c r="D30">
        <v>11496.3</v>
      </c>
      <c r="E30">
        <v>145.75899999999999</v>
      </c>
      <c r="H30">
        <f t="shared" si="1"/>
        <v>220917</v>
      </c>
      <c r="I30">
        <f t="shared" si="2"/>
        <v>7132.3014844924883</v>
      </c>
      <c r="J30">
        <f>0</f>
        <v>0</v>
      </c>
      <c r="K30">
        <f>0</f>
        <v>0</v>
      </c>
    </row>
    <row r="31" spans="1:11" x14ac:dyDescent="0.55000000000000004">
      <c r="A31">
        <v>174</v>
      </c>
      <c r="B31">
        <f t="shared" si="0"/>
        <v>222117</v>
      </c>
      <c r="D31">
        <v>12019.2</v>
      </c>
      <c r="E31">
        <v>146.55199999999999</v>
      </c>
      <c r="H31">
        <f t="shared" si="1"/>
        <v>222117</v>
      </c>
      <c r="I31">
        <f t="shared" si="2"/>
        <v>7456.7085064248604</v>
      </c>
      <c r="J31">
        <f>0</f>
        <v>0</v>
      </c>
      <c r="K31">
        <f>0</f>
        <v>0</v>
      </c>
    </row>
    <row r="32" spans="1:11" x14ac:dyDescent="0.55000000000000004">
      <c r="A32">
        <v>175</v>
      </c>
      <c r="B32">
        <f t="shared" si="0"/>
        <v>223317</v>
      </c>
      <c r="D32">
        <v>11451.9</v>
      </c>
      <c r="E32">
        <v>145.63999999999999</v>
      </c>
      <c r="H32">
        <f t="shared" si="1"/>
        <v>223317</v>
      </c>
      <c r="I32">
        <f t="shared" si="2"/>
        <v>7104.7557362159587</v>
      </c>
      <c r="J32">
        <f>0</f>
        <v>0</v>
      </c>
      <c r="K32">
        <f>0</f>
        <v>0</v>
      </c>
    </row>
    <row r="33" spans="1:11" x14ac:dyDescent="0.55000000000000004">
      <c r="A33">
        <v>176</v>
      </c>
      <c r="B33">
        <f t="shared" si="0"/>
        <v>224517</v>
      </c>
      <c r="D33">
        <v>11425.4</v>
      </c>
      <c r="E33">
        <v>144.643</v>
      </c>
      <c r="H33">
        <f t="shared" si="1"/>
        <v>224517</v>
      </c>
      <c r="I33">
        <f t="shared" si="2"/>
        <v>7088.3151432130753</v>
      </c>
      <c r="J33">
        <f>0</f>
        <v>0</v>
      </c>
      <c r="K33">
        <f>0</f>
        <v>0</v>
      </c>
    </row>
    <row r="34" spans="1:11" x14ac:dyDescent="0.55000000000000004">
      <c r="A34">
        <v>177</v>
      </c>
      <c r="B34">
        <f t="shared" si="0"/>
        <v>225717</v>
      </c>
      <c r="D34">
        <v>11123.5</v>
      </c>
      <c r="E34">
        <v>143.756</v>
      </c>
      <c r="H34">
        <f t="shared" si="1"/>
        <v>225717</v>
      </c>
      <c r="I34">
        <f t="shared" si="2"/>
        <v>6901.0164629273931</v>
      </c>
      <c r="J34">
        <f>0</f>
        <v>0</v>
      </c>
      <c r="K34">
        <f>0</f>
        <v>0</v>
      </c>
    </row>
    <row r="35" spans="1:11" x14ac:dyDescent="0.55000000000000004">
      <c r="A35">
        <v>178</v>
      </c>
      <c r="B35">
        <f t="shared" si="0"/>
        <v>226917</v>
      </c>
      <c r="D35">
        <v>10804.2</v>
      </c>
      <c r="E35">
        <v>142.19499999999999</v>
      </c>
      <c r="H35">
        <f t="shared" si="1"/>
        <v>226917</v>
      </c>
      <c r="I35">
        <f t="shared" si="2"/>
        <v>6702.9228272360451</v>
      </c>
      <c r="J35">
        <f>0</f>
        <v>0</v>
      </c>
      <c r="K35">
        <f>0</f>
        <v>0</v>
      </c>
    </row>
    <row r="36" spans="1:11" x14ac:dyDescent="0.55000000000000004">
      <c r="A36">
        <v>179</v>
      </c>
      <c r="B36">
        <f t="shared" si="0"/>
        <v>228117</v>
      </c>
      <c r="D36">
        <v>10316.6</v>
      </c>
      <c r="E36">
        <v>140.899</v>
      </c>
      <c r="H36">
        <f t="shared" si="1"/>
        <v>228117</v>
      </c>
      <c r="I36">
        <f t="shared" si="2"/>
        <v>6400.4159159829869</v>
      </c>
      <c r="J36">
        <f>0</f>
        <v>0</v>
      </c>
      <c r="K36">
        <f>0</f>
        <v>0</v>
      </c>
    </row>
    <row r="37" spans="1:11" x14ac:dyDescent="0.55000000000000004">
      <c r="A37">
        <v>180</v>
      </c>
      <c r="B37">
        <f t="shared" si="0"/>
        <v>229317</v>
      </c>
      <c r="D37">
        <v>10478.9</v>
      </c>
      <c r="E37">
        <v>141.46700000000001</v>
      </c>
      <c r="H37">
        <f t="shared" si="1"/>
        <v>229317</v>
      </c>
      <c r="I37">
        <f t="shared" si="2"/>
        <v>6501.106793128949</v>
      </c>
      <c r="J37">
        <f>0</f>
        <v>0</v>
      </c>
      <c r="K37">
        <f>0</f>
        <v>0</v>
      </c>
    </row>
    <row r="38" spans="1:11" x14ac:dyDescent="0.55000000000000004">
      <c r="A38">
        <v>181</v>
      </c>
      <c r="B38">
        <f t="shared" si="0"/>
        <v>230517</v>
      </c>
      <c r="D38">
        <v>10253</v>
      </c>
      <c r="E38">
        <v>140.608</v>
      </c>
      <c r="H38">
        <f t="shared" si="1"/>
        <v>230517</v>
      </c>
      <c r="I38">
        <f t="shared" si="2"/>
        <v>6360.9584927760652</v>
      </c>
      <c r="J38">
        <f>0</f>
        <v>0</v>
      </c>
      <c r="K38">
        <f>0</f>
        <v>0</v>
      </c>
    </row>
    <row r="39" spans="1:11" x14ac:dyDescent="0.55000000000000004">
      <c r="A39">
        <v>182</v>
      </c>
      <c r="B39">
        <f t="shared" si="0"/>
        <v>231717</v>
      </c>
      <c r="D39">
        <v>10160.9</v>
      </c>
      <c r="E39">
        <v>139.851</v>
      </c>
      <c r="H39">
        <f t="shared" si="1"/>
        <v>231717</v>
      </c>
      <c r="I39">
        <f t="shared" si="2"/>
        <v>6303.819677094345</v>
      </c>
      <c r="J39">
        <f>0</f>
        <v>0</v>
      </c>
      <c r="K39">
        <f>0</f>
        <v>0</v>
      </c>
    </row>
    <row r="40" spans="1:11" x14ac:dyDescent="0.55000000000000004">
      <c r="A40">
        <v>183</v>
      </c>
      <c r="B40">
        <f t="shared" si="0"/>
        <v>232917</v>
      </c>
      <c r="D40">
        <v>9709.5300000000007</v>
      </c>
      <c r="E40">
        <v>138.97</v>
      </c>
      <c r="H40">
        <f t="shared" si="1"/>
        <v>232917</v>
      </c>
      <c r="I40">
        <f t="shared" si="2"/>
        <v>6023.7898482750415</v>
      </c>
      <c r="J40">
        <f>0</f>
        <v>0</v>
      </c>
      <c r="K40">
        <f>0</f>
        <v>0</v>
      </c>
    </row>
    <row r="41" spans="1:11" x14ac:dyDescent="0.55000000000000004">
      <c r="A41">
        <v>184</v>
      </c>
      <c r="B41">
        <f t="shared" si="0"/>
        <v>234117</v>
      </c>
      <c r="D41">
        <v>9802.6</v>
      </c>
      <c r="E41">
        <v>138.53100000000001</v>
      </c>
      <c r="H41">
        <f t="shared" si="1"/>
        <v>234117</v>
      </c>
      <c r="I41">
        <f t="shared" si="2"/>
        <v>6081.5304517006398</v>
      </c>
      <c r="J41">
        <f>0</f>
        <v>0</v>
      </c>
      <c r="K41">
        <f>0</f>
        <v>0</v>
      </c>
    </row>
    <row r="42" spans="1:11" x14ac:dyDescent="0.55000000000000004">
      <c r="A42">
        <v>185</v>
      </c>
      <c r="B42">
        <f t="shared" si="0"/>
        <v>235317</v>
      </c>
      <c r="D42">
        <v>9166.36</v>
      </c>
      <c r="E42">
        <v>136.31</v>
      </c>
      <c r="H42">
        <f t="shared" si="1"/>
        <v>235317</v>
      </c>
      <c r="I42">
        <f t="shared" si="2"/>
        <v>5686.8073236948039</v>
      </c>
      <c r="J42">
        <f>0</f>
        <v>0</v>
      </c>
      <c r="K42">
        <f>0</f>
        <v>0</v>
      </c>
    </row>
    <row r="43" spans="1:11" x14ac:dyDescent="0.55000000000000004">
      <c r="A43">
        <v>186</v>
      </c>
      <c r="B43">
        <f t="shared" si="0"/>
        <v>236517</v>
      </c>
      <c r="D43">
        <v>9372.3700000000008</v>
      </c>
      <c r="E43">
        <v>137.114</v>
      </c>
      <c r="H43">
        <f t="shared" si="1"/>
        <v>236517</v>
      </c>
      <c r="I43">
        <f t="shared" si="2"/>
        <v>5814.6158732994845</v>
      </c>
      <c r="J43">
        <f>0</f>
        <v>0</v>
      </c>
      <c r="K43">
        <f>0</f>
        <v>0</v>
      </c>
    </row>
    <row r="44" spans="1:11" x14ac:dyDescent="0.55000000000000004">
      <c r="A44">
        <v>187</v>
      </c>
      <c r="B44">
        <f t="shared" si="0"/>
        <v>237717</v>
      </c>
      <c r="D44">
        <v>9595.99</v>
      </c>
      <c r="E44">
        <v>136.96100000000001</v>
      </c>
      <c r="H44">
        <f t="shared" si="1"/>
        <v>237717</v>
      </c>
      <c r="I44">
        <f t="shared" si="2"/>
        <v>5953.3496622543835</v>
      </c>
      <c r="J44">
        <f>0</f>
        <v>0</v>
      </c>
      <c r="K44">
        <f>0</f>
        <v>0</v>
      </c>
    </row>
    <row r="45" spans="1:11" x14ac:dyDescent="0.55000000000000004">
      <c r="A45">
        <v>188</v>
      </c>
      <c r="B45">
        <f t="shared" si="0"/>
        <v>238917</v>
      </c>
      <c r="D45">
        <v>9013.07</v>
      </c>
      <c r="E45">
        <v>135.49199999999999</v>
      </c>
      <c r="H45">
        <f t="shared" si="1"/>
        <v>238917</v>
      </c>
      <c r="I45">
        <f t="shared" si="2"/>
        <v>5591.7062481698204</v>
      </c>
      <c r="J45">
        <f>0</f>
        <v>0</v>
      </c>
      <c r="K45">
        <f>0</f>
        <v>0</v>
      </c>
    </row>
    <row r="46" spans="1:11" x14ac:dyDescent="0.55000000000000004">
      <c r="A46">
        <v>189</v>
      </c>
      <c r="B46">
        <f t="shared" si="0"/>
        <v>240117</v>
      </c>
      <c r="D46">
        <v>8743.9500000000007</v>
      </c>
      <c r="E46">
        <v>134.94399999999999</v>
      </c>
      <c r="H46">
        <f t="shared" si="1"/>
        <v>240117</v>
      </c>
      <c r="I46">
        <f t="shared" si="2"/>
        <v>5424.7442712288384</v>
      </c>
      <c r="J46">
        <f>0</f>
        <v>0</v>
      </c>
      <c r="K46">
        <f>0</f>
        <v>0</v>
      </c>
    </row>
    <row r="47" spans="1:11" x14ac:dyDescent="0.55000000000000004">
      <c r="A47">
        <v>190</v>
      </c>
      <c r="B47">
        <f t="shared" si="0"/>
        <v>241317</v>
      </c>
      <c r="D47">
        <v>8802.2900000000009</v>
      </c>
      <c r="E47">
        <v>133.58799999999999</v>
      </c>
      <c r="H47">
        <f t="shared" si="1"/>
        <v>241317</v>
      </c>
      <c r="I47">
        <f t="shared" si="2"/>
        <v>5460.9383918246212</v>
      </c>
      <c r="J47">
        <f>0</f>
        <v>0</v>
      </c>
      <c r="K47">
        <f>0</f>
        <v>0</v>
      </c>
    </row>
    <row r="48" spans="1:11" x14ac:dyDescent="0.55000000000000004">
      <c r="A48">
        <v>191</v>
      </c>
      <c r="B48">
        <f t="shared" si="0"/>
        <v>242517</v>
      </c>
      <c r="D48">
        <v>8783.7199999999993</v>
      </c>
      <c r="E48">
        <v>133.905</v>
      </c>
      <c r="H48">
        <f t="shared" si="1"/>
        <v>242517</v>
      </c>
      <c r="I48">
        <f t="shared" si="2"/>
        <v>5449.4175687278821</v>
      </c>
      <c r="J48">
        <f>0</f>
        <v>0</v>
      </c>
      <c r="K48">
        <f>0</f>
        <v>0</v>
      </c>
    </row>
    <row r="49" spans="1:11" x14ac:dyDescent="0.55000000000000004">
      <c r="A49">
        <v>192</v>
      </c>
      <c r="B49">
        <f t="shared" si="0"/>
        <v>243717</v>
      </c>
      <c r="D49">
        <v>8586.69</v>
      </c>
      <c r="E49">
        <v>132.97399999999999</v>
      </c>
      <c r="H49">
        <f t="shared" si="1"/>
        <v>243717</v>
      </c>
      <c r="I49">
        <f t="shared" si="2"/>
        <v>5327.1802087521037</v>
      </c>
      <c r="J49">
        <f>0</f>
        <v>0</v>
      </c>
      <c r="K49">
        <f>0</f>
        <v>0</v>
      </c>
    </row>
    <row r="50" spans="1:11" x14ac:dyDescent="0.55000000000000004">
      <c r="A50">
        <v>193</v>
      </c>
      <c r="B50">
        <f t="shared" si="0"/>
        <v>244917</v>
      </c>
      <c r="D50">
        <v>8137.68</v>
      </c>
      <c r="E50">
        <v>131.38900000000001</v>
      </c>
      <c r="H50">
        <f t="shared" si="1"/>
        <v>244917</v>
      </c>
      <c r="I50">
        <f t="shared" si="2"/>
        <v>5048.6145233096595</v>
      </c>
      <c r="J50">
        <f>0</f>
        <v>0</v>
      </c>
      <c r="K50">
        <f>0</f>
        <v>0</v>
      </c>
    </row>
    <row r="51" spans="1:11" x14ac:dyDescent="0.55000000000000004">
      <c r="A51">
        <v>194</v>
      </c>
      <c r="B51">
        <f t="shared" si="0"/>
        <v>246117</v>
      </c>
      <c r="D51">
        <v>8082.24</v>
      </c>
      <c r="E51">
        <v>132.19399999999999</v>
      </c>
      <c r="H51">
        <f t="shared" si="1"/>
        <v>246117</v>
      </c>
      <c r="I51">
        <f t="shared" si="2"/>
        <v>5014.2195619481545</v>
      </c>
      <c r="J51">
        <f>0</f>
        <v>0</v>
      </c>
      <c r="K51">
        <f>0</f>
        <v>0</v>
      </c>
    </row>
    <row r="52" spans="1:11" x14ac:dyDescent="0.55000000000000004">
      <c r="A52">
        <v>195</v>
      </c>
      <c r="B52">
        <f t="shared" si="0"/>
        <v>247317</v>
      </c>
      <c r="D52">
        <v>7492.74</v>
      </c>
      <c r="E52">
        <v>130.124</v>
      </c>
      <c r="H52">
        <f t="shared" si="1"/>
        <v>247317</v>
      </c>
      <c r="I52">
        <f t="shared" si="2"/>
        <v>4648.4939176009884</v>
      </c>
      <c r="J52">
        <f>0</f>
        <v>0</v>
      </c>
      <c r="K52">
        <f>0</f>
        <v>0</v>
      </c>
    </row>
    <row r="53" spans="1:11" x14ac:dyDescent="0.55000000000000004">
      <c r="A53">
        <v>196</v>
      </c>
      <c r="B53">
        <f t="shared" si="0"/>
        <v>248517</v>
      </c>
      <c r="D53">
        <v>8048.5</v>
      </c>
      <c r="E53">
        <v>131.89099999999999</v>
      </c>
      <c r="H53">
        <f t="shared" si="1"/>
        <v>248517</v>
      </c>
      <c r="I53">
        <f t="shared" si="2"/>
        <v>4993.2872748569362</v>
      </c>
      <c r="J53">
        <f>0</f>
        <v>0</v>
      </c>
      <c r="K53">
        <f>0</f>
        <v>0</v>
      </c>
    </row>
    <row r="54" spans="1:11" x14ac:dyDescent="0.55000000000000004">
      <c r="A54">
        <v>197</v>
      </c>
      <c r="B54">
        <f t="shared" si="0"/>
        <v>249717</v>
      </c>
      <c r="D54">
        <v>7439.25</v>
      </c>
      <c r="E54">
        <v>128.887</v>
      </c>
      <c r="H54">
        <f t="shared" si="1"/>
        <v>249717</v>
      </c>
      <c r="I54">
        <f t="shared" si="2"/>
        <v>4615.3087357246022</v>
      </c>
      <c r="J54">
        <f>0</f>
        <v>0</v>
      </c>
      <c r="K54">
        <f>0</f>
        <v>0</v>
      </c>
    </row>
    <row r="55" spans="1:11" x14ac:dyDescent="0.55000000000000004">
      <c r="A55">
        <v>198</v>
      </c>
      <c r="B55">
        <f t="shared" si="0"/>
        <v>250917</v>
      </c>
      <c r="D55">
        <v>7627.58</v>
      </c>
      <c r="E55">
        <v>129.69200000000001</v>
      </c>
      <c r="H55">
        <f t="shared" si="1"/>
        <v>250917</v>
      </c>
      <c r="I55">
        <f t="shared" si="2"/>
        <v>4732.1486179975482</v>
      </c>
      <c r="J55">
        <f>0</f>
        <v>0</v>
      </c>
      <c r="K55">
        <f>0</f>
        <v>0</v>
      </c>
    </row>
    <row r="56" spans="1:11" x14ac:dyDescent="0.55000000000000004">
      <c r="A56">
        <v>199</v>
      </c>
      <c r="B56">
        <f t="shared" si="0"/>
        <v>252117</v>
      </c>
      <c r="D56">
        <v>7450.38</v>
      </c>
      <c r="E56">
        <v>129.13900000000001</v>
      </c>
      <c r="H56">
        <f t="shared" si="1"/>
        <v>252117</v>
      </c>
      <c r="I56">
        <f t="shared" si="2"/>
        <v>4622.213784785813</v>
      </c>
      <c r="J56">
        <f>0</f>
        <v>0</v>
      </c>
      <c r="K56">
        <f>0</f>
        <v>0</v>
      </c>
    </row>
    <row r="57" spans="1:11" x14ac:dyDescent="0.55000000000000004">
      <c r="A57">
        <v>200</v>
      </c>
      <c r="B57">
        <f t="shared" si="0"/>
        <v>253317</v>
      </c>
      <c r="D57">
        <v>7507.22</v>
      </c>
      <c r="E57">
        <v>127.70099999999999</v>
      </c>
      <c r="H57">
        <f t="shared" si="1"/>
        <v>253317</v>
      </c>
      <c r="I57">
        <f t="shared" si="2"/>
        <v>4657.4773057776592</v>
      </c>
      <c r="J57">
        <f>0</f>
        <v>0</v>
      </c>
      <c r="K57">
        <f>0</f>
        <v>0</v>
      </c>
    </row>
    <row r="58" spans="1:11" x14ac:dyDescent="0.55000000000000004">
      <c r="H58">
        <f t="shared" si="1"/>
        <v>0</v>
      </c>
      <c r="I58">
        <f t="shared" si="2"/>
        <v>0</v>
      </c>
      <c r="J58">
        <f>0</f>
        <v>0</v>
      </c>
      <c r="K58">
        <f>0</f>
        <v>0</v>
      </c>
    </row>
    <row r="60" spans="1:11" x14ac:dyDescent="0.55000000000000004">
      <c r="A60" t="s">
        <v>6</v>
      </c>
      <c r="B60" t="s">
        <v>3</v>
      </c>
      <c r="C60" t="s">
        <v>4</v>
      </c>
      <c r="D60" t="s">
        <v>5</v>
      </c>
    </row>
    <row r="61" spans="1:11" x14ac:dyDescent="0.55000000000000004">
      <c r="A61">
        <f>B2</f>
        <v>187317</v>
      </c>
      <c r="B61">
        <f>LN(D2)</f>
        <v>9.8808584344757673</v>
      </c>
      <c r="C61">
        <f>0</f>
        <v>0</v>
      </c>
      <c r="D61">
        <f>1/D2*E2</f>
        <v>8.9390103567318756E-3</v>
      </c>
    </row>
    <row r="62" spans="1:11" x14ac:dyDescent="0.55000000000000004">
      <c r="A62">
        <f t="shared" ref="A62:A116" si="3">B3</f>
        <v>188517</v>
      </c>
      <c r="B62">
        <f t="shared" ref="B62:B116" si="4">LN(D3)</f>
        <v>9.8264067042234071</v>
      </c>
      <c r="C62">
        <f>0</f>
        <v>0</v>
      </c>
      <c r="D62">
        <f t="shared" ref="D62:D116" si="5">1/D3*E3</f>
        <v>9.2777174705529729E-3</v>
      </c>
    </row>
    <row r="63" spans="1:11" x14ac:dyDescent="0.55000000000000004">
      <c r="A63">
        <f t="shared" si="3"/>
        <v>189717</v>
      </c>
      <c r="B63">
        <f t="shared" si="4"/>
        <v>9.8229280446777114</v>
      </c>
      <c r="C63">
        <f>0</f>
        <v>0</v>
      </c>
      <c r="D63">
        <f t="shared" si="5"/>
        <v>9.2685887708649477E-3</v>
      </c>
    </row>
    <row r="64" spans="1:11" x14ac:dyDescent="0.55000000000000004">
      <c r="A64">
        <f t="shared" si="3"/>
        <v>190917</v>
      </c>
      <c r="B64">
        <f t="shared" si="4"/>
        <v>9.8212791681434091</v>
      </c>
      <c r="C64">
        <f>0</f>
        <v>0</v>
      </c>
      <c r="D64">
        <f t="shared" si="5"/>
        <v>9.2557106874538581E-3</v>
      </c>
    </row>
    <row r="65" spans="1:4" x14ac:dyDescent="0.55000000000000004">
      <c r="A65">
        <f t="shared" si="3"/>
        <v>192117</v>
      </c>
      <c r="B65">
        <f t="shared" si="4"/>
        <v>9.7791254220193178</v>
      </c>
      <c r="C65">
        <f>0</f>
        <v>0</v>
      </c>
      <c r="D65">
        <f t="shared" si="5"/>
        <v>9.5466899191447921E-3</v>
      </c>
    </row>
    <row r="66" spans="1:4" x14ac:dyDescent="0.55000000000000004">
      <c r="A66">
        <f t="shared" si="3"/>
        <v>193317</v>
      </c>
      <c r="B66">
        <f t="shared" si="4"/>
        <v>9.7871054101703692</v>
      </c>
      <c r="C66">
        <f>0</f>
        <v>0</v>
      </c>
      <c r="D66">
        <f t="shared" si="5"/>
        <v>9.444073090036904E-3</v>
      </c>
    </row>
    <row r="67" spans="1:4" x14ac:dyDescent="0.55000000000000004">
      <c r="A67">
        <f t="shared" si="3"/>
        <v>194517</v>
      </c>
      <c r="B67">
        <f t="shared" si="4"/>
        <v>9.7459151920975078</v>
      </c>
      <c r="C67">
        <f>0</f>
        <v>0</v>
      </c>
      <c r="D67">
        <f t="shared" si="5"/>
        <v>9.7334394736688055E-3</v>
      </c>
    </row>
    <row r="68" spans="1:4" x14ac:dyDescent="0.55000000000000004">
      <c r="A68">
        <f t="shared" si="3"/>
        <v>195717</v>
      </c>
      <c r="B68">
        <f t="shared" si="4"/>
        <v>9.7488667622242495</v>
      </c>
      <c r="C68">
        <f>0</f>
        <v>0</v>
      </c>
      <c r="D68">
        <f t="shared" si="5"/>
        <v>9.7021850269626737E-3</v>
      </c>
    </row>
    <row r="69" spans="1:4" x14ac:dyDescent="0.55000000000000004">
      <c r="A69">
        <f t="shared" si="3"/>
        <v>196917</v>
      </c>
      <c r="B69">
        <f t="shared" si="4"/>
        <v>9.6903067082361254</v>
      </c>
      <c r="C69">
        <f>0</f>
        <v>0</v>
      </c>
      <c r="D69">
        <f t="shared" si="5"/>
        <v>1.0083724211334019E-2</v>
      </c>
    </row>
    <row r="70" spans="1:4" x14ac:dyDescent="0.55000000000000004">
      <c r="A70">
        <f t="shared" si="3"/>
        <v>198117</v>
      </c>
      <c r="B70">
        <f t="shared" si="4"/>
        <v>9.7017079090850498</v>
      </c>
      <c r="C70">
        <f>0</f>
        <v>0</v>
      </c>
      <c r="D70">
        <f t="shared" si="5"/>
        <v>1.0049371386620171E-2</v>
      </c>
    </row>
    <row r="71" spans="1:4" x14ac:dyDescent="0.55000000000000004">
      <c r="A71">
        <f t="shared" si="3"/>
        <v>199317</v>
      </c>
      <c r="B71">
        <f t="shared" si="4"/>
        <v>9.6787364598193246</v>
      </c>
      <c r="C71">
        <f>0</f>
        <v>0</v>
      </c>
      <c r="D71">
        <f t="shared" si="5"/>
        <v>1.0176658758130248E-2</v>
      </c>
    </row>
    <row r="72" spans="1:4" x14ac:dyDescent="0.55000000000000004">
      <c r="A72">
        <f t="shared" si="3"/>
        <v>200517</v>
      </c>
      <c r="B72">
        <f t="shared" si="4"/>
        <v>9.6642527283219746</v>
      </c>
      <c r="C72">
        <f>0</f>
        <v>0</v>
      </c>
      <c r="D72">
        <f t="shared" si="5"/>
        <v>1.0239574203218881E-2</v>
      </c>
    </row>
    <row r="73" spans="1:4" x14ac:dyDescent="0.55000000000000004">
      <c r="A73">
        <f t="shared" si="3"/>
        <v>201717</v>
      </c>
      <c r="B73">
        <f t="shared" si="4"/>
        <v>9.6523173995613245</v>
      </c>
      <c r="C73">
        <f>0</f>
        <v>0</v>
      </c>
      <c r="D73">
        <f t="shared" si="5"/>
        <v>1.034458599544923E-2</v>
      </c>
    </row>
    <row r="74" spans="1:4" x14ac:dyDescent="0.55000000000000004">
      <c r="A74">
        <f t="shared" si="3"/>
        <v>202917</v>
      </c>
      <c r="B74">
        <f t="shared" si="4"/>
        <v>9.6177901759385911</v>
      </c>
      <c r="C74">
        <f>0</f>
        <v>0</v>
      </c>
      <c r="D74">
        <f t="shared" si="5"/>
        <v>1.0613913691466286E-2</v>
      </c>
    </row>
    <row r="75" spans="1:4" x14ac:dyDescent="0.55000000000000004">
      <c r="A75">
        <f t="shared" si="3"/>
        <v>204117</v>
      </c>
      <c r="B75">
        <f t="shared" si="4"/>
        <v>9.6206338049409883</v>
      </c>
      <c r="C75">
        <f>0</f>
        <v>0</v>
      </c>
      <c r="D75">
        <f t="shared" si="5"/>
        <v>1.0552061356368509E-2</v>
      </c>
    </row>
    <row r="76" spans="1:4" x14ac:dyDescent="0.55000000000000004">
      <c r="A76">
        <f t="shared" si="3"/>
        <v>205317</v>
      </c>
      <c r="B76">
        <f t="shared" si="4"/>
        <v>9.602206768643752</v>
      </c>
      <c r="C76">
        <f>0</f>
        <v>0</v>
      </c>
      <c r="D76">
        <f t="shared" si="5"/>
        <v>1.0690121237514697E-2</v>
      </c>
    </row>
    <row r="77" spans="1:4" x14ac:dyDescent="0.55000000000000004">
      <c r="A77">
        <f t="shared" si="3"/>
        <v>206517</v>
      </c>
      <c r="B77">
        <f t="shared" si="4"/>
        <v>9.5653399132112789</v>
      </c>
      <c r="C77">
        <f>0</f>
        <v>0</v>
      </c>
      <c r="D77">
        <f t="shared" si="5"/>
        <v>1.092540913489181E-2</v>
      </c>
    </row>
    <row r="78" spans="1:4" x14ac:dyDescent="0.55000000000000004">
      <c r="A78">
        <f t="shared" si="3"/>
        <v>207717</v>
      </c>
      <c r="B78">
        <f t="shared" si="4"/>
        <v>9.5761425358279713</v>
      </c>
      <c r="C78">
        <f>0</f>
        <v>0</v>
      </c>
      <c r="D78">
        <f t="shared" si="5"/>
        <v>1.0858379518197646E-2</v>
      </c>
    </row>
    <row r="79" spans="1:4" x14ac:dyDescent="0.55000000000000004">
      <c r="A79">
        <f t="shared" si="3"/>
        <v>208917</v>
      </c>
      <c r="B79">
        <f t="shared" si="4"/>
        <v>9.5526029549953773</v>
      </c>
      <c r="C79">
        <f>0</f>
        <v>0</v>
      </c>
      <c r="D79">
        <f t="shared" si="5"/>
        <v>1.0974270841470605E-2</v>
      </c>
    </row>
    <row r="80" spans="1:4" x14ac:dyDescent="0.55000000000000004">
      <c r="A80">
        <f t="shared" si="3"/>
        <v>210117</v>
      </c>
      <c r="B80">
        <f t="shared" si="4"/>
        <v>9.5582046154362974</v>
      </c>
      <c r="C80">
        <f>0</f>
        <v>0</v>
      </c>
      <c r="D80">
        <f t="shared" si="5"/>
        <v>1.0944182367729725E-2</v>
      </c>
    </row>
    <row r="81" spans="1:4" x14ac:dyDescent="0.55000000000000004">
      <c r="A81">
        <f t="shared" si="3"/>
        <v>211317</v>
      </c>
      <c r="B81">
        <f t="shared" si="4"/>
        <v>9.4942478295239496</v>
      </c>
      <c r="C81">
        <f>0</f>
        <v>0</v>
      </c>
      <c r="D81">
        <f t="shared" si="5"/>
        <v>1.1485722459365659E-2</v>
      </c>
    </row>
    <row r="82" spans="1:4" x14ac:dyDescent="0.55000000000000004">
      <c r="A82">
        <f t="shared" si="3"/>
        <v>212517</v>
      </c>
      <c r="B82">
        <f t="shared" si="4"/>
        <v>9.5123468583827808</v>
      </c>
      <c r="C82">
        <f>0</f>
        <v>0</v>
      </c>
      <c r="D82">
        <f t="shared" si="5"/>
        <v>1.1290136554854831E-2</v>
      </c>
    </row>
    <row r="83" spans="1:4" x14ac:dyDescent="0.55000000000000004">
      <c r="A83">
        <f t="shared" si="3"/>
        <v>213717</v>
      </c>
      <c r="B83">
        <f t="shared" si="4"/>
        <v>9.4556210783568027</v>
      </c>
      <c r="C83">
        <f>0</f>
        <v>0</v>
      </c>
      <c r="D83">
        <f t="shared" si="5"/>
        <v>1.1831014569868075E-2</v>
      </c>
    </row>
    <row r="84" spans="1:4" x14ac:dyDescent="0.55000000000000004">
      <c r="A84">
        <f t="shared" si="3"/>
        <v>214917</v>
      </c>
      <c r="B84">
        <f t="shared" si="4"/>
        <v>9.4602972124850169</v>
      </c>
      <c r="C84">
        <f>0</f>
        <v>0</v>
      </c>
      <c r="D84">
        <f t="shared" si="5"/>
        <v>1.1708061714837573E-2</v>
      </c>
    </row>
    <row r="85" spans="1:4" x14ac:dyDescent="0.55000000000000004">
      <c r="A85">
        <f t="shared" si="3"/>
        <v>216117</v>
      </c>
      <c r="B85">
        <f t="shared" si="4"/>
        <v>9.4781666157166136</v>
      </c>
      <c r="C85">
        <f>0</f>
        <v>0</v>
      </c>
      <c r="D85">
        <f t="shared" si="5"/>
        <v>1.1585776363302526E-2</v>
      </c>
    </row>
    <row r="86" spans="1:4" x14ac:dyDescent="0.55000000000000004">
      <c r="A86">
        <f t="shared" si="3"/>
        <v>217317</v>
      </c>
      <c r="B86">
        <f t="shared" si="4"/>
        <v>9.4492864037938276</v>
      </c>
      <c r="C86">
        <f>0</f>
        <v>0</v>
      </c>
      <c r="D86">
        <f t="shared" si="5"/>
        <v>1.1812648140419399E-2</v>
      </c>
    </row>
    <row r="87" spans="1:4" x14ac:dyDescent="0.55000000000000004">
      <c r="A87">
        <f t="shared" si="3"/>
        <v>218517</v>
      </c>
      <c r="B87">
        <f t="shared" si="4"/>
        <v>9.4097648366697992</v>
      </c>
      <c r="C87">
        <f>0</f>
        <v>0</v>
      </c>
      <c r="D87">
        <f t="shared" si="5"/>
        <v>1.2101908740886376E-2</v>
      </c>
    </row>
    <row r="88" spans="1:4" x14ac:dyDescent="0.55000000000000004">
      <c r="A88">
        <f t="shared" si="3"/>
        <v>219717</v>
      </c>
      <c r="B88">
        <f t="shared" si="4"/>
        <v>9.3747694759285487</v>
      </c>
      <c r="C88">
        <f>0</f>
        <v>0</v>
      </c>
      <c r="D88">
        <f t="shared" si="5"/>
        <v>1.2472851907153523E-2</v>
      </c>
    </row>
    <row r="89" spans="1:4" x14ac:dyDescent="0.55000000000000004">
      <c r="A89">
        <f t="shared" si="3"/>
        <v>220917</v>
      </c>
      <c r="B89">
        <f t="shared" si="4"/>
        <v>9.3497805234517681</v>
      </c>
      <c r="C89">
        <f>0</f>
        <v>0</v>
      </c>
      <c r="D89">
        <f t="shared" si="5"/>
        <v>1.2678774910188496E-2</v>
      </c>
    </row>
    <row r="90" spans="1:4" x14ac:dyDescent="0.55000000000000004">
      <c r="A90">
        <f t="shared" si="3"/>
        <v>222117</v>
      </c>
      <c r="B90">
        <f t="shared" si="4"/>
        <v>9.3942606501338339</v>
      </c>
      <c r="C90">
        <f>0</f>
        <v>0</v>
      </c>
      <c r="D90">
        <f t="shared" si="5"/>
        <v>1.2193157614483493E-2</v>
      </c>
    </row>
    <row r="91" spans="1:4" x14ac:dyDescent="0.55000000000000004">
      <c r="A91">
        <f t="shared" si="3"/>
        <v>223317</v>
      </c>
      <c r="B91">
        <f t="shared" si="4"/>
        <v>9.3459109340806847</v>
      </c>
      <c r="C91">
        <f>0</f>
        <v>0</v>
      </c>
      <c r="D91">
        <f t="shared" si="5"/>
        <v>1.2717540320820125E-2</v>
      </c>
    </row>
    <row r="92" spans="1:4" x14ac:dyDescent="0.55000000000000004">
      <c r="A92">
        <f t="shared" si="3"/>
        <v>224517</v>
      </c>
      <c r="B92">
        <f t="shared" si="4"/>
        <v>9.3435942260904561</v>
      </c>
      <c r="C92">
        <f>0</f>
        <v>0</v>
      </c>
      <c r="D92">
        <f t="shared" si="5"/>
        <v>1.2659775587725594E-2</v>
      </c>
    </row>
    <row r="93" spans="1:4" x14ac:dyDescent="0.55000000000000004">
      <c r="A93">
        <f t="shared" si="3"/>
        <v>225717</v>
      </c>
      <c r="B93">
        <f t="shared" si="4"/>
        <v>9.3168152664831876</v>
      </c>
      <c r="C93">
        <f>0</f>
        <v>0</v>
      </c>
      <c r="D93">
        <f t="shared" si="5"/>
        <v>1.2923630152380095E-2</v>
      </c>
    </row>
    <row r="94" spans="1:4" x14ac:dyDescent="0.55000000000000004">
      <c r="A94">
        <f t="shared" si="3"/>
        <v>226917</v>
      </c>
      <c r="B94">
        <f t="shared" si="4"/>
        <v>9.2876902264035142</v>
      </c>
      <c r="C94">
        <f>0</f>
        <v>0</v>
      </c>
      <c r="D94">
        <f t="shared" si="5"/>
        <v>1.3161085503785563E-2</v>
      </c>
    </row>
    <row r="95" spans="1:4" x14ac:dyDescent="0.55000000000000004">
      <c r="A95">
        <f t="shared" si="3"/>
        <v>228117</v>
      </c>
      <c r="B95">
        <f t="shared" si="4"/>
        <v>9.241509527388212</v>
      </c>
      <c r="C95">
        <f>0</f>
        <v>0</v>
      </c>
      <c r="D95">
        <f t="shared" si="5"/>
        <v>1.365750344105616E-2</v>
      </c>
    </row>
    <row r="96" spans="1:4" x14ac:dyDescent="0.55000000000000004">
      <c r="A96">
        <f t="shared" si="3"/>
        <v>229317</v>
      </c>
      <c r="B96">
        <f t="shared" si="4"/>
        <v>9.257118990534094</v>
      </c>
      <c r="C96">
        <f>0</f>
        <v>0</v>
      </c>
      <c r="D96">
        <f t="shared" si="5"/>
        <v>1.3500176545248072E-2</v>
      </c>
    </row>
    <row r="97" spans="1:4" x14ac:dyDescent="0.55000000000000004">
      <c r="A97">
        <f t="shared" si="3"/>
        <v>230517</v>
      </c>
      <c r="B97">
        <f t="shared" si="4"/>
        <v>9.2353256246700912</v>
      </c>
      <c r="C97">
        <f>0</f>
        <v>0</v>
      </c>
      <c r="D97">
        <f t="shared" si="5"/>
        <v>1.3713839851750707E-2</v>
      </c>
    </row>
    <row r="98" spans="1:4" x14ac:dyDescent="0.55000000000000004">
      <c r="A98">
        <f t="shared" si="3"/>
        <v>231717</v>
      </c>
      <c r="B98">
        <f t="shared" si="4"/>
        <v>9.2263022998864237</v>
      </c>
      <c r="C98">
        <f>0</f>
        <v>0</v>
      </c>
      <c r="D98">
        <f t="shared" si="5"/>
        <v>1.3763642984381305E-2</v>
      </c>
    </row>
    <row r="99" spans="1:4" x14ac:dyDescent="0.55000000000000004">
      <c r="A99">
        <f t="shared" si="3"/>
        <v>232917</v>
      </c>
      <c r="B99">
        <f t="shared" si="4"/>
        <v>9.180863156406355</v>
      </c>
      <c r="C99">
        <f>0</f>
        <v>0</v>
      </c>
      <c r="D99">
        <f t="shared" si="5"/>
        <v>1.4312742223361994E-2</v>
      </c>
    </row>
    <row r="100" spans="1:4" x14ac:dyDescent="0.55000000000000004">
      <c r="A100">
        <f t="shared" si="3"/>
        <v>234117</v>
      </c>
      <c r="B100">
        <f t="shared" si="4"/>
        <v>9.1904029355936672</v>
      </c>
      <c r="C100">
        <f>0</f>
        <v>0</v>
      </c>
      <c r="D100">
        <f t="shared" si="5"/>
        <v>1.4132067002631955E-2</v>
      </c>
    </row>
    <row r="101" spans="1:4" x14ac:dyDescent="0.55000000000000004">
      <c r="A101">
        <f t="shared" si="3"/>
        <v>235317</v>
      </c>
      <c r="B101">
        <f t="shared" si="4"/>
        <v>9.1232955398814823</v>
      </c>
      <c r="C101">
        <f>0</f>
        <v>0</v>
      </c>
      <c r="D101">
        <f t="shared" si="5"/>
        <v>1.4870679309998733E-2</v>
      </c>
    </row>
    <row r="102" spans="1:4" x14ac:dyDescent="0.55000000000000004">
      <c r="A102">
        <f t="shared" si="3"/>
        <v>236517</v>
      </c>
      <c r="B102">
        <f t="shared" si="4"/>
        <v>9.1455212781484416</v>
      </c>
      <c r="C102">
        <f>0</f>
        <v>0</v>
      </c>
      <c r="D102">
        <f t="shared" si="5"/>
        <v>1.462959742306375E-2</v>
      </c>
    </row>
    <row r="103" spans="1:4" x14ac:dyDescent="0.55000000000000004">
      <c r="A103">
        <f t="shared" si="3"/>
        <v>237717</v>
      </c>
      <c r="B103">
        <f t="shared" si="4"/>
        <v>9.1691005818581672</v>
      </c>
      <c r="C103">
        <f>0</f>
        <v>0</v>
      </c>
      <c r="D103">
        <f t="shared" si="5"/>
        <v>1.4272732672710165E-2</v>
      </c>
    </row>
    <row r="104" spans="1:4" x14ac:dyDescent="0.55000000000000004">
      <c r="A104">
        <f t="shared" si="3"/>
        <v>238917</v>
      </c>
      <c r="B104">
        <f t="shared" si="4"/>
        <v>9.1064310250856639</v>
      </c>
      <c r="C104">
        <f>0</f>
        <v>0</v>
      </c>
      <c r="D104">
        <f t="shared" si="5"/>
        <v>1.5032835648674647E-2</v>
      </c>
    </row>
    <row r="105" spans="1:4" x14ac:dyDescent="0.55000000000000004">
      <c r="A105">
        <f t="shared" si="3"/>
        <v>240117</v>
      </c>
      <c r="B105">
        <f t="shared" si="4"/>
        <v>9.0761173116332561</v>
      </c>
      <c r="C105">
        <f>0</f>
        <v>0</v>
      </c>
      <c r="D105">
        <f t="shared" si="5"/>
        <v>1.5432842136562992E-2</v>
      </c>
    </row>
    <row r="106" spans="1:4" x14ac:dyDescent="0.55000000000000004">
      <c r="A106">
        <f t="shared" si="3"/>
        <v>241317</v>
      </c>
      <c r="B106">
        <f t="shared" si="4"/>
        <v>9.0827671938857808</v>
      </c>
      <c r="C106">
        <f>0</f>
        <v>0</v>
      </c>
      <c r="D106">
        <f t="shared" si="5"/>
        <v>1.5176505204895541E-2</v>
      </c>
    </row>
    <row r="107" spans="1:4" x14ac:dyDescent="0.55000000000000004">
      <c r="A107">
        <f t="shared" si="3"/>
        <v>242517</v>
      </c>
      <c r="B107">
        <f t="shared" si="4"/>
        <v>9.0806552871028234</v>
      </c>
      <c r="C107">
        <f>0</f>
        <v>0</v>
      </c>
      <c r="D107">
        <f t="shared" si="5"/>
        <v>1.5244679930598882E-2</v>
      </c>
    </row>
    <row r="108" spans="1:4" x14ac:dyDescent="0.55000000000000004">
      <c r="A108">
        <f t="shared" si="3"/>
        <v>243717</v>
      </c>
      <c r="B108">
        <f t="shared" si="4"/>
        <v>9.0579686089377933</v>
      </c>
      <c r="C108">
        <f>0</f>
        <v>0</v>
      </c>
      <c r="D108">
        <f t="shared" si="5"/>
        <v>1.548606040278617E-2</v>
      </c>
    </row>
    <row r="109" spans="1:4" x14ac:dyDescent="0.55000000000000004">
      <c r="A109">
        <f t="shared" si="3"/>
        <v>244917</v>
      </c>
      <c r="B109">
        <f t="shared" si="4"/>
        <v>9.0042604060878535</v>
      </c>
      <c r="C109">
        <f>0</f>
        <v>0</v>
      </c>
      <c r="D109">
        <f t="shared" si="5"/>
        <v>1.6145756530116691E-2</v>
      </c>
    </row>
    <row r="110" spans="1:4" x14ac:dyDescent="0.55000000000000004">
      <c r="A110">
        <f t="shared" si="3"/>
        <v>246117</v>
      </c>
      <c r="B110">
        <f t="shared" si="4"/>
        <v>8.9974243408174086</v>
      </c>
      <c r="C110">
        <f>0</f>
        <v>0</v>
      </c>
      <c r="D110">
        <f t="shared" si="5"/>
        <v>1.635610919745021E-2</v>
      </c>
    </row>
    <row r="111" spans="1:4" x14ac:dyDescent="0.55000000000000004">
      <c r="A111">
        <f t="shared" si="3"/>
        <v>247317</v>
      </c>
      <c r="B111">
        <f t="shared" si="4"/>
        <v>8.9216898307098358</v>
      </c>
      <c r="C111">
        <f>0</f>
        <v>0</v>
      </c>
      <c r="D111">
        <f t="shared" si="5"/>
        <v>1.7366677610593722E-2</v>
      </c>
    </row>
    <row r="112" spans="1:4" x14ac:dyDescent="0.55000000000000004">
      <c r="A112">
        <f t="shared" si="3"/>
        <v>248517</v>
      </c>
      <c r="B112">
        <f t="shared" si="4"/>
        <v>8.9932410176462838</v>
      </c>
      <c r="C112">
        <f>0</f>
        <v>0</v>
      </c>
      <c r="D112">
        <f t="shared" si="5"/>
        <v>1.6387028638876807E-2</v>
      </c>
    </row>
    <row r="113" spans="1:4" x14ac:dyDescent="0.55000000000000004">
      <c r="A113">
        <f t="shared" si="3"/>
        <v>249717</v>
      </c>
      <c r="B113">
        <f t="shared" si="4"/>
        <v>8.9145253162942133</v>
      </c>
      <c r="C113">
        <f>0</f>
        <v>0</v>
      </c>
      <c r="D113">
        <f t="shared" si="5"/>
        <v>1.7325268004167085E-2</v>
      </c>
    </row>
    <row r="114" spans="1:4" x14ac:dyDescent="0.55000000000000004">
      <c r="A114">
        <f t="shared" si="3"/>
        <v>250917</v>
      </c>
      <c r="B114">
        <f t="shared" si="4"/>
        <v>8.9395259049002931</v>
      </c>
      <c r="C114">
        <f>0</f>
        <v>0</v>
      </c>
      <c r="D114">
        <f t="shared" si="5"/>
        <v>1.70030337276043E-2</v>
      </c>
    </row>
    <row r="115" spans="1:4" x14ac:dyDescent="0.55000000000000004">
      <c r="A115">
        <f t="shared" si="3"/>
        <v>252117</v>
      </c>
      <c r="B115">
        <f t="shared" si="4"/>
        <v>8.9160203167842162</v>
      </c>
      <c r="C115">
        <f>0</f>
        <v>0</v>
      </c>
      <c r="D115">
        <f t="shared" si="5"/>
        <v>1.7333209849698942E-2</v>
      </c>
    </row>
    <row r="116" spans="1:4" x14ac:dyDescent="0.55000000000000004">
      <c r="A116">
        <f t="shared" si="3"/>
        <v>253317</v>
      </c>
      <c r="B116">
        <f t="shared" si="4"/>
        <v>8.923620503124674</v>
      </c>
      <c r="C116">
        <f>0</f>
        <v>0</v>
      </c>
      <c r="D116">
        <f t="shared" si="5"/>
        <v>1.7010424631221675E-2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529B8-314F-4722-B53C-A015F92E2B58}">
  <dimension ref="A2:L148"/>
  <sheetViews>
    <sheetView tabSelected="1" topLeftCell="A25" workbookViewId="0">
      <selection activeCell="B2" sqref="B2"/>
    </sheetView>
  </sheetViews>
  <sheetFormatPr defaultRowHeight="14.4" x14ac:dyDescent="0.55000000000000004"/>
  <sheetData>
    <row r="2" spans="1:11" x14ac:dyDescent="0.55000000000000004">
      <c r="A2">
        <v>201</v>
      </c>
      <c r="B2">
        <f>20*60*A2+13283+19+15-7*60+791</f>
        <v>254888</v>
      </c>
      <c r="D2">
        <v>7232.32</v>
      </c>
      <c r="E2">
        <v>157.34399999999999</v>
      </c>
      <c r="H2">
        <f>B2</f>
        <v>254888</v>
      </c>
      <c r="I2">
        <f>D2/(1200*3.67/100*0.0366)</f>
        <v>4486.9294183628399</v>
      </c>
      <c r="J2">
        <f>0</f>
        <v>0</v>
      </c>
      <c r="K2">
        <f>0</f>
        <v>0</v>
      </c>
    </row>
    <row r="3" spans="1:11" x14ac:dyDescent="0.55000000000000004">
      <c r="A3">
        <v>202</v>
      </c>
      <c r="B3">
        <f t="shared" ref="B3:B66" si="0">20*60*A3+13283+19+15-7*60+791</f>
        <v>256088</v>
      </c>
      <c r="D3">
        <v>6788.87</v>
      </c>
      <c r="E3">
        <v>156.44399999999999</v>
      </c>
      <c r="H3">
        <f t="shared" ref="H3:H66" si="1">B3</f>
        <v>256088</v>
      </c>
      <c r="I3">
        <f t="shared" ref="I3:I66" si="2">D3/(1200*3.67/100*0.0366)</f>
        <v>4211.8131554523206</v>
      </c>
      <c r="J3">
        <f>0</f>
        <v>0</v>
      </c>
      <c r="K3">
        <f>0</f>
        <v>0</v>
      </c>
    </row>
    <row r="4" spans="1:11" x14ac:dyDescent="0.55000000000000004">
      <c r="A4">
        <v>203</v>
      </c>
      <c r="B4">
        <f t="shared" si="0"/>
        <v>257288</v>
      </c>
      <c r="D4">
        <v>6877.08</v>
      </c>
      <c r="E4">
        <v>155.57900000000001</v>
      </c>
      <c r="H4">
        <f t="shared" si="1"/>
        <v>257288</v>
      </c>
      <c r="I4">
        <f t="shared" si="2"/>
        <v>4266.538616161165</v>
      </c>
      <c r="J4">
        <f>0</f>
        <v>0</v>
      </c>
      <c r="K4">
        <f>0</f>
        <v>0</v>
      </c>
    </row>
    <row r="5" spans="1:11" x14ac:dyDescent="0.55000000000000004">
      <c r="A5">
        <v>204</v>
      </c>
      <c r="B5">
        <f t="shared" si="0"/>
        <v>258488</v>
      </c>
      <c r="D5">
        <v>6695.33</v>
      </c>
      <c r="E5">
        <v>155.54300000000001</v>
      </c>
      <c r="H5">
        <f t="shared" si="1"/>
        <v>258488</v>
      </c>
      <c r="I5">
        <f t="shared" si="2"/>
        <v>4153.780964150822</v>
      </c>
      <c r="J5">
        <f>0</f>
        <v>0</v>
      </c>
      <c r="K5">
        <f>0</f>
        <v>0</v>
      </c>
    </row>
    <row r="6" spans="1:11" x14ac:dyDescent="0.55000000000000004">
      <c r="A6">
        <v>205</v>
      </c>
      <c r="B6">
        <f t="shared" si="0"/>
        <v>259688</v>
      </c>
      <c r="D6">
        <v>6736.69</v>
      </c>
      <c r="E6">
        <v>155.05199999999999</v>
      </c>
      <c r="H6">
        <f t="shared" si="1"/>
        <v>259688</v>
      </c>
      <c r="I6">
        <f t="shared" si="2"/>
        <v>4179.4406972300394</v>
      </c>
      <c r="J6">
        <f>0</f>
        <v>0</v>
      </c>
      <c r="K6">
        <f>0</f>
        <v>0</v>
      </c>
    </row>
    <row r="7" spans="1:11" x14ac:dyDescent="0.55000000000000004">
      <c r="A7">
        <v>206</v>
      </c>
      <c r="B7">
        <f t="shared" si="0"/>
        <v>260888</v>
      </c>
      <c r="D7">
        <v>6653.68</v>
      </c>
      <c r="E7">
        <v>154.55199999999999</v>
      </c>
      <c r="H7">
        <f t="shared" si="1"/>
        <v>260888</v>
      </c>
      <c r="I7">
        <f t="shared" si="2"/>
        <v>4127.9413151481767</v>
      </c>
      <c r="J7">
        <f>0</f>
        <v>0</v>
      </c>
      <c r="K7">
        <f>0</f>
        <v>0</v>
      </c>
    </row>
    <row r="8" spans="1:11" x14ac:dyDescent="0.55000000000000004">
      <c r="A8">
        <v>207</v>
      </c>
      <c r="B8">
        <f t="shared" si="0"/>
        <v>262088</v>
      </c>
      <c r="D8">
        <v>6368.36</v>
      </c>
      <c r="E8">
        <v>154.07499999999999</v>
      </c>
      <c r="H8">
        <f t="shared" si="1"/>
        <v>262088</v>
      </c>
      <c r="I8">
        <f t="shared" si="2"/>
        <v>3950.9288624846758</v>
      </c>
      <c r="J8">
        <f>0</f>
        <v>0</v>
      </c>
      <c r="K8">
        <f>0</f>
        <v>0</v>
      </c>
    </row>
    <row r="9" spans="1:11" x14ac:dyDescent="0.55000000000000004">
      <c r="A9">
        <v>208</v>
      </c>
      <c r="B9">
        <f t="shared" si="0"/>
        <v>263288</v>
      </c>
      <c r="D9">
        <v>6360</v>
      </c>
      <c r="E9">
        <v>153.95599999999999</v>
      </c>
      <c r="H9">
        <f t="shared" si="1"/>
        <v>263288</v>
      </c>
      <c r="I9">
        <f t="shared" si="2"/>
        <v>3945.7423206920685</v>
      </c>
      <c r="J9">
        <f>0</f>
        <v>0</v>
      </c>
      <c r="K9">
        <f>0</f>
        <v>0</v>
      </c>
    </row>
    <row r="10" spans="1:11" x14ac:dyDescent="0.55000000000000004">
      <c r="A10">
        <v>209</v>
      </c>
      <c r="B10">
        <f t="shared" si="0"/>
        <v>264488</v>
      </c>
      <c r="D10">
        <v>6313.95</v>
      </c>
      <c r="E10">
        <v>153.465</v>
      </c>
      <c r="H10">
        <f t="shared" si="1"/>
        <v>264488</v>
      </c>
      <c r="I10">
        <f t="shared" si="2"/>
        <v>3917.1729128512084</v>
      </c>
      <c r="J10">
        <f>0</f>
        <v>0</v>
      </c>
      <c r="K10">
        <f>0</f>
        <v>0</v>
      </c>
    </row>
    <row r="11" spans="1:11" x14ac:dyDescent="0.55000000000000004">
      <c r="A11">
        <v>210</v>
      </c>
      <c r="B11">
        <f t="shared" si="0"/>
        <v>265688</v>
      </c>
      <c r="D11">
        <v>6160.76</v>
      </c>
      <c r="E11">
        <v>152.03299999999999</v>
      </c>
      <c r="H11">
        <f t="shared" si="1"/>
        <v>265688</v>
      </c>
      <c r="I11">
        <f t="shared" si="2"/>
        <v>3822.133877299822</v>
      </c>
      <c r="J11">
        <f>0</f>
        <v>0</v>
      </c>
      <c r="K11">
        <f>0</f>
        <v>0</v>
      </c>
    </row>
    <row r="12" spans="1:11" x14ac:dyDescent="0.55000000000000004">
      <c r="A12">
        <v>211</v>
      </c>
      <c r="B12">
        <f t="shared" si="0"/>
        <v>266888</v>
      </c>
      <c r="D12">
        <v>6026.76</v>
      </c>
      <c r="E12">
        <v>150.93299999999999</v>
      </c>
      <c r="H12">
        <f t="shared" si="1"/>
        <v>266888</v>
      </c>
      <c r="I12">
        <f t="shared" si="2"/>
        <v>3739.0003126814672</v>
      </c>
      <c r="J12">
        <f>0</f>
        <v>0</v>
      </c>
      <c r="K12">
        <f>0</f>
        <v>0</v>
      </c>
    </row>
    <row r="13" spans="1:11" x14ac:dyDescent="0.55000000000000004">
      <c r="A13">
        <v>212</v>
      </c>
      <c r="B13">
        <f t="shared" si="0"/>
        <v>268088</v>
      </c>
      <c r="D13">
        <v>5968.13</v>
      </c>
      <c r="E13">
        <v>151.15</v>
      </c>
      <c r="H13">
        <f t="shared" si="1"/>
        <v>268088</v>
      </c>
      <c r="I13">
        <f t="shared" si="2"/>
        <v>3702.626276162257</v>
      </c>
      <c r="J13">
        <f>0</f>
        <v>0</v>
      </c>
      <c r="K13">
        <f>0</f>
        <v>0</v>
      </c>
    </row>
    <row r="14" spans="1:11" x14ac:dyDescent="0.55000000000000004">
      <c r="A14">
        <v>213</v>
      </c>
      <c r="B14">
        <f t="shared" si="0"/>
        <v>269288</v>
      </c>
      <c r="D14">
        <v>5742.9</v>
      </c>
      <c r="E14">
        <v>151.66200000000001</v>
      </c>
      <c r="H14">
        <f t="shared" si="1"/>
        <v>269288</v>
      </c>
      <c r="I14">
        <f t="shared" si="2"/>
        <v>3562.8936436324652</v>
      </c>
      <c r="J14">
        <f>0</f>
        <v>0</v>
      </c>
      <c r="K14">
        <f>0</f>
        <v>0</v>
      </c>
    </row>
    <row r="15" spans="1:11" x14ac:dyDescent="0.55000000000000004">
      <c r="A15">
        <v>214</v>
      </c>
      <c r="B15">
        <f t="shared" si="0"/>
        <v>270488</v>
      </c>
      <c r="D15">
        <v>6161.26</v>
      </c>
      <c r="E15">
        <v>150.61600000000001</v>
      </c>
      <c r="H15">
        <f t="shared" si="1"/>
        <v>270488</v>
      </c>
      <c r="I15">
        <f t="shared" si="2"/>
        <v>3822.444077167801</v>
      </c>
      <c r="J15">
        <f>0</f>
        <v>0</v>
      </c>
      <c r="K15">
        <f>0</f>
        <v>0</v>
      </c>
    </row>
    <row r="16" spans="1:11" x14ac:dyDescent="0.55000000000000004">
      <c r="A16">
        <v>215</v>
      </c>
      <c r="B16">
        <f t="shared" si="0"/>
        <v>271688</v>
      </c>
      <c r="D16">
        <v>5394.58</v>
      </c>
      <c r="E16">
        <v>150.64099999999999</v>
      </c>
      <c r="H16">
        <f t="shared" si="1"/>
        <v>271688</v>
      </c>
      <c r="I16">
        <f t="shared" si="2"/>
        <v>3346.7960076036193</v>
      </c>
      <c r="J16">
        <f>0</f>
        <v>0</v>
      </c>
      <c r="K16">
        <f>0</f>
        <v>0</v>
      </c>
    </row>
    <row r="17" spans="1:11" x14ac:dyDescent="0.55000000000000004">
      <c r="A17">
        <v>216</v>
      </c>
      <c r="B17">
        <f t="shared" si="0"/>
        <v>272888</v>
      </c>
      <c r="D17">
        <v>5547.03</v>
      </c>
      <c r="E17">
        <v>149.738</v>
      </c>
      <c r="H17">
        <f t="shared" si="1"/>
        <v>272888</v>
      </c>
      <c r="I17">
        <f t="shared" si="2"/>
        <v>3441.3759473503969</v>
      </c>
      <c r="J17">
        <f>0</f>
        <v>0</v>
      </c>
      <c r="K17">
        <f>0</f>
        <v>0</v>
      </c>
    </row>
    <row r="18" spans="1:11" x14ac:dyDescent="0.55000000000000004">
      <c r="A18">
        <v>217</v>
      </c>
      <c r="B18">
        <f t="shared" si="0"/>
        <v>274088</v>
      </c>
      <c r="D18">
        <v>5070.46</v>
      </c>
      <c r="E18">
        <v>147.50800000000001</v>
      </c>
      <c r="H18">
        <f t="shared" si="1"/>
        <v>274088</v>
      </c>
      <c r="I18">
        <f t="shared" si="2"/>
        <v>3145.7120451849537</v>
      </c>
      <c r="J18">
        <f>0</f>
        <v>0</v>
      </c>
      <c r="K18">
        <f>0</f>
        <v>0</v>
      </c>
    </row>
    <row r="19" spans="1:11" x14ac:dyDescent="0.55000000000000004">
      <c r="A19">
        <v>218</v>
      </c>
      <c r="B19">
        <f t="shared" si="0"/>
        <v>275288</v>
      </c>
      <c r="D19">
        <v>5583.95</v>
      </c>
      <c r="E19">
        <v>147.80199999999999</v>
      </c>
      <c r="H19">
        <f t="shared" si="1"/>
        <v>275288</v>
      </c>
      <c r="I19">
        <f t="shared" si="2"/>
        <v>3464.2811056019614</v>
      </c>
      <c r="J19">
        <f>0</f>
        <v>0</v>
      </c>
      <c r="K19">
        <f>0</f>
        <v>0</v>
      </c>
    </row>
    <row r="20" spans="1:11" x14ac:dyDescent="0.55000000000000004">
      <c r="A20">
        <v>219</v>
      </c>
      <c r="B20">
        <f t="shared" si="0"/>
        <v>276488</v>
      </c>
      <c r="D20">
        <v>4801.0600000000004</v>
      </c>
      <c r="E20">
        <v>148.85599999999999</v>
      </c>
      <c r="H20">
        <f t="shared" si="1"/>
        <v>276488</v>
      </c>
      <c r="I20">
        <f t="shared" si="2"/>
        <v>2978.576356317903</v>
      </c>
      <c r="J20">
        <f>0</f>
        <v>0</v>
      </c>
      <c r="K20">
        <f>0</f>
        <v>0</v>
      </c>
    </row>
    <row r="21" spans="1:11" x14ac:dyDescent="0.55000000000000004">
      <c r="A21">
        <v>220</v>
      </c>
      <c r="B21">
        <f t="shared" si="0"/>
        <v>277688</v>
      </c>
      <c r="D21">
        <v>5287.52</v>
      </c>
      <c r="E21">
        <v>146.98099999999999</v>
      </c>
      <c r="H21">
        <f t="shared" si="1"/>
        <v>277688</v>
      </c>
      <c r="I21">
        <f t="shared" si="2"/>
        <v>3280.3760118719697</v>
      </c>
      <c r="J21">
        <f>0</f>
        <v>0</v>
      </c>
      <c r="K21">
        <f>0</f>
        <v>0</v>
      </c>
    </row>
    <row r="22" spans="1:11" x14ac:dyDescent="0.55000000000000004">
      <c r="A22">
        <v>221</v>
      </c>
      <c r="B22">
        <f t="shared" si="0"/>
        <v>278888</v>
      </c>
      <c r="D22">
        <v>5247.04</v>
      </c>
      <c r="E22">
        <v>147.59</v>
      </c>
      <c r="H22">
        <f t="shared" si="1"/>
        <v>278888</v>
      </c>
      <c r="I22">
        <f t="shared" si="2"/>
        <v>3255.2622305603945</v>
      </c>
      <c r="J22">
        <f>0</f>
        <v>0</v>
      </c>
      <c r="K22">
        <f>0</f>
        <v>0</v>
      </c>
    </row>
    <row r="23" spans="1:11" x14ac:dyDescent="0.55000000000000004">
      <c r="A23">
        <v>222</v>
      </c>
      <c r="B23">
        <f t="shared" si="0"/>
        <v>280088</v>
      </c>
      <c r="D23">
        <v>4809.3500000000004</v>
      </c>
      <c r="E23">
        <v>146.57400000000001</v>
      </c>
      <c r="H23">
        <f t="shared" si="1"/>
        <v>280088</v>
      </c>
      <c r="I23">
        <f t="shared" si="2"/>
        <v>2983.7194701289936</v>
      </c>
      <c r="J23">
        <f>0</f>
        <v>0</v>
      </c>
      <c r="K23">
        <f>0</f>
        <v>0</v>
      </c>
    </row>
    <row r="24" spans="1:11" x14ac:dyDescent="0.55000000000000004">
      <c r="A24">
        <v>223</v>
      </c>
      <c r="B24">
        <f t="shared" si="0"/>
        <v>281288</v>
      </c>
      <c r="D24">
        <v>5125.7</v>
      </c>
      <c r="E24">
        <v>146.74700000000001</v>
      </c>
      <c r="H24">
        <f t="shared" si="1"/>
        <v>281288</v>
      </c>
      <c r="I24">
        <f t="shared" si="2"/>
        <v>3179.9829265992662</v>
      </c>
      <c r="J24">
        <f>0</f>
        <v>0</v>
      </c>
      <c r="K24">
        <f>0</f>
        <v>0</v>
      </c>
    </row>
    <row r="25" spans="1:11" x14ac:dyDescent="0.55000000000000004">
      <c r="A25">
        <v>224</v>
      </c>
      <c r="B25">
        <f t="shared" si="0"/>
        <v>282488</v>
      </c>
      <c r="D25">
        <v>4963.28</v>
      </c>
      <c r="E25">
        <v>146.71100000000001</v>
      </c>
      <c r="H25">
        <f t="shared" si="1"/>
        <v>282488</v>
      </c>
      <c r="I25">
        <f t="shared" si="2"/>
        <v>3079.2176014849888</v>
      </c>
      <c r="J25">
        <f>0</f>
        <v>0</v>
      </c>
      <c r="K25">
        <f>0</f>
        <v>0</v>
      </c>
    </row>
    <row r="26" spans="1:11" x14ac:dyDescent="0.55000000000000004">
      <c r="A26">
        <v>225</v>
      </c>
      <c r="B26">
        <f t="shared" si="0"/>
        <v>283688</v>
      </c>
      <c r="D26">
        <v>4589.43</v>
      </c>
      <c r="E26">
        <v>146.24299999999999</v>
      </c>
      <c r="H26">
        <f t="shared" si="1"/>
        <v>283688</v>
      </c>
      <c r="I26">
        <f t="shared" si="2"/>
        <v>2847.2811601971384</v>
      </c>
      <c r="J26">
        <f>0</f>
        <v>0</v>
      </c>
      <c r="K26">
        <f>0</f>
        <v>0</v>
      </c>
    </row>
    <row r="27" spans="1:11" x14ac:dyDescent="0.55000000000000004">
      <c r="A27">
        <v>226</v>
      </c>
      <c r="B27">
        <f t="shared" si="0"/>
        <v>284888</v>
      </c>
      <c r="D27">
        <v>4413.08</v>
      </c>
      <c r="E27">
        <v>145.21899999999999</v>
      </c>
      <c r="H27">
        <f t="shared" si="1"/>
        <v>284888</v>
      </c>
      <c r="I27">
        <f t="shared" si="2"/>
        <v>2737.8736667609674</v>
      </c>
      <c r="J27">
        <f>0</f>
        <v>0</v>
      </c>
      <c r="K27">
        <f>0</f>
        <v>0</v>
      </c>
    </row>
    <row r="28" spans="1:11" x14ac:dyDescent="0.55000000000000004">
      <c r="A28">
        <v>227</v>
      </c>
      <c r="B28">
        <f t="shared" si="0"/>
        <v>286088</v>
      </c>
      <c r="D28">
        <v>4612.46</v>
      </c>
      <c r="E28">
        <v>145.09100000000001</v>
      </c>
      <c r="H28">
        <f t="shared" si="1"/>
        <v>286088</v>
      </c>
      <c r="I28">
        <f t="shared" si="2"/>
        <v>2861.5689661162482</v>
      </c>
      <c r="J28">
        <f>0</f>
        <v>0</v>
      </c>
      <c r="K28">
        <f>0</f>
        <v>0</v>
      </c>
    </row>
    <row r="29" spans="1:11" x14ac:dyDescent="0.55000000000000004">
      <c r="A29">
        <v>228</v>
      </c>
      <c r="B29">
        <f t="shared" si="0"/>
        <v>287288</v>
      </c>
      <c r="D29">
        <v>4599.51</v>
      </c>
      <c r="E29">
        <v>144.41900000000001</v>
      </c>
      <c r="H29">
        <f t="shared" si="1"/>
        <v>287288</v>
      </c>
      <c r="I29">
        <f t="shared" si="2"/>
        <v>2853.534789535594</v>
      </c>
      <c r="J29">
        <f>0</f>
        <v>0</v>
      </c>
      <c r="K29">
        <f>0</f>
        <v>0</v>
      </c>
    </row>
    <row r="30" spans="1:11" x14ac:dyDescent="0.55000000000000004">
      <c r="A30">
        <v>229</v>
      </c>
      <c r="B30">
        <f t="shared" si="0"/>
        <v>288488</v>
      </c>
      <c r="D30">
        <v>4200.58</v>
      </c>
      <c r="E30">
        <v>145.08000000000001</v>
      </c>
      <c r="H30">
        <f t="shared" si="1"/>
        <v>288488</v>
      </c>
      <c r="I30">
        <f t="shared" si="2"/>
        <v>2606.0387228699196</v>
      </c>
      <c r="J30">
        <f>0</f>
        <v>0</v>
      </c>
      <c r="K30">
        <f>0</f>
        <v>0</v>
      </c>
    </row>
    <row r="31" spans="1:11" x14ac:dyDescent="0.55000000000000004">
      <c r="A31">
        <v>230</v>
      </c>
      <c r="B31">
        <f t="shared" si="0"/>
        <v>289688</v>
      </c>
      <c r="D31">
        <v>4397.3599999999997</v>
      </c>
      <c r="E31">
        <v>143.898</v>
      </c>
      <c r="H31">
        <f t="shared" si="1"/>
        <v>289688</v>
      </c>
      <c r="I31">
        <f t="shared" si="2"/>
        <v>2728.1209829117097</v>
      </c>
      <c r="J31">
        <f>0</f>
        <v>0</v>
      </c>
      <c r="K31">
        <f>0</f>
        <v>0</v>
      </c>
    </row>
    <row r="32" spans="1:11" x14ac:dyDescent="0.55000000000000004">
      <c r="A32">
        <v>231</v>
      </c>
      <c r="B32">
        <f t="shared" si="0"/>
        <v>290888</v>
      </c>
      <c r="D32">
        <v>4164.42</v>
      </c>
      <c r="E32">
        <v>143.06100000000001</v>
      </c>
      <c r="H32">
        <f t="shared" si="1"/>
        <v>290888</v>
      </c>
      <c r="I32">
        <f t="shared" si="2"/>
        <v>2583.605068417683</v>
      </c>
      <c r="J32">
        <f>0</f>
        <v>0</v>
      </c>
      <c r="K32">
        <f>0</f>
        <v>0</v>
      </c>
    </row>
    <row r="33" spans="1:11" x14ac:dyDescent="0.55000000000000004">
      <c r="A33">
        <v>232</v>
      </c>
      <c r="B33">
        <f t="shared" si="0"/>
        <v>292088</v>
      </c>
      <c r="D33">
        <v>4422.7</v>
      </c>
      <c r="E33">
        <v>142.90799999999999</v>
      </c>
      <c r="H33">
        <f t="shared" si="1"/>
        <v>292088</v>
      </c>
      <c r="I33">
        <f t="shared" si="2"/>
        <v>2743.841912220882</v>
      </c>
      <c r="J33">
        <f>0</f>
        <v>0</v>
      </c>
      <c r="K33">
        <f>0</f>
        <v>0</v>
      </c>
    </row>
    <row r="34" spans="1:11" x14ac:dyDescent="0.55000000000000004">
      <c r="A34">
        <v>233</v>
      </c>
      <c r="B34">
        <f t="shared" si="0"/>
        <v>293288</v>
      </c>
      <c r="D34">
        <v>4178.28</v>
      </c>
      <c r="E34">
        <v>143.37200000000001</v>
      </c>
      <c r="H34">
        <f t="shared" si="1"/>
        <v>293288</v>
      </c>
      <c r="I34">
        <f t="shared" si="2"/>
        <v>2592.203808758059</v>
      </c>
      <c r="J34">
        <f>0</f>
        <v>0</v>
      </c>
      <c r="K34">
        <f>0</f>
        <v>0</v>
      </c>
    </row>
    <row r="35" spans="1:11" x14ac:dyDescent="0.55000000000000004">
      <c r="A35">
        <v>234</v>
      </c>
      <c r="B35">
        <f t="shared" si="0"/>
        <v>294488</v>
      </c>
      <c r="D35">
        <v>4413.25</v>
      </c>
      <c r="E35">
        <v>141.553</v>
      </c>
      <c r="H35">
        <f t="shared" si="1"/>
        <v>294488</v>
      </c>
      <c r="I35">
        <f t="shared" si="2"/>
        <v>2737.9791347160804</v>
      </c>
      <c r="J35">
        <f>0</f>
        <v>0</v>
      </c>
      <c r="K35">
        <f>0</f>
        <v>0</v>
      </c>
    </row>
    <row r="36" spans="1:11" x14ac:dyDescent="0.55000000000000004">
      <c r="A36">
        <v>235</v>
      </c>
      <c r="B36">
        <f t="shared" si="0"/>
        <v>295688</v>
      </c>
      <c r="D36">
        <v>3983.18</v>
      </c>
      <c r="E36">
        <v>142.34</v>
      </c>
      <c r="H36">
        <f t="shared" si="1"/>
        <v>295688</v>
      </c>
      <c r="I36">
        <f t="shared" si="2"/>
        <v>2471.1638202726781</v>
      </c>
      <c r="J36">
        <f>0</f>
        <v>0</v>
      </c>
      <c r="K36">
        <f>0</f>
        <v>0</v>
      </c>
    </row>
    <row r="37" spans="1:11" x14ac:dyDescent="0.55000000000000004">
      <c r="A37">
        <v>236</v>
      </c>
      <c r="B37">
        <f t="shared" si="0"/>
        <v>296888</v>
      </c>
      <c r="D37">
        <v>4110.45</v>
      </c>
      <c r="E37">
        <v>140.35300000000001</v>
      </c>
      <c r="H37">
        <f t="shared" si="1"/>
        <v>296888</v>
      </c>
      <c r="I37">
        <f t="shared" si="2"/>
        <v>2550.1220946680364</v>
      </c>
      <c r="J37">
        <f>0</f>
        <v>0</v>
      </c>
      <c r="K37">
        <f>0</f>
        <v>0</v>
      </c>
    </row>
    <row r="38" spans="1:11" x14ac:dyDescent="0.55000000000000004">
      <c r="A38">
        <v>237</v>
      </c>
      <c r="B38">
        <f t="shared" si="0"/>
        <v>298088</v>
      </c>
      <c r="D38">
        <v>3822.6</v>
      </c>
      <c r="E38">
        <v>140.958</v>
      </c>
      <c r="H38">
        <f t="shared" si="1"/>
        <v>298088</v>
      </c>
      <c r="I38">
        <f t="shared" si="2"/>
        <v>2371.5400306725628</v>
      </c>
      <c r="J38">
        <f>0</f>
        <v>0</v>
      </c>
      <c r="K38">
        <f>0</f>
        <v>0</v>
      </c>
    </row>
    <row r="39" spans="1:11" x14ac:dyDescent="0.55000000000000004">
      <c r="A39">
        <v>238</v>
      </c>
      <c r="B39">
        <f t="shared" si="0"/>
        <v>299288</v>
      </c>
      <c r="D39">
        <v>3998.15</v>
      </c>
      <c r="E39">
        <v>142.70599999999999</v>
      </c>
      <c r="H39">
        <f t="shared" si="1"/>
        <v>299288</v>
      </c>
      <c r="I39">
        <f t="shared" si="2"/>
        <v>2480.4512043199675</v>
      </c>
      <c r="J39">
        <f>0</f>
        <v>0</v>
      </c>
      <c r="K39">
        <f>0</f>
        <v>0</v>
      </c>
    </row>
    <row r="40" spans="1:11" x14ac:dyDescent="0.55000000000000004">
      <c r="A40">
        <v>239</v>
      </c>
      <c r="B40">
        <f t="shared" si="0"/>
        <v>300488</v>
      </c>
      <c r="D40">
        <v>3458.58</v>
      </c>
      <c r="E40">
        <v>141.20500000000001</v>
      </c>
      <c r="H40">
        <f t="shared" si="1"/>
        <v>300488</v>
      </c>
      <c r="I40">
        <f t="shared" si="2"/>
        <v>2145.7021187891783</v>
      </c>
      <c r="J40">
        <f>0</f>
        <v>0</v>
      </c>
      <c r="K40">
        <f>0</f>
        <v>0</v>
      </c>
    </row>
    <row r="41" spans="1:11" x14ac:dyDescent="0.55000000000000004">
      <c r="A41">
        <v>240</v>
      </c>
      <c r="B41">
        <f t="shared" si="0"/>
        <v>301688</v>
      </c>
      <c r="D41">
        <v>3779.23</v>
      </c>
      <c r="E41">
        <v>140.10499999999999</v>
      </c>
      <c r="H41">
        <f t="shared" si="1"/>
        <v>301688</v>
      </c>
      <c r="I41">
        <f t="shared" si="2"/>
        <v>2344.6332941240703</v>
      </c>
      <c r="J41">
        <f>0</f>
        <v>0</v>
      </c>
      <c r="K41">
        <f>0</f>
        <v>0</v>
      </c>
    </row>
    <row r="42" spans="1:11" x14ac:dyDescent="0.55000000000000004">
      <c r="A42">
        <v>241</v>
      </c>
      <c r="B42">
        <f t="shared" si="0"/>
        <v>302888</v>
      </c>
      <c r="D42">
        <v>3690.28</v>
      </c>
      <c r="E42">
        <v>139.798</v>
      </c>
      <c r="H42">
        <f t="shared" si="1"/>
        <v>302888</v>
      </c>
      <c r="I42">
        <f t="shared" si="2"/>
        <v>2289.4487376106176</v>
      </c>
      <c r="J42">
        <f>0</f>
        <v>0</v>
      </c>
      <c r="K42">
        <f>0</f>
        <v>0</v>
      </c>
    </row>
    <row r="43" spans="1:11" x14ac:dyDescent="0.55000000000000004">
      <c r="A43">
        <v>242</v>
      </c>
      <c r="B43">
        <f t="shared" si="0"/>
        <v>304088</v>
      </c>
      <c r="D43">
        <v>3537.02</v>
      </c>
      <c r="E43">
        <v>140.80600000000001</v>
      </c>
      <c r="H43">
        <f t="shared" si="1"/>
        <v>304088</v>
      </c>
      <c r="I43">
        <f t="shared" si="2"/>
        <v>2194.3662740777136</v>
      </c>
      <c r="J43">
        <f>0</f>
        <v>0</v>
      </c>
      <c r="K43">
        <f>0</f>
        <v>0</v>
      </c>
    </row>
    <row r="44" spans="1:11" x14ac:dyDescent="0.55000000000000004">
      <c r="A44">
        <v>243</v>
      </c>
      <c r="B44">
        <f t="shared" si="0"/>
        <v>305288</v>
      </c>
      <c r="D44">
        <v>3703.05</v>
      </c>
      <c r="E44">
        <v>140.07400000000001</v>
      </c>
      <c r="H44">
        <f t="shared" si="1"/>
        <v>305288</v>
      </c>
      <c r="I44">
        <f t="shared" si="2"/>
        <v>2297.3712422387994</v>
      </c>
      <c r="J44">
        <f>0</f>
        <v>0</v>
      </c>
      <c r="K44">
        <f>0</f>
        <v>0</v>
      </c>
    </row>
    <row r="45" spans="1:11" x14ac:dyDescent="0.55000000000000004">
      <c r="A45">
        <v>244</v>
      </c>
      <c r="B45">
        <f t="shared" si="0"/>
        <v>306488</v>
      </c>
      <c r="D45">
        <v>3680.51</v>
      </c>
      <c r="E45">
        <v>138.38</v>
      </c>
      <c r="H45">
        <f t="shared" si="1"/>
        <v>306488</v>
      </c>
      <c r="I45">
        <f t="shared" si="2"/>
        <v>2283.387432190309</v>
      </c>
      <c r="J45">
        <f>0</f>
        <v>0</v>
      </c>
      <c r="K45">
        <f>0</f>
        <v>0</v>
      </c>
    </row>
    <row r="46" spans="1:11" x14ac:dyDescent="0.55000000000000004">
      <c r="A46">
        <v>245</v>
      </c>
      <c r="B46">
        <f t="shared" si="0"/>
        <v>307688</v>
      </c>
      <c r="D46">
        <v>3573.9</v>
      </c>
      <c r="E46">
        <v>139.11000000000001</v>
      </c>
      <c r="H46">
        <f t="shared" si="1"/>
        <v>307688</v>
      </c>
      <c r="I46">
        <f t="shared" si="2"/>
        <v>2217.2466163398403</v>
      </c>
      <c r="J46">
        <f>0</f>
        <v>0</v>
      </c>
      <c r="K46">
        <f>0</f>
        <v>0</v>
      </c>
    </row>
    <row r="47" spans="1:11" x14ac:dyDescent="0.55000000000000004">
      <c r="A47">
        <v>246</v>
      </c>
      <c r="B47">
        <f t="shared" si="0"/>
        <v>308888</v>
      </c>
      <c r="D47">
        <v>3265.98</v>
      </c>
      <c r="E47">
        <v>138.65799999999999</v>
      </c>
      <c r="H47">
        <f t="shared" si="1"/>
        <v>308888</v>
      </c>
      <c r="I47">
        <f t="shared" si="2"/>
        <v>2026.2131296436921</v>
      </c>
      <c r="J47">
        <f>0</f>
        <v>0</v>
      </c>
      <c r="K47">
        <f>0</f>
        <v>0</v>
      </c>
    </row>
    <row r="48" spans="1:11" x14ac:dyDescent="0.55000000000000004">
      <c r="A48">
        <v>247</v>
      </c>
      <c r="B48">
        <f t="shared" si="0"/>
        <v>310088</v>
      </c>
      <c r="D48">
        <v>3116.29</v>
      </c>
      <c r="E48">
        <v>137.46299999999999</v>
      </c>
      <c r="H48">
        <f t="shared" si="1"/>
        <v>310088</v>
      </c>
      <c r="I48">
        <f t="shared" si="2"/>
        <v>1933.3454931681581</v>
      </c>
      <c r="J48">
        <f>0</f>
        <v>0</v>
      </c>
      <c r="K48">
        <f>0</f>
        <v>0</v>
      </c>
    </row>
    <row r="49" spans="1:11" x14ac:dyDescent="0.55000000000000004">
      <c r="A49">
        <v>248</v>
      </c>
      <c r="B49">
        <f t="shared" si="0"/>
        <v>311288</v>
      </c>
      <c r="D49">
        <v>3031.25</v>
      </c>
      <c r="E49">
        <v>136.96299999999999</v>
      </c>
      <c r="H49">
        <f t="shared" si="1"/>
        <v>311288</v>
      </c>
      <c r="I49">
        <f t="shared" si="2"/>
        <v>1880.5866996223008</v>
      </c>
      <c r="J49">
        <f>0</f>
        <v>0</v>
      </c>
      <c r="K49">
        <f>0</f>
        <v>0</v>
      </c>
    </row>
    <row r="50" spans="1:11" x14ac:dyDescent="0.55000000000000004">
      <c r="A50">
        <v>249</v>
      </c>
      <c r="B50">
        <f t="shared" si="0"/>
        <v>312488</v>
      </c>
      <c r="D50">
        <v>2884.69</v>
      </c>
      <c r="E50">
        <v>137.911</v>
      </c>
      <c r="H50">
        <f t="shared" si="1"/>
        <v>312488</v>
      </c>
      <c r="I50">
        <f t="shared" si="2"/>
        <v>1789.660914320315</v>
      </c>
      <c r="J50">
        <f>0</f>
        <v>0</v>
      </c>
      <c r="K50">
        <f>0</f>
        <v>0</v>
      </c>
    </row>
    <row r="51" spans="1:11" x14ac:dyDescent="0.55000000000000004">
      <c r="A51">
        <v>250</v>
      </c>
      <c r="B51">
        <f t="shared" si="0"/>
        <v>313688</v>
      </c>
      <c r="D51">
        <v>3037.99</v>
      </c>
      <c r="E51">
        <v>135.506</v>
      </c>
      <c r="H51">
        <f t="shared" si="1"/>
        <v>313688</v>
      </c>
      <c r="I51">
        <f t="shared" si="2"/>
        <v>1884.7681938426565</v>
      </c>
      <c r="J51">
        <f>0</f>
        <v>0</v>
      </c>
      <c r="K51">
        <f>0</f>
        <v>0</v>
      </c>
    </row>
    <row r="52" spans="1:11" x14ac:dyDescent="0.55000000000000004">
      <c r="A52">
        <v>251</v>
      </c>
      <c r="B52">
        <f t="shared" si="0"/>
        <v>314888</v>
      </c>
      <c r="D52">
        <v>2940.71</v>
      </c>
      <c r="E52">
        <v>137.98699999999999</v>
      </c>
      <c r="H52">
        <f t="shared" si="1"/>
        <v>314888</v>
      </c>
      <c r="I52">
        <f t="shared" si="2"/>
        <v>1824.4157075286748</v>
      </c>
      <c r="J52">
        <f>0</f>
        <v>0</v>
      </c>
      <c r="K52">
        <f>0</f>
        <v>0</v>
      </c>
    </row>
    <row r="53" spans="1:11" x14ac:dyDescent="0.55000000000000004">
      <c r="A53">
        <v>252</v>
      </c>
      <c r="B53">
        <f t="shared" si="0"/>
        <v>316088</v>
      </c>
      <c r="D53">
        <v>2953.54</v>
      </c>
      <c r="E53">
        <v>137.221</v>
      </c>
      <c r="H53">
        <f t="shared" si="1"/>
        <v>316088</v>
      </c>
      <c r="I53">
        <f t="shared" si="2"/>
        <v>1832.3754361410145</v>
      </c>
      <c r="J53">
        <f>0</f>
        <v>0</v>
      </c>
      <c r="K53">
        <f>0</f>
        <v>0</v>
      </c>
    </row>
    <row r="54" spans="1:11" x14ac:dyDescent="0.55000000000000004">
      <c r="A54">
        <v>253</v>
      </c>
      <c r="B54">
        <f t="shared" si="0"/>
        <v>317288</v>
      </c>
      <c r="D54">
        <v>3029.8</v>
      </c>
      <c r="E54">
        <v>135.94800000000001</v>
      </c>
      <c r="H54">
        <f t="shared" si="1"/>
        <v>317288</v>
      </c>
      <c r="I54">
        <f t="shared" si="2"/>
        <v>1879.6871200051619</v>
      </c>
      <c r="J54">
        <f>0</f>
        <v>0</v>
      </c>
      <c r="K54">
        <f>0</f>
        <v>0</v>
      </c>
    </row>
    <row r="55" spans="1:11" x14ac:dyDescent="0.55000000000000004">
      <c r="A55">
        <v>254</v>
      </c>
      <c r="B55">
        <f t="shared" si="0"/>
        <v>318488</v>
      </c>
      <c r="D55">
        <v>3081.5</v>
      </c>
      <c r="E55">
        <v>135.322</v>
      </c>
      <c r="H55">
        <f t="shared" si="1"/>
        <v>318488</v>
      </c>
      <c r="I55">
        <f t="shared" si="2"/>
        <v>1911.7617863541839</v>
      </c>
      <c r="J55">
        <f>0</f>
        <v>0</v>
      </c>
      <c r="K55">
        <f>0</f>
        <v>0</v>
      </c>
    </row>
    <row r="56" spans="1:11" x14ac:dyDescent="0.55000000000000004">
      <c r="A56">
        <v>255</v>
      </c>
      <c r="B56">
        <f t="shared" si="0"/>
        <v>319688</v>
      </c>
      <c r="D56">
        <v>2681.01</v>
      </c>
      <c r="E56">
        <v>134.15600000000001</v>
      </c>
      <c r="H56">
        <f t="shared" si="1"/>
        <v>319688</v>
      </c>
      <c r="I56">
        <f t="shared" si="2"/>
        <v>1663.2978961004155</v>
      </c>
      <c r="J56">
        <f>0</f>
        <v>0</v>
      </c>
      <c r="K56">
        <f>0</f>
        <v>0</v>
      </c>
    </row>
    <row r="57" spans="1:11" x14ac:dyDescent="0.55000000000000004">
      <c r="A57">
        <v>256</v>
      </c>
      <c r="B57">
        <f t="shared" si="0"/>
        <v>320888</v>
      </c>
      <c r="D57">
        <v>2815.29</v>
      </c>
      <c r="E57">
        <v>135.56899999999999</v>
      </c>
      <c r="H57">
        <f t="shared" si="1"/>
        <v>320888</v>
      </c>
      <c r="I57">
        <f t="shared" si="2"/>
        <v>1746.6051726448386</v>
      </c>
      <c r="J57">
        <f>0</f>
        <v>0</v>
      </c>
      <c r="K57">
        <f>0</f>
        <v>0</v>
      </c>
    </row>
    <row r="58" spans="1:11" x14ac:dyDescent="0.55000000000000004">
      <c r="A58">
        <v>257</v>
      </c>
      <c r="B58">
        <f t="shared" si="0"/>
        <v>322088</v>
      </c>
      <c r="D58">
        <v>2837.28</v>
      </c>
      <c r="E58">
        <v>135.29599999999999</v>
      </c>
      <c r="H58">
        <f t="shared" si="1"/>
        <v>322088</v>
      </c>
      <c r="I58">
        <f t="shared" si="2"/>
        <v>1760.2477628385523</v>
      </c>
      <c r="J58">
        <f>0</f>
        <v>0</v>
      </c>
      <c r="K58">
        <f>0</f>
        <v>0</v>
      </c>
    </row>
    <row r="59" spans="1:11" x14ac:dyDescent="0.55000000000000004">
      <c r="A59">
        <v>258</v>
      </c>
      <c r="B59">
        <f t="shared" si="0"/>
        <v>323288</v>
      </c>
      <c r="D59">
        <v>2415.08</v>
      </c>
      <c r="E59">
        <v>135.02799999999999</v>
      </c>
      <c r="H59">
        <f t="shared" si="1"/>
        <v>323288</v>
      </c>
      <c r="I59">
        <f t="shared" si="2"/>
        <v>1498.3149943171384</v>
      </c>
      <c r="J59">
        <f>0</f>
        <v>0</v>
      </c>
      <c r="K59">
        <f>0</f>
        <v>0</v>
      </c>
    </row>
    <row r="60" spans="1:11" x14ac:dyDescent="0.55000000000000004">
      <c r="A60">
        <v>259</v>
      </c>
      <c r="B60">
        <f t="shared" si="0"/>
        <v>324488</v>
      </c>
      <c r="D60">
        <v>2540.11</v>
      </c>
      <c r="E60">
        <v>133.96100000000001</v>
      </c>
      <c r="H60">
        <f t="shared" si="1"/>
        <v>324488</v>
      </c>
      <c r="I60">
        <f t="shared" si="2"/>
        <v>1575.8835733039514</v>
      </c>
      <c r="J60">
        <f>0</f>
        <v>0</v>
      </c>
      <c r="K60">
        <f>0</f>
        <v>0</v>
      </c>
    </row>
    <row r="61" spans="1:11" x14ac:dyDescent="0.55000000000000004">
      <c r="A61">
        <v>260</v>
      </c>
      <c r="B61">
        <f t="shared" si="0"/>
        <v>325688</v>
      </c>
      <c r="D61">
        <v>2721.87</v>
      </c>
      <c r="E61">
        <v>133.494</v>
      </c>
      <c r="H61">
        <f t="shared" si="1"/>
        <v>325688</v>
      </c>
      <c r="I61">
        <f t="shared" si="2"/>
        <v>1688.6474293116542</v>
      </c>
      <c r="J61">
        <f>0</f>
        <v>0</v>
      </c>
      <c r="K61">
        <f>0</f>
        <v>0</v>
      </c>
    </row>
    <row r="62" spans="1:11" x14ac:dyDescent="0.55000000000000004">
      <c r="A62">
        <v>261</v>
      </c>
      <c r="B62">
        <f t="shared" si="0"/>
        <v>326888</v>
      </c>
      <c r="D62">
        <v>2546.86</v>
      </c>
      <c r="E62">
        <v>134.34100000000001</v>
      </c>
      <c r="H62">
        <f t="shared" si="1"/>
        <v>326888</v>
      </c>
      <c r="I62">
        <f t="shared" si="2"/>
        <v>1580.0712715216669</v>
      </c>
      <c r="J62">
        <f>0</f>
        <v>0</v>
      </c>
      <c r="K62">
        <f>0</f>
        <v>0</v>
      </c>
    </row>
    <row r="63" spans="1:11" x14ac:dyDescent="0.55000000000000004">
      <c r="A63">
        <v>262</v>
      </c>
      <c r="B63">
        <f t="shared" si="0"/>
        <v>328088</v>
      </c>
      <c r="D63">
        <v>2493.17</v>
      </c>
      <c r="E63">
        <v>134.072</v>
      </c>
      <c r="H63">
        <f t="shared" si="1"/>
        <v>328088</v>
      </c>
      <c r="I63">
        <f t="shared" si="2"/>
        <v>1546.7620096980888</v>
      </c>
      <c r="J63">
        <f>0</f>
        <v>0</v>
      </c>
      <c r="K63">
        <f>0</f>
        <v>0</v>
      </c>
    </row>
    <row r="64" spans="1:11" x14ac:dyDescent="0.55000000000000004">
      <c r="A64">
        <v>263</v>
      </c>
      <c r="B64">
        <f t="shared" si="0"/>
        <v>329288</v>
      </c>
      <c r="D64">
        <v>2537.1</v>
      </c>
      <c r="E64">
        <v>132.13399999999999</v>
      </c>
      <c r="H64">
        <f t="shared" si="1"/>
        <v>329288</v>
      </c>
      <c r="I64">
        <f t="shared" si="2"/>
        <v>1574.016170098718</v>
      </c>
      <c r="J64">
        <f>0</f>
        <v>0</v>
      </c>
      <c r="K64">
        <f>0</f>
        <v>0</v>
      </c>
    </row>
    <row r="65" spans="1:11" x14ac:dyDescent="0.55000000000000004">
      <c r="A65">
        <v>264</v>
      </c>
      <c r="B65">
        <f t="shared" si="0"/>
        <v>330488</v>
      </c>
      <c r="D65">
        <v>2186.29</v>
      </c>
      <c r="E65">
        <v>134.66499999999999</v>
      </c>
      <c r="H65">
        <f t="shared" si="1"/>
        <v>330488</v>
      </c>
      <c r="I65">
        <f t="shared" si="2"/>
        <v>1356.3737387273368</v>
      </c>
      <c r="J65">
        <f>0</f>
        <v>0</v>
      </c>
      <c r="K65">
        <f>0</f>
        <v>0</v>
      </c>
    </row>
    <row r="66" spans="1:11" x14ac:dyDescent="0.55000000000000004">
      <c r="A66">
        <v>265</v>
      </c>
      <c r="B66">
        <f t="shared" si="0"/>
        <v>331688</v>
      </c>
      <c r="D66">
        <v>2547.04</v>
      </c>
      <c r="E66">
        <v>133.67099999999999</v>
      </c>
      <c r="H66">
        <f t="shared" si="1"/>
        <v>331688</v>
      </c>
      <c r="I66">
        <f t="shared" si="2"/>
        <v>1580.1829434741392</v>
      </c>
      <c r="J66">
        <f>0</f>
        <v>0</v>
      </c>
      <c r="K66">
        <f>0</f>
        <v>0</v>
      </c>
    </row>
    <row r="67" spans="1:11" x14ac:dyDescent="0.55000000000000004">
      <c r="A67">
        <v>266</v>
      </c>
      <c r="B67">
        <f t="shared" ref="B67:B73" si="3">20*60*A67+13283+19+15-7*60+791</f>
        <v>332888</v>
      </c>
      <c r="D67">
        <v>2442.1</v>
      </c>
      <c r="E67">
        <v>132.233</v>
      </c>
      <c r="H67">
        <f t="shared" ref="H67:H74" si="4">B67</f>
        <v>332888</v>
      </c>
      <c r="I67">
        <f t="shared" ref="I67:I74" si="5">D67/(1200*3.67/100*0.0366)</f>
        <v>1515.07819518272</v>
      </c>
      <c r="J67">
        <f>0</f>
        <v>0</v>
      </c>
      <c r="K67">
        <f>0</f>
        <v>0</v>
      </c>
    </row>
    <row r="68" spans="1:11" x14ac:dyDescent="0.55000000000000004">
      <c r="A68">
        <v>267</v>
      </c>
      <c r="B68">
        <f t="shared" si="3"/>
        <v>334088</v>
      </c>
      <c r="D68">
        <v>2161.02</v>
      </c>
      <c r="E68">
        <v>132.523</v>
      </c>
      <c r="H68">
        <f t="shared" si="4"/>
        <v>334088</v>
      </c>
      <c r="I68">
        <f t="shared" si="5"/>
        <v>1340.6962373996814</v>
      </c>
      <c r="J68">
        <f>0</f>
        <v>0</v>
      </c>
      <c r="K68">
        <f>0</f>
        <v>0</v>
      </c>
    </row>
    <row r="69" spans="1:11" x14ac:dyDescent="0.55000000000000004">
      <c r="A69">
        <v>268</v>
      </c>
      <c r="B69">
        <f t="shared" si="3"/>
        <v>335288</v>
      </c>
      <c r="D69">
        <v>2027.56</v>
      </c>
      <c r="E69">
        <v>132.869</v>
      </c>
      <c r="H69">
        <f t="shared" si="4"/>
        <v>335288</v>
      </c>
      <c r="I69">
        <f t="shared" si="5"/>
        <v>1257.8976886387436</v>
      </c>
      <c r="J69">
        <f>0</f>
        <v>0</v>
      </c>
      <c r="K69">
        <f>0</f>
        <v>0</v>
      </c>
    </row>
    <row r="70" spans="1:11" x14ac:dyDescent="0.55000000000000004">
      <c r="A70">
        <v>269</v>
      </c>
      <c r="B70">
        <f t="shared" si="3"/>
        <v>336488</v>
      </c>
      <c r="D70">
        <v>2353.1</v>
      </c>
      <c r="E70">
        <v>132.137</v>
      </c>
      <c r="H70">
        <f t="shared" si="4"/>
        <v>336488</v>
      </c>
      <c r="I70">
        <f t="shared" si="5"/>
        <v>1459.8626186824695</v>
      </c>
      <c r="J70">
        <f>0</f>
        <v>0</v>
      </c>
      <c r="K70">
        <f>0</f>
        <v>0</v>
      </c>
    </row>
    <row r="71" spans="1:11" x14ac:dyDescent="0.55000000000000004">
      <c r="A71">
        <v>270</v>
      </c>
      <c r="B71">
        <f t="shared" si="3"/>
        <v>337688</v>
      </c>
      <c r="D71">
        <v>1947.8</v>
      </c>
      <c r="E71">
        <v>130.56800000000001</v>
      </c>
      <c r="H71">
        <f t="shared" si="4"/>
        <v>337688</v>
      </c>
      <c r="I71">
        <f t="shared" si="5"/>
        <v>1208.4146056987438</v>
      </c>
      <c r="J71">
        <f>0</f>
        <v>0</v>
      </c>
      <c r="K71">
        <f>0</f>
        <v>0</v>
      </c>
    </row>
    <row r="72" spans="1:11" x14ac:dyDescent="0.55000000000000004">
      <c r="A72">
        <v>271</v>
      </c>
      <c r="B72">
        <f t="shared" si="3"/>
        <v>338888</v>
      </c>
      <c r="D72">
        <v>2153.38</v>
      </c>
      <c r="E72">
        <v>131.911</v>
      </c>
      <c r="H72">
        <f t="shared" si="4"/>
        <v>338888</v>
      </c>
      <c r="I72">
        <f t="shared" si="5"/>
        <v>1335.9563834169633</v>
      </c>
      <c r="J72">
        <f>0</f>
        <v>0</v>
      </c>
      <c r="K72">
        <f>0</f>
        <v>0</v>
      </c>
    </row>
    <row r="73" spans="1:11" x14ac:dyDescent="0.55000000000000004">
      <c r="A73">
        <v>272</v>
      </c>
      <c r="B73">
        <f t="shared" si="3"/>
        <v>340088</v>
      </c>
      <c r="D73">
        <v>1961.59</v>
      </c>
      <c r="E73">
        <v>128.28700000000001</v>
      </c>
      <c r="H73">
        <f t="shared" si="4"/>
        <v>340088</v>
      </c>
      <c r="I73">
        <f t="shared" si="5"/>
        <v>1216.9699180576029</v>
      </c>
      <c r="J73">
        <f>0</f>
        <v>0</v>
      </c>
      <c r="K73">
        <f>0</f>
        <v>0</v>
      </c>
    </row>
    <row r="74" spans="1:11" x14ac:dyDescent="0.55000000000000004">
      <c r="H74">
        <f t="shared" si="4"/>
        <v>0</v>
      </c>
      <c r="I74">
        <f t="shared" si="5"/>
        <v>0</v>
      </c>
      <c r="J74">
        <f>0</f>
        <v>0</v>
      </c>
      <c r="K74">
        <f>0</f>
        <v>0</v>
      </c>
    </row>
    <row r="76" spans="1:11" x14ac:dyDescent="0.55000000000000004">
      <c r="A76" t="s">
        <v>6</v>
      </c>
      <c r="B76" t="s">
        <v>3</v>
      </c>
      <c r="C76" t="s">
        <v>4</v>
      </c>
      <c r="D76" t="s">
        <v>5</v>
      </c>
    </row>
    <row r="77" spans="1:11" x14ac:dyDescent="0.55000000000000004">
      <c r="A77">
        <f>B2</f>
        <v>254888</v>
      </c>
      <c r="B77">
        <f>LN(D2)</f>
        <v>8.8863151488807191</v>
      </c>
      <c r="C77">
        <f>0</f>
        <v>0</v>
      </c>
      <c r="D77">
        <f>1/D2*E2</f>
        <v>2.1755674527675767E-2</v>
      </c>
    </row>
    <row r="78" spans="1:11" x14ac:dyDescent="0.55000000000000004">
      <c r="A78">
        <f t="shared" ref="A78:A133" si="6">B3</f>
        <v>256088</v>
      </c>
      <c r="B78">
        <f t="shared" ref="B78:B141" si="7">LN(D3)</f>
        <v>8.8230397854955385</v>
      </c>
      <c r="C78">
        <f>0</f>
        <v>0</v>
      </c>
      <c r="D78">
        <f t="shared" ref="D78:D141" si="8">1/D3*E3</f>
        <v>2.3044188502652135E-2</v>
      </c>
    </row>
    <row r="79" spans="1:11" x14ac:dyDescent="0.55000000000000004">
      <c r="A79">
        <f t="shared" si="6"/>
        <v>257288</v>
      </c>
      <c r="B79">
        <f t="shared" si="7"/>
        <v>8.8359494222316712</v>
      </c>
      <c r="C79">
        <f>0</f>
        <v>0</v>
      </c>
      <c r="D79">
        <f t="shared" si="8"/>
        <v>2.2622828293403598E-2</v>
      </c>
    </row>
    <row r="80" spans="1:11" x14ac:dyDescent="0.55000000000000004">
      <c r="A80">
        <f t="shared" si="6"/>
        <v>258488</v>
      </c>
      <c r="B80">
        <f t="shared" si="7"/>
        <v>8.8091655474258452</v>
      </c>
      <c r="C80">
        <f>0</f>
        <v>0</v>
      </c>
      <c r="D80">
        <f t="shared" si="8"/>
        <v>2.3231565882488241E-2</v>
      </c>
    </row>
    <row r="81" spans="1:4" x14ac:dyDescent="0.55000000000000004">
      <c r="A81">
        <f t="shared" si="6"/>
        <v>259688</v>
      </c>
      <c r="B81">
        <f t="shared" si="7"/>
        <v>8.8153239853554233</v>
      </c>
      <c r="C81">
        <f>0</f>
        <v>0</v>
      </c>
      <c r="D81">
        <f t="shared" si="8"/>
        <v>2.3016050909274437E-2</v>
      </c>
    </row>
    <row r="82" spans="1:4" x14ac:dyDescent="0.55000000000000004">
      <c r="A82">
        <f t="shared" si="6"/>
        <v>260888</v>
      </c>
      <c r="B82">
        <f t="shared" si="7"/>
        <v>8.8029253640483844</v>
      </c>
      <c r="C82">
        <f>0</f>
        <v>0</v>
      </c>
      <c r="D82">
        <f t="shared" si="8"/>
        <v>2.322804823796756E-2</v>
      </c>
    </row>
    <row r="83" spans="1:4" x14ac:dyDescent="0.55000000000000004">
      <c r="A83">
        <f t="shared" si="6"/>
        <v>262088</v>
      </c>
      <c r="B83">
        <f t="shared" si="7"/>
        <v>8.759097258589625</v>
      </c>
      <c r="C83">
        <f>0</f>
        <v>0</v>
      </c>
      <c r="D83">
        <f t="shared" si="8"/>
        <v>2.4193826982142969E-2</v>
      </c>
    </row>
    <row r="84" spans="1:4" x14ac:dyDescent="0.55000000000000004">
      <c r="A84">
        <f t="shared" si="6"/>
        <v>263288</v>
      </c>
      <c r="B84">
        <f t="shared" si="7"/>
        <v>8.7577836563341673</v>
      </c>
      <c r="C84">
        <f>0</f>
        <v>0</v>
      </c>
      <c r="D84">
        <f t="shared" si="8"/>
        <v>2.4206918238993708E-2</v>
      </c>
    </row>
    <row r="85" spans="1:4" x14ac:dyDescent="0.55000000000000004">
      <c r="A85">
        <f t="shared" si="6"/>
        <v>264488</v>
      </c>
      <c r="B85">
        <f t="shared" si="7"/>
        <v>8.7505167501762244</v>
      </c>
      <c r="C85">
        <f>0</f>
        <v>0</v>
      </c>
      <c r="D85">
        <f t="shared" si="8"/>
        <v>2.4305704036300571E-2</v>
      </c>
    </row>
    <row r="86" spans="1:4" x14ac:dyDescent="0.55000000000000004">
      <c r="A86">
        <f t="shared" si="6"/>
        <v>265688</v>
      </c>
      <c r="B86">
        <f t="shared" si="7"/>
        <v>8.7259554255406719</v>
      </c>
      <c r="C86">
        <f>0</f>
        <v>0</v>
      </c>
      <c r="D86">
        <f t="shared" si="8"/>
        <v>2.4677637174634292E-2</v>
      </c>
    </row>
    <row r="87" spans="1:4" x14ac:dyDescent="0.55000000000000004">
      <c r="A87">
        <f t="shared" si="6"/>
        <v>266888</v>
      </c>
      <c r="B87">
        <f t="shared" si="7"/>
        <v>8.7039648318838037</v>
      </c>
      <c r="C87">
        <f>0</f>
        <v>0</v>
      </c>
      <c r="D87">
        <f t="shared" si="8"/>
        <v>2.5043804631344202E-2</v>
      </c>
    </row>
    <row r="88" spans="1:4" x14ac:dyDescent="0.55000000000000004">
      <c r="A88">
        <f t="shared" si="6"/>
        <v>268088</v>
      </c>
      <c r="B88">
        <f t="shared" si="7"/>
        <v>8.6941889244881772</v>
      </c>
      <c r="C88">
        <f>0</f>
        <v>0</v>
      </c>
      <c r="D88">
        <f t="shared" si="8"/>
        <v>2.5326190950934378E-2</v>
      </c>
    </row>
    <row r="89" spans="1:4" x14ac:dyDescent="0.55000000000000004">
      <c r="A89">
        <f t="shared" si="6"/>
        <v>269288</v>
      </c>
      <c r="B89">
        <f t="shared" si="7"/>
        <v>8.6557195882105198</v>
      </c>
      <c r="C89">
        <f>0</f>
        <v>0</v>
      </c>
      <c r="D89">
        <f t="shared" si="8"/>
        <v>2.640860889097843E-2</v>
      </c>
    </row>
    <row r="90" spans="1:4" x14ac:dyDescent="0.55000000000000004">
      <c r="A90">
        <f t="shared" si="6"/>
        <v>270488</v>
      </c>
      <c r="B90">
        <f t="shared" si="7"/>
        <v>8.7260365810655411</v>
      </c>
      <c r="C90">
        <f>0</f>
        <v>0</v>
      </c>
      <c r="D90">
        <f t="shared" si="8"/>
        <v>2.4445649104241664E-2</v>
      </c>
    </row>
    <row r="91" spans="1:4" x14ac:dyDescent="0.55000000000000004">
      <c r="A91">
        <f t="shared" si="6"/>
        <v>271688</v>
      </c>
      <c r="B91">
        <f t="shared" si="7"/>
        <v>8.5931500248007957</v>
      </c>
      <c r="C91">
        <f>0</f>
        <v>0</v>
      </c>
      <c r="D91">
        <f t="shared" si="8"/>
        <v>2.7924509415005429E-2</v>
      </c>
    </row>
    <row r="92" spans="1:4" x14ac:dyDescent="0.55000000000000004">
      <c r="A92">
        <f t="shared" si="6"/>
        <v>272888</v>
      </c>
      <c r="B92">
        <f t="shared" si="7"/>
        <v>8.6210179283694366</v>
      </c>
      <c r="C92">
        <f>0</f>
        <v>0</v>
      </c>
      <c r="D92">
        <f t="shared" si="8"/>
        <v>2.6994265399682357E-2</v>
      </c>
    </row>
    <row r="93" spans="1:4" x14ac:dyDescent="0.55000000000000004">
      <c r="A93">
        <f t="shared" si="6"/>
        <v>274088</v>
      </c>
      <c r="B93">
        <f t="shared" si="7"/>
        <v>8.5311868222525682</v>
      </c>
      <c r="C93">
        <f>0</f>
        <v>0</v>
      </c>
      <c r="D93">
        <f t="shared" si="8"/>
        <v>2.9091640600655562E-2</v>
      </c>
    </row>
    <row r="94" spans="1:4" x14ac:dyDescent="0.55000000000000004">
      <c r="A94">
        <f t="shared" si="6"/>
        <v>275288</v>
      </c>
      <c r="B94">
        <f t="shared" si="7"/>
        <v>8.6276516902473919</v>
      </c>
      <c r="C94">
        <f>0</f>
        <v>0</v>
      </c>
      <c r="D94">
        <f t="shared" si="8"/>
        <v>2.6469076549754205E-2</v>
      </c>
    </row>
    <row r="95" spans="1:4" x14ac:dyDescent="0.55000000000000004">
      <c r="A95">
        <f t="shared" si="6"/>
        <v>276488</v>
      </c>
      <c r="B95">
        <f t="shared" si="7"/>
        <v>8.4765920058492252</v>
      </c>
      <c r="C95">
        <f>0</f>
        <v>0</v>
      </c>
      <c r="D95">
        <f t="shared" si="8"/>
        <v>3.1004819768967681E-2</v>
      </c>
    </row>
    <row r="96" spans="1:4" x14ac:dyDescent="0.55000000000000004">
      <c r="A96">
        <f t="shared" si="6"/>
        <v>277688</v>
      </c>
      <c r="B96">
        <f t="shared" si="7"/>
        <v>8.57310460585329</v>
      </c>
      <c r="C96">
        <f>0</f>
        <v>0</v>
      </c>
      <c r="D96">
        <f t="shared" si="8"/>
        <v>2.7797719914061787E-2</v>
      </c>
    </row>
    <row r="97" spans="1:4" x14ac:dyDescent="0.55000000000000004">
      <c r="A97">
        <f t="shared" si="6"/>
        <v>278888</v>
      </c>
      <c r="B97">
        <f t="shared" si="7"/>
        <v>8.5654193870615032</v>
      </c>
      <c r="C97">
        <f>0</f>
        <v>0</v>
      </c>
      <c r="D97">
        <f t="shared" si="8"/>
        <v>2.8128239921936939E-2</v>
      </c>
    </row>
    <row r="98" spans="1:4" x14ac:dyDescent="0.55000000000000004">
      <c r="A98">
        <f t="shared" si="6"/>
        <v>280088</v>
      </c>
      <c r="B98">
        <f t="shared" si="7"/>
        <v>8.4783172188330962</v>
      </c>
      <c r="C98">
        <f>0</f>
        <v>0</v>
      </c>
      <c r="D98">
        <f t="shared" si="8"/>
        <v>3.0476883570544875E-2</v>
      </c>
    </row>
    <row r="99" spans="1:4" x14ac:dyDescent="0.55000000000000004">
      <c r="A99">
        <f t="shared" si="6"/>
        <v>281288</v>
      </c>
      <c r="B99">
        <f t="shared" si="7"/>
        <v>8.5420223800455304</v>
      </c>
      <c r="C99">
        <f>0</f>
        <v>0</v>
      </c>
      <c r="D99">
        <f t="shared" si="8"/>
        <v>2.862965058431044E-2</v>
      </c>
    </row>
    <row r="100" spans="1:4" x14ac:dyDescent="0.55000000000000004">
      <c r="A100">
        <f t="shared" si="6"/>
        <v>282488</v>
      </c>
      <c r="B100">
        <f t="shared" si="7"/>
        <v>8.5098220914854554</v>
      </c>
      <c r="C100">
        <f>0</f>
        <v>0</v>
      </c>
      <c r="D100">
        <f t="shared" si="8"/>
        <v>2.9559283377121586E-2</v>
      </c>
    </row>
    <row r="101" spans="1:4" x14ac:dyDescent="0.55000000000000004">
      <c r="A101">
        <f t="shared" si="6"/>
        <v>283688</v>
      </c>
      <c r="B101">
        <f t="shared" si="7"/>
        <v>8.4315111123367075</v>
      </c>
      <c r="C101">
        <f>0</f>
        <v>0</v>
      </c>
      <c r="D101">
        <f t="shared" si="8"/>
        <v>3.1865177157076145E-2</v>
      </c>
    </row>
    <row r="102" spans="1:4" x14ac:dyDescent="0.55000000000000004">
      <c r="A102">
        <f t="shared" si="6"/>
        <v>284888</v>
      </c>
      <c r="B102">
        <f t="shared" si="7"/>
        <v>8.3923281373626537</v>
      </c>
      <c r="C102">
        <f>0</f>
        <v>0</v>
      </c>
      <c r="D102">
        <f t="shared" si="8"/>
        <v>3.290649614328315E-2</v>
      </c>
    </row>
    <row r="103" spans="1:4" x14ac:dyDescent="0.55000000000000004">
      <c r="A103">
        <f t="shared" si="6"/>
        <v>286088</v>
      </c>
      <c r="B103">
        <f t="shared" si="7"/>
        <v>8.4365166162244591</v>
      </c>
      <c r="C103">
        <f>0</f>
        <v>0</v>
      </c>
      <c r="D103">
        <f t="shared" si="8"/>
        <v>3.1456316152335198E-2</v>
      </c>
    </row>
    <row r="104" spans="1:4" x14ac:dyDescent="0.55000000000000004">
      <c r="A104">
        <f t="shared" si="6"/>
        <v>287288</v>
      </c>
      <c r="B104">
        <f t="shared" si="7"/>
        <v>8.4337050550642125</v>
      </c>
      <c r="C104">
        <f>0</f>
        <v>0</v>
      </c>
      <c r="D104">
        <f t="shared" si="8"/>
        <v>3.139877943520071E-2</v>
      </c>
    </row>
    <row r="105" spans="1:4" x14ac:dyDescent="0.55000000000000004">
      <c r="A105">
        <f t="shared" si="6"/>
        <v>288488</v>
      </c>
      <c r="B105">
        <f t="shared" si="7"/>
        <v>8.3429778899752858</v>
      </c>
      <c r="C105">
        <f>0</f>
        <v>0</v>
      </c>
      <c r="D105">
        <f t="shared" si="8"/>
        <v>3.4538087597427027E-2</v>
      </c>
    </row>
    <row r="106" spans="1:4" x14ac:dyDescent="0.55000000000000004">
      <c r="A106">
        <f t="shared" si="6"/>
        <v>289688</v>
      </c>
      <c r="B106">
        <f t="shared" si="7"/>
        <v>8.3887596398343192</v>
      </c>
      <c r="C106">
        <f>0</f>
        <v>0</v>
      </c>
      <c r="D106">
        <f t="shared" si="8"/>
        <v>3.2723725144177415E-2</v>
      </c>
    </row>
    <row r="107" spans="1:4" x14ac:dyDescent="0.55000000000000004">
      <c r="A107">
        <f t="shared" si="6"/>
        <v>290888</v>
      </c>
      <c r="B107">
        <f t="shared" si="7"/>
        <v>8.3343322892016865</v>
      </c>
      <c r="C107">
        <f>0</f>
        <v>0</v>
      </c>
      <c r="D107">
        <f t="shared" si="8"/>
        <v>3.4353163225611251E-2</v>
      </c>
    </row>
    <row r="108" spans="1:4" x14ac:dyDescent="0.55000000000000004">
      <c r="A108">
        <f t="shared" si="6"/>
        <v>292088</v>
      </c>
      <c r="B108">
        <f t="shared" si="7"/>
        <v>8.3945056483013918</v>
      </c>
      <c r="C108">
        <f>0</f>
        <v>0</v>
      </c>
      <c r="D108">
        <f t="shared" si="8"/>
        <v>3.2312388360051549E-2</v>
      </c>
    </row>
    <row r="109" spans="1:4" x14ac:dyDescent="0.55000000000000004">
      <c r="A109">
        <f t="shared" si="6"/>
        <v>293288</v>
      </c>
      <c r="B109">
        <f t="shared" si="7"/>
        <v>8.3376549575827479</v>
      </c>
      <c r="C109">
        <f>0</f>
        <v>0</v>
      </c>
      <c r="D109">
        <f t="shared" si="8"/>
        <v>3.4313641019749756E-2</v>
      </c>
    </row>
    <row r="110" spans="1:4" x14ac:dyDescent="0.55000000000000004">
      <c r="A110">
        <f t="shared" si="6"/>
        <v>294488</v>
      </c>
      <c r="B110">
        <f t="shared" si="7"/>
        <v>8.3923666584693919</v>
      </c>
      <c r="C110">
        <f>0</f>
        <v>0</v>
      </c>
      <c r="D110">
        <f t="shared" si="8"/>
        <v>3.2074548235427401E-2</v>
      </c>
    </row>
    <row r="111" spans="1:4" x14ac:dyDescent="0.55000000000000004">
      <c r="A111">
        <f t="shared" si="6"/>
        <v>295688</v>
      </c>
      <c r="B111">
        <f t="shared" si="7"/>
        <v>8.2898357742267947</v>
      </c>
      <c r="C111">
        <f>0</f>
        <v>0</v>
      </c>
      <c r="D111">
        <f t="shared" si="8"/>
        <v>3.5735266796880882E-2</v>
      </c>
    </row>
    <row r="112" spans="1:4" x14ac:dyDescent="0.55000000000000004">
      <c r="A112">
        <f t="shared" si="6"/>
        <v>296888</v>
      </c>
      <c r="B112">
        <f t="shared" si="7"/>
        <v>8.3212877905478866</v>
      </c>
      <c r="C112">
        <f>0</f>
        <v>0</v>
      </c>
      <c r="D112">
        <f t="shared" si="8"/>
        <v>3.414540986996558E-2</v>
      </c>
    </row>
    <row r="113" spans="1:12" x14ac:dyDescent="0.55000000000000004">
      <c r="A113">
        <f t="shared" si="6"/>
        <v>298088</v>
      </c>
      <c r="B113">
        <f t="shared" si="7"/>
        <v>8.2486860983504968</v>
      </c>
      <c r="C113">
        <f>0</f>
        <v>0</v>
      </c>
      <c r="D113">
        <f t="shared" si="8"/>
        <v>3.6874901899230886E-2</v>
      </c>
      <c r="K113" t="s">
        <v>12</v>
      </c>
      <c r="L113" t="s">
        <v>13</v>
      </c>
    </row>
    <row r="114" spans="1:12" x14ac:dyDescent="0.55000000000000004">
      <c r="A114">
        <f t="shared" si="6"/>
        <v>299288</v>
      </c>
      <c r="B114">
        <f t="shared" si="7"/>
        <v>8.2935870331159141</v>
      </c>
      <c r="C114">
        <f>0</f>
        <v>0</v>
      </c>
      <c r="D114">
        <f t="shared" si="8"/>
        <v>3.5693008016207492E-2</v>
      </c>
      <c r="K114">
        <f>-1/ -0.000014384</f>
        <v>69521.690767519467</v>
      </c>
      <c r="L114">
        <f>K114/3600</f>
        <v>19.311580768755409</v>
      </c>
    </row>
    <row r="115" spans="1:12" x14ac:dyDescent="0.55000000000000004">
      <c r="A115">
        <f t="shared" si="6"/>
        <v>300488</v>
      </c>
      <c r="B115">
        <f t="shared" si="7"/>
        <v>8.1486133791884665</v>
      </c>
      <c r="C115">
        <f>0</f>
        <v>0</v>
      </c>
      <c r="D115">
        <f t="shared" si="8"/>
        <v>4.0827449415656136E-2</v>
      </c>
    </row>
    <row r="116" spans="1:12" x14ac:dyDescent="0.55000000000000004">
      <c r="A116">
        <f t="shared" si="6"/>
        <v>301688</v>
      </c>
      <c r="B116">
        <f t="shared" si="7"/>
        <v>8.2372755641595123</v>
      </c>
      <c r="C116">
        <f>0</f>
        <v>0</v>
      </c>
      <c r="D116">
        <f t="shared" si="8"/>
        <v>3.7072366593194905E-2</v>
      </c>
    </row>
    <row r="117" spans="1:12" x14ac:dyDescent="0.55000000000000004">
      <c r="A117">
        <f t="shared" si="6"/>
        <v>302888</v>
      </c>
      <c r="B117">
        <f t="shared" si="7"/>
        <v>8.2134576149145815</v>
      </c>
      <c r="C117">
        <f>0</f>
        <v>0</v>
      </c>
      <c r="D117">
        <f t="shared" si="8"/>
        <v>3.7882762283620752E-2</v>
      </c>
    </row>
    <row r="118" spans="1:12" x14ac:dyDescent="0.55000000000000004">
      <c r="A118">
        <f t="shared" si="6"/>
        <v>304088</v>
      </c>
      <c r="B118">
        <f t="shared" si="7"/>
        <v>8.1710398436989653</v>
      </c>
      <c r="C118">
        <f>0</f>
        <v>0</v>
      </c>
      <c r="D118">
        <f t="shared" si="8"/>
        <v>3.980921792921726E-2</v>
      </c>
    </row>
    <row r="119" spans="1:12" x14ac:dyDescent="0.55000000000000004">
      <c r="A119">
        <f t="shared" si="6"/>
        <v>305288</v>
      </c>
      <c r="B119">
        <f t="shared" si="7"/>
        <v>8.2169120833879408</v>
      </c>
      <c r="C119">
        <f>0</f>
        <v>0</v>
      </c>
      <c r="D119">
        <f t="shared" si="8"/>
        <v>3.7826656404855462E-2</v>
      </c>
    </row>
    <row r="120" spans="1:12" x14ac:dyDescent="0.55000000000000004">
      <c r="A120">
        <f t="shared" si="6"/>
        <v>306488</v>
      </c>
      <c r="B120">
        <f t="shared" si="7"/>
        <v>8.2108066085172133</v>
      </c>
      <c r="C120">
        <f>0</f>
        <v>0</v>
      </c>
      <c r="D120">
        <f t="shared" si="8"/>
        <v>3.7598050270207115E-2</v>
      </c>
    </row>
    <row r="121" spans="1:12" x14ac:dyDescent="0.55000000000000004">
      <c r="A121">
        <f t="shared" si="6"/>
        <v>307688</v>
      </c>
      <c r="B121">
        <f t="shared" si="7"/>
        <v>8.1814127154734244</v>
      </c>
      <c r="C121">
        <f>0</f>
        <v>0</v>
      </c>
      <c r="D121">
        <f t="shared" si="8"/>
        <v>3.8923864685637542E-2</v>
      </c>
    </row>
    <row r="122" spans="1:12" x14ac:dyDescent="0.55000000000000004">
      <c r="A122">
        <f t="shared" si="6"/>
        <v>308888</v>
      </c>
      <c r="B122">
        <f t="shared" si="7"/>
        <v>8.0913151498129459</v>
      </c>
      <c r="C122">
        <f>0</f>
        <v>0</v>
      </c>
      <c r="D122">
        <f t="shared" si="8"/>
        <v>4.2455250797616639E-2</v>
      </c>
    </row>
    <row r="123" spans="1:12" x14ac:dyDescent="0.55000000000000004">
      <c r="A123">
        <f t="shared" si="6"/>
        <v>310088</v>
      </c>
      <c r="B123">
        <f t="shared" si="7"/>
        <v>8.0443984706960219</v>
      </c>
      <c r="C123">
        <f>0</f>
        <v>0</v>
      </c>
      <c r="D123">
        <f t="shared" si="8"/>
        <v>4.4111106475969823E-2</v>
      </c>
    </row>
    <row r="124" spans="1:12" x14ac:dyDescent="0.55000000000000004">
      <c r="A124">
        <f t="shared" si="6"/>
        <v>311288</v>
      </c>
      <c r="B124">
        <f t="shared" si="7"/>
        <v>8.0167303546857926</v>
      </c>
      <c r="C124">
        <f>0</f>
        <v>0</v>
      </c>
      <c r="D124">
        <f t="shared" si="8"/>
        <v>4.518367010309278E-2</v>
      </c>
    </row>
    <row r="125" spans="1:12" x14ac:dyDescent="0.55000000000000004">
      <c r="A125">
        <f t="shared" si="6"/>
        <v>312488</v>
      </c>
      <c r="B125">
        <f t="shared" si="7"/>
        <v>7.9671727208290957</v>
      </c>
      <c r="C125">
        <f>0</f>
        <v>0</v>
      </c>
      <c r="D125">
        <f t="shared" si="8"/>
        <v>4.7807910035393753E-2</v>
      </c>
    </row>
    <row r="126" spans="1:12" x14ac:dyDescent="0.55000000000000004">
      <c r="A126">
        <f t="shared" si="6"/>
        <v>313688</v>
      </c>
      <c r="B126">
        <f t="shared" si="7"/>
        <v>8.0189513915110648</v>
      </c>
      <c r="C126">
        <f>0</f>
        <v>0</v>
      </c>
      <c r="D126">
        <f t="shared" si="8"/>
        <v>4.4603833455672995E-2</v>
      </c>
    </row>
    <row r="127" spans="1:12" x14ac:dyDescent="0.55000000000000004">
      <c r="A127">
        <f t="shared" si="6"/>
        <v>314888</v>
      </c>
      <c r="B127">
        <f t="shared" si="7"/>
        <v>7.9864063277757573</v>
      </c>
      <c r="C127">
        <f>0</f>
        <v>0</v>
      </c>
      <c r="D127">
        <f t="shared" si="8"/>
        <v>4.6923021991287818E-2</v>
      </c>
    </row>
    <row r="128" spans="1:12" x14ac:dyDescent="0.55000000000000004">
      <c r="A128">
        <f t="shared" si="6"/>
        <v>316088</v>
      </c>
      <c r="B128">
        <f t="shared" si="7"/>
        <v>7.9907597299093478</v>
      </c>
      <c r="C128">
        <f>0</f>
        <v>0</v>
      </c>
      <c r="D128">
        <f t="shared" si="8"/>
        <v>4.6459841410646206E-2</v>
      </c>
    </row>
    <row r="129" spans="1:4" x14ac:dyDescent="0.55000000000000004">
      <c r="A129">
        <f t="shared" si="6"/>
        <v>317288</v>
      </c>
      <c r="B129">
        <f t="shared" si="7"/>
        <v>8.0162518897242236</v>
      </c>
      <c r="C129">
        <f>0</f>
        <v>0</v>
      </c>
      <c r="D129">
        <f t="shared" si="8"/>
        <v>4.4870288467885669E-2</v>
      </c>
    </row>
    <row r="130" spans="1:4" x14ac:dyDescent="0.55000000000000004">
      <c r="A130">
        <f t="shared" si="6"/>
        <v>318488</v>
      </c>
      <c r="B130">
        <f t="shared" si="7"/>
        <v>8.0331717704022978</v>
      </c>
      <c r="C130">
        <f>0</f>
        <v>0</v>
      </c>
      <c r="D130">
        <f t="shared" si="8"/>
        <v>4.3914327437936072E-2</v>
      </c>
    </row>
    <row r="131" spans="1:4" x14ac:dyDescent="0.55000000000000004">
      <c r="A131">
        <f t="shared" si="6"/>
        <v>319688</v>
      </c>
      <c r="B131">
        <f t="shared" si="7"/>
        <v>7.8939488681805141</v>
      </c>
      <c r="C131">
        <f>0</f>
        <v>0</v>
      </c>
      <c r="D131">
        <f t="shared" si="8"/>
        <v>5.0039350841660418E-2</v>
      </c>
    </row>
    <row r="132" spans="1:4" x14ac:dyDescent="0.55000000000000004">
      <c r="A132">
        <f t="shared" si="6"/>
        <v>320888</v>
      </c>
      <c r="B132">
        <f t="shared" si="7"/>
        <v>7.9428205548058308</v>
      </c>
      <c r="C132">
        <f>0</f>
        <v>0</v>
      </c>
      <c r="D132">
        <f t="shared" si="8"/>
        <v>4.8154541805639911E-2</v>
      </c>
    </row>
    <row r="133" spans="1:4" x14ac:dyDescent="0.55000000000000004">
      <c r="A133">
        <f t="shared" si="6"/>
        <v>322088</v>
      </c>
      <c r="B133">
        <f t="shared" si="7"/>
        <v>7.9506011257441696</v>
      </c>
      <c r="C133">
        <f>0</f>
        <v>0</v>
      </c>
      <c r="D133">
        <f t="shared" si="8"/>
        <v>4.7685106862910956E-2</v>
      </c>
    </row>
    <row r="134" spans="1:4" x14ac:dyDescent="0.55000000000000004">
      <c r="A134">
        <f>B59</f>
        <v>323288</v>
      </c>
      <c r="B134">
        <f t="shared" si="7"/>
        <v>7.7894876918320053</v>
      </c>
      <c r="C134">
        <f>0</f>
        <v>0</v>
      </c>
      <c r="D134">
        <f>1/D59*E59</f>
        <v>5.5910363217781603E-2</v>
      </c>
    </row>
    <row r="135" spans="1:4" x14ac:dyDescent="0.55000000000000004">
      <c r="A135">
        <f>B60</f>
        <v>324488</v>
      </c>
      <c r="B135">
        <f t="shared" si="7"/>
        <v>7.8399626661614716</v>
      </c>
      <c r="C135">
        <f>0</f>
        <v>0</v>
      </c>
      <c r="D135">
        <f t="shared" si="8"/>
        <v>5.2738267240395105E-2</v>
      </c>
    </row>
    <row r="136" spans="1:4" x14ac:dyDescent="0.55000000000000004">
      <c r="A136">
        <f t="shared" ref="A136:A146" si="9">B61</f>
        <v>325688</v>
      </c>
      <c r="B136">
        <f t="shared" si="7"/>
        <v>7.9090744230701793</v>
      </c>
      <c r="C136">
        <f>0</f>
        <v>0</v>
      </c>
      <c r="D136">
        <f t="shared" si="8"/>
        <v>4.904495806192067E-2</v>
      </c>
    </row>
    <row r="137" spans="1:4" x14ac:dyDescent="0.55000000000000004">
      <c r="A137">
        <f t="shared" si="9"/>
        <v>326888</v>
      </c>
      <c r="B137">
        <f t="shared" si="7"/>
        <v>7.842616506841332</v>
      </c>
      <c r="C137">
        <f>0</f>
        <v>0</v>
      </c>
      <c r="D137">
        <f t="shared" si="8"/>
        <v>5.2747697164351397E-2</v>
      </c>
    </row>
    <row r="138" spans="1:4" x14ac:dyDescent="0.55000000000000004">
      <c r="A138">
        <f t="shared" si="9"/>
        <v>328088</v>
      </c>
      <c r="B138">
        <f t="shared" si="7"/>
        <v>7.821310272133279</v>
      </c>
      <c r="C138">
        <f>0</f>
        <v>0</v>
      </c>
      <c r="D138">
        <f t="shared" si="8"/>
        <v>5.3775715254074131E-2</v>
      </c>
    </row>
    <row r="139" spans="1:4" x14ac:dyDescent="0.55000000000000004">
      <c r="A139">
        <f t="shared" si="9"/>
        <v>329288</v>
      </c>
      <c r="B139">
        <f t="shared" si="7"/>
        <v>7.8387769754562866</v>
      </c>
      <c r="C139">
        <f>0</f>
        <v>0</v>
      </c>
      <c r="D139">
        <f t="shared" si="8"/>
        <v>5.2080722084269442E-2</v>
      </c>
    </row>
    <row r="140" spans="1:4" x14ac:dyDescent="0.55000000000000004">
      <c r="A140">
        <f t="shared" si="9"/>
        <v>330488</v>
      </c>
      <c r="B140">
        <f t="shared" si="7"/>
        <v>7.6899613223346783</v>
      </c>
      <c r="C140">
        <f>0</f>
        <v>0</v>
      </c>
      <c r="D140">
        <f t="shared" si="8"/>
        <v>6.1595213809695876E-2</v>
      </c>
    </row>
    <row r="141" spans="1:4" x14ac:dyDescent="0.55000000000000004">
      <c r="A141">
        <f t="shared" si="9"/>
        <v>331688</v>
      </c>
      <c r="B141">
        <f t="shared" si="7"/>
        <v>7.842687179606826</v>
      </c>
      <c r="C141">
        <f>0</f>
        <v>0</v>
      </c>
      <c r="D141">
        <f t="shared" si="8"/>
        <v>5.2480919027577108E-2</v>
      </c>
    </row>
    <row r="142" spans="1:4" x14ac:dyDescent="0.55000000000000004">
      <c r="A142">
        <f t="shared" si="9"/>
        <v>332888</v>
      </c>
      <c r="B142">
        <f t="shared" ref="B142:B148" si="10">LN(D67)</f>
        <v>7.8006136038731704</v>
      </c>
      <c r="C142">
        <f>0</f>
        <v>0</v>
      </c>
      <c r="D142">
        <f t="shared" ref="D142:D148" si="11">1/D67*E67</f>
        <v>5.4147250317349821E-2</v>
      </c>
    </row>
    <row r="143" spans="1:4" x14ac:dyDescent="0.55000000000000004">
      <c r="A143">
        <f t="shared" si="9"/>
        <v>334088</v>
      </c>
      <c r="B143">
        <f t="shared" si="10"/>
        <v>7.6783356114386079</v>
      </c>
      <c r="C143">
        <f>0</f>
        <v>0</v>
      </c>
      <c r="D143">
        <f t="shared" si="11"/>
        <v>6.1324282051993965E-2</v>
      </c>
    </row>
    <row r="144" spans="1:4" x14ac:dyDescent="0.55000000000000004">
      <c r="A144">
        <f t="shared" si="9"/>
        <v>335288</v>
      </c>
      <c r="B144">
        <f t="shared" si="10"/>
        <v>7.6145883786466451</v>
      </c>
      <c r="C144">
        <f>0</f>
        <v>0</v>
      </c>
      <c r="D144">
        <f t="shared" si="11"/>
        <v>6.5531476257176119E-2</v>
      </c>
    </row>
    <row r="145" spans="1:4" x14ac:dyDescent="0.55000000000000004">
      <c r="A145">
        <f t="shared" si="9"/>
        <v>336488</v>
      </c>
      <c r="B145">
        <f t="shared" si="10"/>
        <v>7.7634888867618344</v>
      </c>
      <c r="C145">
        <f>0</f>
        <v>0</v>
      </c>
      <c r="D145">
        <f t="shared" si="11"/>
        <v>5.615443457566615E-2</v>
      </c>
    </row>
    <row r="146" spans="1:4" x14ac:dyDescent="0.55000000000000004">
      <c r="A146">
        <f t="shared" si="9"/>
        <v>337688</v>
      </c>
      <c r="B146">
        <f t="shared" si="10"/>
        <v>7.5744558095270991</v>
      </c>
      <c r="C146">
        <f>0</f>
        <v>0</v>
      </c>
      <c r="D146">
        <f t="shared" si="11"/>
        <v>6.7033576342540299E-2</v>
      </c>
    </row>
    <row r="147" spans="1:4" x14ac:dyDescent="0.55000000000000004">
      <c r="A147">
        <f>B72</f>
        <v>338888</v>
      </c>
      <c r="B147">
        <f t="shared" si="10"/>
        <v>7.6747939797003326</v>
      </c>
      <c r="C147">
        <f>0</f>
        <v>0</v>
      </c>
      <c r="D147">
        <f t="shared" si="11"/>
        <v>6.125765076298656E-2</v>
      </c>
    </row>
    <row r="148" spans="1:4" x14ac:dyDescent="0.55000000000000004">
      <c r="A148">
        <f t="shared" ref="A148" si="12">B73</f>
        <v>340088</v>
      </c>
      <c r="B148">
        <f t="shared" si="10"/>
        <v>7.5815106478496155</v>
      </c>
      <c r="C148">
        <f>0</f>
        <v>0</v>
      </c>
      <c r="D148">
        <f t="shared" si="11"/>
        <v>6.5399497346540311E-2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C1</vt:lpstr>
      <vt:lpstr>C2</vt:lpstr>
      <vt:lpstr>C3</vt:lpstr>
      <vt:lpstr>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Aurora</cp:lastModifiedBy>
  <dcterms:created xsi:type="dcterms:W3CDTF">2015-06-05T18:19:34Z</dcterms:created>
  <dcterms:modified xsi:type="dcterms:W3CDTF">2021-08-02T19:38:31Z</dcterms:modified>
</cp:coreProperties>
</file>