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activeTab="5"/>
  </bookViews>
  <sheets>
    <sheet name="iTDEA-0.01" sheetId="1" r:id="rId1"/>
    <sheet name="iTDEA-0.05" sheetId="4" r:id="rId2"/>
    <sheet name="iTDEA-0.1" sheetId="5" r:id="rId3"/>
    <sheet name="NSGA-II" sheetId="6" r:id="rId4"/>
    <sheet name="RESUMEN" sheetId="7" r:id="rId5"/>
    <sheet name="TESTS" sheetId="8" r:id="rId6"/>
  </sheets>
  <calcPr calcId="125725"/>
</workbook>
</file>

<file path=xl/calcChain.xml><?xml version="1.0" encoding="utf-8"?>
<calcChain xmlns="http://schemas.openxmlformats.org/spreadsheetml/2006/main">
  <c r="D70" i="4"/>
  <c r="K34"/>
  <c r="D34"/>
  <c r="D34" i="1"/>
  <c r="C5" i="7" s="1"/>
  <c r="D5"/>
  <c r="C3"/>
  <c r="D34" i="5"/>
  <c r="E5" i="7" s="1"/>
  <c r="D35" i="5"/>
  <c r="E13" i="7" s="1"/>
  <c r="D70" i="5"/>
  <c r="Q5" i="7" s="1"/>
  <c r="D71" i="5"/>
  <c r="Q13" i="7" s="1"/>
  <c r="D35" i="1"/>
  <c r="C13" i="7" s="1"/>
  <c r="D70" i="1"/>
  <c r="O5" i="7" s="1"/>
  <c r="D71" i="1"/>
  <c r="O13" i="7" s="1"/>
  <c r="I34" i="5"/>
  <c r="K3" i="7" s="1"/>
  <c r="C71" i="5"/>
  <c r="Q12" i="7" s="1"/>
  <c r="E71" i="5"/>
  <c r="Q14" i="7" s="1"/>
  <c r="F71" i="5"/>
  <c r="Q15" i="7" s="1"/>
  <c r="G71" i="5"/>
  <c r="Q16" i="7" s="1"/>
  <c r="C70" i="5"/>
  <c r="Q4" i="7" s="1"/>
  <c r="E70" i="5"/>
  <c r="Q6" i="7" s="1"/>
  <c r="F70" i="5"/>
  <c r="Q7" i="7" s="1"/>
  <c r="G70" i="5"/>
  <c r="Q8" i="7" s="1"/>
  <c r="B71" i="5"/>
  <c r="Q11" i="7" s="1"/>
  <c r="B70" i="5"/>
  <c r="Q3" i="7" s="1"/>
  <c r="B71" i="1"/>
  <c r="O11" i="7" s="1"/>
  <c r="B34" i="1"/>
  <c r="C35" i="5"/>
  <c r="E12" i="7" s="1"/>
  <c r="E35" i="5"/>
  <c r="E14" i="7" s="1"/>
  <c r="F35" i="5"/>
  <c r="E15" i="7" s="1"/>
  <c r="G35" i="5"/>
  <c r="E16" i="7" s="1"/>
  <c r="B35" i="5"/>
  <c r="E11" i="7" s="1"/>
  <c r="C34" i="5"/>
  <c r="E4" i="7" s="1"/>
  <c r="E34" i="5"/>
  <c r="E6" i="7" s="1"/>
  <c r="F34" i="5"/>
  <c r="E7" i="7" s="1"/>
  <c r="G34" i="5"/>
  <c r="E8" i="7" s="1"/>
  <c r="B34" i="5"/>
  <c r="E3" i="7" s="1"/>
  <c r="G71" i="6"/>
  <c r="R16" i="7" s="1"/>
  <c r="F71" i="6"/>
  <c r="R15" i="7" s="1"/>
  <c r="E71" i="6"/>
  <c r="R14" i="7" s="1"/>
  <c r="D71" i="6"/>
  <c r="R13" i="7" s="1"/>
  <c r="C71" i="6"/>
  <c r="R12" i="7" s="1"/>
  <c r="B71" i="6"/>
  <c r="R11" i="7" s="1"/>
  <c r="G70" i="6"/>
  <c r="R8" i="7" s="1"/>
  <c r="F70" i="6"/>
  <c r="R7" i="7" s="1"/>
  <c r="E70" i="6"/>
  <c r="R6" i="7" s="1"/>
  <c r="D70" i="6"/>
  <c r="R5" i="7" s="1"/>
  <c r="C70" i="6"/>
  <c r="R4" i="7" s="1"/>
  <c r="B70" i="6"/>
  <c r="R3" i="7" s="1"/>
  <c r="N35" i="6"/>
  <c r="L16" i="7" s="1"/>
  <c r="M35" i="6"/>
  <c r="L15" i="7" s="1"/>
  <c r="L35" i="6"/>
  <c r="L14" i="7" s="1"/>
  <c r="K35" i="6"/>
  <c r="L13" i="7" s="1"/>
  <c r="J35" i="6"/>
  <c r="L12" i="7" s="1"/>
  <c r="I35" i="6"/>
  <c r="L11" i="7" s="1"/>
  <c r="G35" i="6"/>
  <c r="F16" i="7" s="1"/>
  <c r="F35" i="6"/>
  <c r="F15" i="7" s="1"/>
  <c r="E35" i="6"/>
  <c r="F14" i="7" s="1"/>
  <c r="D35" i="6"/>
  <c r="F13" i="7" s="1"/>
  <c r="C35" i="6"/>
  <c r="F12" i="7" s="1"/>
  <c r="B35" i="6"/>
  <c r="F11" i="7" s="1"/>
  <c r="N34" i="6"/>
  <c r="L8" i="7" s="1"/>
  <c r="M34" i="6"/>
  <c r="L7" i="7" s="1"/>
  <c r="L34" i="6"/>
  <c r="L6" i="7" s="1"/>
  <c r="K34" i="6"/>
  <c r="L5" i="7" s="1"/>
  <c r="J34" i="6"/>
  <c r="L4" i="7" s="1"/>
  <c r="I34" i="6"/>
  <c r="L3" i="7" s="1"/>
  <c r="G34" i="6"/>
  <c r="F8" i="7" s="1"/>
  <c r="F34" i="6"/>
  <c r="F7" i="7" s="1"/>
  <c r="E34" i="6"/>
  <c r="F6" i="7" s="1"/>
  <c r="D34" i="6"/>
  <c r="F5" i="7" s="1"/>
  <c r="C34" i="6"/>
  <c r="F4" i="7" s="1"/>
  <c r="B34" i="6"/>
  <c r="F3" i="7" s="1"/>
  <c r="N35" i="5"/>
  <c r="K16" i="7" s="1"/>
  <c r="M35" i="5"/>
  <c r="K15" i="7" s="1"/>
  <c r="L35" i="5"/>
  <c r="K14" i="7" s="1"/>
  <c r="K35" i="5"/>
  <c r="K13" i="7" s="1"/>
  <c r="J35" i="5"/>
  <c r="K12" i="7" s="1"/>
  <c r="I35" i="5"/>
  <c r="K11" i="7" s="1"/>
  <c r="N34" i="5"/>
  <c r="K8" i="7" s="1"/>
  <c r="M34" i="5"/>
  <c r="K7" i="7" s="1"/>
  <c r="L34" i="5"/>
  <c r="K6" i="7" s="1"/>
  <c r="K34" i="5"/>
  <c r="K5" i="7" s="1"/>
  <c r="J34" i="5"/>
  <c r="K4" i="7" s="1"/>
  <c r="G71" i="4"/>
  <c r="P16" i="7" s="1"/>
  <c r="F71" i="4"/>
  <c r="P15" i="7" s="1"/>
  <c r="E71" i="4"/>
  <c r="P14" i="7" s="1"/>
  <c r="D71" i="4"/>
  <c r="P13" i="7" s="1"/>
  <c r="C71" i="4"/>
  <c r="P12" i="7" s="1"/>
  <c r="B71" i="4"/>
  <c r="P11" i="7" s="1"/>
  <c r="G70" i="4"/>
  <c r="P8" i="7" s="1"/>
  <c r="F70" i="4"/>
  <c r="P7" i="7" s="1"/>
  <c r="E70" i="4"/>
  <c r="P6" i="7" s="1"/>
  <c r="P5"/>
  <c r="C70" i="4"/>
  <c r="P4" i="7" s="1"/>
  <c r="B70" i="4"/>
  <c r="P3" i="7" s="1"/>
  <c r="N35" i="4"/>
  <c r="J16" i="7" s="1"/>
  <c r="M35" i="4"/>
  <c r="J15" i="7" s="1"/>
  <c r="L35" i="4"/>
  <c r="J14" i="7" s="1"/>
  <c r="K35" i="4"/>
  <c r="J13" i="7" s="1"/>
  <c r="J35" i="4"/>
  <c r="J12" i="7" s="1"/>
  <c r="I35" i="4"/>
  <c r="J11" i="7" s="1"/>
  <c r="G35" i="4"/>
  <c r="D16" i="7" s="1"/>
  <c r="F35" i="4"/>
  <c r="D15" i="7" s="1"/>
  <c r="E35" i="4"/>
  <c r="D14" i="7" s="1"/>
  <c r="D35" i="4"/>
  <c r="D13" i="7" s="1"/>
  <c r="C35" i="4"/>
  <c r="D12" i="7" s="1"/>
  <c r="B35" i="4"/>
  <c r="D11" i="7" s="1"/>
  <c r="N34" i="4"/>
  <c r="J8" i="7" s="1"/>
  <c r="M34" i="4"/>
  <c r="J7" i="7" s="1"/>
  <c r="L34" i="4"/>
  <c r="J6" i="7" s="1"/>
  <c r="J5"/>
  <c r="J34" i="4"/>
  <c r="J4" i="7" s="1"/>
  <c r="I34" i="4"/>
  <c r="J3" i="7" s="1"/>
  <c r="G34" i="4"/>
  <c r="D8" i="7" s="1"/>
  <c r="F34" i="4"/>
  <c r="D7" i="7" s="1"/>
  <c r="E34" i="4"/>
  <c r="D6" i="7" s="1"/>
  <c r="C34" i="4"/>
  <c r="D4" i="7" s="1"/>
  <c r="B34" i="4"/>
  <c r="D3" i="7" s="1"/>
  <c r="C71" i="1"/>
  <c r="O12" i="7" s="1"/>
  <c r="E71" i="1"/>
  <c r="O14" i="7" s="1"/>
  <c r="F71" i="1"/>
  <c r="O15" i="7" s="1"/>
  <c r="G71" i="1"/>
  <c r="O16" i="7" s="1"/>
  <c r="C70" i="1"/>
  <c r="O4" i="7" s="1"/>
  <c r="E70" i="1"/>
  <c r="O6" i="7" s="1"/>
  <c r="F70" i="1"/>
  <c r="O7" i="7" s="1"/>
  <c r="G70" i="1"/>
  <c r="O8" i="7" s="1"/>
  <c r="B70" i="1"/>
  <c r="O3" i="7" s="1"/>
  <c r="J35" i="1"/>
  <c r="I12" i="7" s="1"/>
  <c r="K35" i="1"/>
  <c r="I13" i="7" s="1"/>
  <c r="L35" i="1"/>
  <c r="I14" i="7" s="1"/>
  <c r="M35" i="1"/>
  <c r="I15" i="7" s="1"/>
  <c r="N35" i="1"/>
  <c r="I16" i="7" s="1"/>
  <c r="I35" i="1"/>
  <c r="I11" i="7" s="1"/>
  <c r="J34" i="1"/>
  <c r="I4" i="7" s="1"/>
  <c r="K34" i="1"/>
  <c r="I5" i="7" s="1"/>
  <c r="L34" i="1"/>
  <c r="I6" i="7" s="1"/>
  <c r="M34" i="1"/>
  <c r="I7" i="7" s="1"/>
  <c r="N34" i="1"/>
  <c r="I8" i="7" s="1"/>
  <c r="I34" i="1"/>
  <c r="I3" i="7" s="1"/>
  <c r="C35" i="1"/>
  <c r="C12" i="7" s="1"/>
  <c r="E35" i="1"/>
  <c r="C14" i="7" s="1"/>
  <c r="F35" i="1"/>
  <c r="C15" i="7" s="1"/>
  <c r="G35" i="1"/>
  <c r="C16" i="7" s="1"/>
  <c r="B35" i="1"/>
  <c r="C11" i="7" s="1"/>
  <c r="C34" i="1"/>
  <c r="C4" i="7" s="1"/>
  <c r="E34" i="1"/>
  <c r="C6" i="7" s="1"/>
  <c r="F34" i="1"/>
  <c r="C7" i="7" s="1"/>
  <c r="G34" i="1"/>
  <c r="C8" i="7" l="1"/>
</calcChain>
</file>

<file path=xl/sharedStrings.xml><?xml version="1.0" encoding="utf-8"?>
<sst xmlns="http://schemas.openxmlformats.org/spreadsheetml/2006/main" count="566" uniqueCount="41">
  <si>
    <t>Aqualush</t>
  </si>
  <si>
    <t>Datapro4j</t>
  </si>
  <si>
    <t>Java2HTML</t>
  </si>
  <si>
    <t>Jsapar</t>
  </si>
  <si>
    <t>Marvin</t>
  </si>
  <si>
    <t>NekoHTML</t>
  </si>
  <si>
    <t>HIPERVOLUME</t>
  </si>
  <si>
    <t>SPACING</t>
  </si>
  <si>
    <t>ONVG</t>
  </si>
  <si>
    <t>iTDEA-0.01</t>
  </si>
  <si>
    <t>iTDEA-0.05</t>
  </si>
  <si>
    <t>iTDEA-0.1</t>
  </si>
  <si>
    <t>NSGA-II</t>
  </si>
  <si>
    <t>HV-AVG</t>
  </si>
  <si>
    <t>HV-STD</t>
  </si>
  <si>
    <t>S-AVG</t>
  </si>
  <si>
    <t>S-STD</t>
  </si>
  <si>
    <t>ONVG-AVG</t>
  </si>
  <si>
    <t>ONVG-STD</t>
  </si>
  <si>
    <t>HYPERVOLUME</t>
  </si>
  <si>
    <t>-</t>
  </si>
  <si>
    <t>WILCOXON (99%)</t>
  </si>
  <si>
    <t>WILCOXON (95%)</t>
  </si>
  <si>
    <t>WILCOXON (90%)</t>
  </si>
  <si>
    <t>EFFECT SIZE (99%)</t>
  </si>
  <si>
    <t>EFFECT SIZE (95%)</t>
  </si>
  <si>
    <t>EFFECT SIZE (90%)</t>
  </si>
  <si>
    <t>p-value</t>
  </si>
  <si>
    <t>Reject H0</t>
  </si>
  <si>
    <t>Difference</t>
  </si>
  <si>
    <t>small</t>
  </si>
  <si>
    <t>medium</t>
  </si>
  <si>
    <t>negligible</t>
  </si>
  <si>
    <t>iTDEA-0,01</t>
  </si>
  <si>
    <t>iTDEA-0,05</t>
  </si>
  <si>
    <t>iTDEA-0,1</t>
  </si>
  <si>
    <t>NO</t>
  </si>
  <si>
    <t>SÍ</t>
  </si>
  <si>
    <t>large</t>
  </si>
  <si>
    <t>0.30746386</t>
  </si>
  <si>
    <t>0.03328535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</si>
</sst>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Border="1"/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71"/>
  <sheetViews>
    <sheetView topLeftCell="A52" zoomScale="85" zoomScaleNormal="85" workbookViewId="0">
      <selection activeCell="D34" sqref="D34"/>
    </sheetView>
  </sheetViews>
  <sheetFormatPr baseColWidth="10" defaultRowHeight="15"/>
  <cols>
    <col min="2" max="3" width="11.7109375" bestFit="1" customWidth="1"/>
    <col min="4" max="4" width="11.5703125" bestFit="1" customWidth="1"/>
    <col min="5" max="6" width="11.7109375" bestFit="1" customWidth="1"/>
    <col min="7" max="7" width="11.5703125" bestFit="1" customWidth="1"/>
  </cols>
  <sheetData>
    <row r="2" spans="2:14">
      <c r="B2" s="47" t="s">
        <v>6</v>
      </c>
      <c r="C2" s="48"/>
      <c r="D2" s="48"/>
      <c r="E2" s="48"/>
      <c r="F2" s="48"/>
      <c r="G2" s="49"/>
      <c r="I2" s="47" t="s">
        <v>7</v>
      </c>
      <c r="J2" s="48"/>
      <c r="K2" s="48"/>
      <c r="L2" s="48"/>
      <c r="M2" s="48"/>
      <c r="N2" s="49"/>
    </row>
    <row r="3" spans="2:14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3" t="s">
        <v>5</v>
      </c>
    </row>
    <row r="4" spans="2:14">
      <c r="B4" s="6">
        <v>0.62921347000000005</v>
      </c>
      <c r="C4" s="27">
        <v>0.66802919999999999</v>
      </c>
      <c r="D4" s="27">
        <v>0.26070488000000003</v>
      </c>
      <c r="E4" s="7">
        <v>0.56643343999999995</v>
      </c>
      <c r="F4" s="7">
        <v>0.62393626999999996</v>
      </c>
      <c r="G4" s="8">
        <v>0.60187782999999995</v>
      </c>
      <c r="I4" s="6">
        <v>2.0667230000000002E-2</v>
      </c>
      <c r="J4" s="27">
        <v>1.148277E-2</v>
      </c>
      <c r="K4" s="27">
        <v>1.9706999999999999E-2</v>
      </c>
      <c r="L4" s="7">
        <v>4.9131229999999998E-2</v>
      </c>
      <c r="M4" s="7">
        <v>4.3323090000000002E-2</v>
      </c>
      <c r="N4" s="8">
        <v>2.784586E-2</v>
      </c>
    </row>
    <row r="5" spans="2:14">
      <c r="B5" s="9">
        <v>0.63962673000000003</v>
      </c>
      <c r="C5" s="27">
        <v>0.67573479999999997</v>
      </c>
      <c r="D5" s="27">
        <v>0.27037004999999997</v>
      </c>
      <c r="E5" s="10">
        <v>0.55614487000000001</v>
      </c>
      <c r="F5" s="10">
        <v>0.61637637000000001</v>
      </c>
      <c r="G5" s="11">
        <v>0.59863474999999999</v>
      </c>
      <c r="I5" s="9">
        <v>9.6470609999999998E-2</v>
      </c>
      <c r="J5" s="27">
        <v>6.7793599999999999E-3</v>
      </c>
      <c r="K5" s="27">
        <v>2.1123630000000001E-2</v>
      </c>
      <c r="L5" s="10">
        <v>3.2848099999999998E-2</v>
      </c>
      <c r="M5" s="10">
        <v>2.5980349999999999E-2</v>
      </c>
      <c r="N5" s="11">
        <v>2.953221E-2</v>
      </c>
    </row>
    <row r="6" spans="2:14">
      <c r="B6" s="9">
        <v>0.64770813999999999</v>
      </c>
      <c r="C6" s="27">
        <v>0.64209052</v>
      </c>
      <c r="D6" s="27">
        <v>0.30897238999999999</v>
      </c>
      <c r="E6" s="10">
        <v>0.56367352000000004</v>
      </c>
      <c r="F6" s="10">
        <v>0.60833106000000003</v>
      </c>
      <c r="G6" s="11">
        <v>0.58625658000000003</v>
      </c>
      <c r="I6" s="9">
        <v>7.3543860000000003E-2</v>
      </c>
      <c r="J6" s="27">
        <v>9.4807399999999997E-3</v>
      </c>
      <c r="K6" s="27">
        <v>2.6324670000000001E-2</v>
      </c>
      <c r="L6" s="10">
        <v>3.6756070000000002E-2</v>
      </c>
      <c r="M6" s="10">
        <v>3.2363780000000002E-2</v>
      </c>
      <c r="N6" s="11">
        <v>4.306799E-2</v>
      </c>
    </row>
    <row r="7" spans="2:14">
      <c r="B7" s="9">
        <v>0.64661513999999998</v>
      </c>
      <c r="C7" s="27">
        <v>0.64934736999999998</v>
      </c>
      <c r="D7" s="27">
        <v>0.30043193000000001</v>
      </c>
      <c r="E7" s="10">
        <v>0.56577438999999996</v>
      </c>
      <c r="F7" s="10">
        <v>0.61414093999999997</v>
      </c>
      <c r="G7" s="11">
        <v>0.60707275999999999</v>
      </c>
      <c r="I7" s="9">
        <v>3.2462449999999997E-2</v>
      </c>
      <c r="J7" s="27">
        <v>3.5888139999999999E-2</v>
      </c>
      <c r="K7" s="27">
        <v>2.4225279999999998E-2</v>
      </c>
      <c r="L7" s="10">
        <v>2.3180760000000002E-2</v>
      </c>
      <c r="M7" s="10">
        <v>3.4731930000000001E-2</v>
      </c>
      <c r="N7" s="11">
        <v>3.4345069999999998E-2</v>
      </c>
    </row>
    <row r="8" spans="2:14">
      <c r="B8" s="9">
        <v>0.62917692000000003</v>
      </c>
      <c r="C8" s="27">
        <v>0.67420429999999998</v>
      </c>
      <c r="D8" s="27">
        <v>0.30620987999999999</v>
      </c>
      <c r="E8" s="10">
        <v>0.51779158999999997</v>
      </c>
      <c r="F8" s="10">
        <v>0.62379580000000001</v>
      </c>
      <c r="G8" s="11">
        <v>0.59135901999999996</v>
      </c>
      <c r="I8" s="9">
        <v>3.4857869999999999E-2</v>
      </c>
      <c r="J8" s="27">
        <v>9.7799299999999992E-3</v>
      </c>
      <c r="K8" s="27">
        <v>2.1979309999999998E-2</v>
      </c>
      <c r="L8" s="10">
        <v>3.8101160000000002E-2</v>
      </c>
      <c r="M8" s="10">
        <v>2.765784E-2</v>
      </c>
      <c r="N8" s="11">
        <v>2.602312E-2</v>
      </c>
    </row>
    <row r="9" spans="2:14">
      <c r="B9" s="9">
        <v>0.64479549999999997</v>
      </c>
      <c r="C9" s="27">
        <v>0.66315204000000005</v>
      </c>
      <c r="D9" s="27">
        <v>0.24766284</v>
      </c>
      <c r="E9" s="10">
        <v>0.56998093999999999</v>
      </c>
      <c r="F9" s="10">
        <v>0.61303302999999998</v>
      </c>
      <c r="G9" s="11">
        <v>0.59175752999999998</v>
      </c>
      <c r="I9" s="9">
        <v>5.4118390000000002E-2</v>
      </c>
      <c r="J9" s="27">
        <v>0.13809769</v>
      </c>
      <c r="K9" s="27">
        <v>1.924008E-2</v>
      </c>
      <c r="L9" s="10">
        <v>2.2229889999999999E-2</v>
      </c>
      <c r="M9" s="10">
        <v>4.3146740000000003E-2</v>
      </c>
      <c r="N9" s="11">
        <v>3.4286089999999998E-2</v>
      </c>
    </row>
    <row r="10" spans="2:14">
      <c r="B10" s="9">
        <v>0.65787868999999999</v>
      </c>
      <c r="C10" s="27">
        <v>0.6218591</v>
      </c>
      <c r="D10" s="27">
        <v>0.24376303999999999</v>
      </c>
      <c r="E10" s="10">
        <v>0.55119275999999995</v>
      </c>
      <c r="F10" s="10">
        <v>0.61189965000000002</v>
      </c>
      <c r="G10" s="11">
        <v>0.61246036999999998</v>
      </c>
      <c r="I10" s="9">
        <v>2.5217650000000001E-2</v>
      </c>
      <c r="J10" s="27">
        <v>2.422881E-2</v>
      </c>
      <c r="K10" s="27">
        <v>1.822911E-2</v>
      </c>
      <c r="L10" s="10">
        <v>4.1985799999999997E-2</v>
      </c>
      <c r="M10" s="10">
        <v>3.2921539999999999E-2</v>
      </c>
      <c r="N10" s="11">
        <v>2.9214299999999999E-2</v>
      </c>
    </row>
    <row r="11" spans="2:14">
      <c r="B11" s="9">
        <v>0.64132405000000003</v>
      </c>
      <c r="C11" s="27">
        <v>0.64104421</v>
      </c>
      <c r="D11" s="27">
        <v>0.28221615</v>
      </c>
      <c r="E11" s="10">
        <v>0.56730899000000001</v>
      </c>
      <c r="F11" s="10">
        <v>0.61165895999999997</v>
      </c>
      <c r="G11" s="11">
        <v>0.58306031000000003</v>
      </c>
      <c r="I11" s="9">
        <v>7.27912E-2</v>
      </c>
      <c r="J11" s="27">
        <v>3.1663980000000001E-2</v>
      </c>
      <c r="K11" s="27">
        <v>2.004825E-2</v>
      </c>
      <c r="L11" s="10">
        <v>4.661655E-2</v>
      </c>
      <c r="M11" s="10">
        <v>1.8903340000000001E-2</v>
      </c>
      <c r="N11" s="11">
        <v>2.1141159999999999E-2</v>
      </c>
    </row>
    <row r="12" spans="2:14">
      <c r="B12" s="9">
        <v>0.62890411000000002</v>
      </c>
      <c r="C12" s="27">
        <v>0.67401144999999996</v>
      </c>
      <c r="D12" s="27">
        <v>0.26226043999999998</v>
      </c>
      <c r="E12" s="10">
        <v>0.59395419000000005</v>
      </c>
      <c r="F12" s="10">
        <v>0.61401952999999998</v>
      </c>
      <c r="G12" s="11">
        <v>0.59428515999999998</v>
      </c>
      <c r="I12" s="9">
        <v>8.2225560000000003E-2</v>
      </c>
      <c r="J12" s="27">
        <v>3.4287709999999999E-2</v>
      </c>
      <c r="K12" s="27">
        <v>2.3934899999999999E-2</v>
      </c>
      <c r="L12" s="10">
        <v>3.1443569999999997E-2</v>
      </c>
      <c r="M12" s="10">
        <v>4.2310849999999997E-2</v>
      </c>
      <c r="N12" s="11">
        <v>2.8046149999999999E-2</v>
      </c>
    </row>
    <row r="13" spans="2:14">
      <c r="B13" s="9">
        <v>0.61303512999999998</v>
      </c>
      <c r="C13" s="27">
        <v>0.67975909999999995</v>
      </c>
      <c r="D13" s="27">
        <v>0.28937489999999999</v>
      </c>
      <c r="E13" s="10">
        <v>0.52369268000000002</v>
      </c>
      <c r="F13" s="10">
        <v>0.63524058000000005</v>
      </c>
      <c r="G13" s="11">
        <v>0.60894813999999997</v>
      </c>
      <c r="I13" s="9">
        <v>3.9035300000000002E-2</v>
      </c>
      <c r="J13" s="27">
        <v>1.6443619999999999E-2</v>
      </c>
      <c r="K13" s="27">
        <v>2.138077E-2</v>
      </c>
      <c r="L13" s="10">
        <v>1.2473140000000001E-2</v>
      </c>
      <c r="M13" s="10">
        <v>2.7153960000000001E-2</v>
      </c>
      <c r="N13" s="11">
        <v>3.1729340000000002E-2</v>
      </c>
    </row>
    <row r="14" spans="2:14">
      <c r="B14" s="9">
        <v>0.62929698000000001</v>
      </c>
      <c r="C14" s="27">
        <v>0.65345787</v>
      </c>
      <c r="D14" s="27">
        <v>0.29159837</v>
      </c>
      <c r="E14" s="10">
        <v>0.55019728999999995</v>
      </c>
      <c r="F14" s="10">
        <v>0.61529637999999998</v>
      </c>
      <c r="G14" s="11">
        <v>0.59729834999999998</v>
      </c>
      <c r="I14" s="9">
        <v>3.3567819999999998E-2</v>
      </c>
      <c r="J14" s="27">
        <v>1.9304749999999999E-2</v>
      </c>
      <c r="K14" s="27">
        <v>2.5470449999999999E-2</v>
      </c>
      <c r="L14" s="10">
        <v>0.11627176</v>
      </c>
      <c r="M14" s="10">
        <v>2.712028E-2</v>
      </c>
      <c r="N14" s="11">
        <v>3.8006770000000002E-2</v>
      </c>
    </row>
    <row r="15" spans="2:14">
      <c r="B15" s="9">
        <v>0.66186641000000002</v>
      </c>
      <c r="C15" s="27">
        <v>0.66768693999999995</v>
      </c>
      <c r="D15" s="27">
        <v>0.26431387000000001</v>
      </c>
      <c r="E15" s="10">
        <v>0.55712536000000001</v>
      </c>
      <c r="F15" s="10">
        <v>0.60944136999999998</v>
      </c>
      <c r="G15" s="11">
        <v>0.61538897000000004</v>
      </c>
      <c r="I15" s="9">
        <v>2.7283470000000001E-2</v>
      </c>
      <c r="J15" s="27">
        <v>5.7995049999999999E-2</v>
      </c>
      <c r="K15" s="27">
        <v>2.1264519999999999E-2</v>
      </c>
      <c r="L15" s="10">
        <v>5.7453039999999997E-2</v>
      </c>
      <c r="M15" s="10">
        <v>3.6625310000000001E-2</v>
      </c>
      <c r="N15" s="11">
        <v>6.0463469999999998E-2</v>
      </c>
    </row>
    <row r="16" spans="2:14">
      <c r="B16" s="9">
        <v>0.65052926</v>
      </c>
      <c r="C16" s="27">
        <v>0.64626676000000005</v>
      </c>
      <c r="D16" s="27">
        <v>0.31081692</v>
      </c>
      <c r="E16" s="10">
        <v>0.55499315999999999</v>
      </c>
      <c r="F16" s="10">
        <v>0.61369615</v>
      </c>
      <c r="G16" s="11">
        <v>0.60633424000000002</v>
      </c>
      <c r="I16" s="9">
        <v>2.5907280000000001E-2</v>
      </c>
      <c r="J16" s="27">
        <v>3.3163659999999998E-2</v>
      </c>
      <c r="K16" s="27">
        <v>2.3755519999999999E-2</v>
      </c>
      <c r="L16" s="10">
        <v>2.7176430000000001E-2</v>
      </c>
      <c r="M16" s="10">
        <v>2.4305960000000001E-2</v>
      </c>
      <c r="N16" s="11">
        <v>4.9262300000000002E-2</v>
      </c>
    </row>
    <row r="17" spans="2:14">
      <c r="B17" s="9">
        <v>0.65748647999999998</v>
      </c>
      <c r="C17" s="27">
        <v>0.65948271999999997</v>
      </c>
      <c r="D17" s="27">
        <v>0.28922737999999998</v>
      </c>
      <c r="E17" s="10">
        <v>0.55459197000000005</v>
      </c>
      <c r="F17" s="10">
        <v>0.61621378999999998</v>
      </c>
      <c r="G17" s="11">
        <v>0.59145829999999999</v>
      </c>
      <c r="I17" s="9">
        <v>3.1534670000000001E-2</v>
      </c>
      <c r="J17" s="27">
        <v>7.5442289999999995E-2</v>
      </c>
      <c r="K17" s="27">
        <v>1.8432420000000001E-2</v>
      </c>
      <c r="L17" s="10">
        <v>3.9263550000000001E-2</v>
      </c>
      <c r="M17" s="10">
        <v>3.7190769999999998E-2</v>
      </c>
      <c r="N17" s="11">
        <v>1.7048239999999999E-2</v>
      </c>
    </row>
    <row r="18" spans="2:14">
      <c r="B18" s="9">
        <v>0.65244440000000004</v>
      </c>
      <c r="C18" s="27">
        <v>0.64564706999999999</v>
      </c>
      <c r="D18" s="27">
        <v>0.34505143999999999</v>
      </c>
      <c r="E18" s="10">
        <v>0.54939391999999998</v>
      </c>
      <c r="F18" s="10">
        <v>0.63167519999999999</v>
      </c>
      <c r="G18" s="11">
        <v>0.60335032</v>
      </c>
      <c r="I18" s="9">
        <v>1.246412E-2</v>
      </c>
      <c r="J18" s="27">
        <v>4.7974290000000003E-2</v>
      </c>
      <c r="K18" s="27">
        <v>2.2205949999999999E-2</v>
      </c>
      <c r="L18" s="10">
        <v>1.979334E-2</v>
      </c>
      <c r="M18" s="10">
        <v>5.0160740000000002E-2</v>
      </c>
      <c r="N18" s="11">
        <v>2.4831909999999999E-2</v>
      </c>
    </row>
    <row r="19" spans="2:14">
      <c r="B19" s="9">
        <v>0.62533771000000005</v>
      </c>
      <c r="C19" s="27">
        <v>0.66239095999999997</v>
      </c>
      <c r="D19" s="27">
        <v>0.30782317999999997</v>
      </c>
      <c r="E19" s="10">
        <v>0.57146205999999999</v>
      </c>
      <c r="F19" s="10">
        <v>0.60035121999999996</v>
      </c>
      <c r="G19" s="11">
        <v>0.59029672</v>
      </c>
      <c r="I19" s="9">
        <v>3.8063130000000001E-2</v>
      </c>
      <c r="J19" s="27">
        <v>8.3314399999999997E-2</v>
      </c>
      <c r="K19" s="27">
        <v>1.7456260000000001E-2</v>
      </c>
      <c r="L19" s="10">
        <v>4.4965129999999999E-2</v>
      </c>
      <c r="M19" s="10">
        <v>3.3588769999999997E-2</v>
      </c>
      <c r="N19" s="11">
        <v>4.809368E-2</v>
      </c>
    </row>
    <row r="20" spans="2:14">
      <c r="B20" s="9">
        <v>0.62005116999999998</v>
      </c>
      <c r="C20" s="27">
        <v>0.64364723000000001</v>
      </c>
      <c r="D20" s="27">
        <v>0.30264202000000001</v>
      </c>
      <c r="E20" s="10">
        <v>0.53024579000000005</v>
      </c>
      <c r="F20" s="10">
        <v>0.62710697000000004</v>
      </c>
      <c r="G20" s="11">
        <v>0.59139786000000005</v>
      </c>
      <c r="I20" s="9">
        <v>2.975324E-2</v>
      </c>
      <c r="J20" s="27">
        <v>1.327619E-2</v>
      </c>
      <c r="K20" s="27">
        <v>1.9330440000000001E-2</v>
      </c>
      <c r="L20" s="10">
        <v>6.4541710000000002E-2</v>
      </c>
      <c r="M20" s="10">
        <v>3.6088240000000001E-2</v>
      </c>
      <c r="N20" s="11">
        <v>2.5393309999999999E-2</v>
      </c>
    </row>
    <row r="21" spans="2:14">
      <c r="B21" s="9">
        <v>0.61541979000000002</v>
      </c>
      <c r="C21" s="27">
        <v>0.68750020000000001</v>
      </c>
      <c r="D21" s="27">
        <v>0.28845657000000002</v>
      </c>
      <c r="E21" s="10">
        <v>0.54723843999999999</v>
      </c>
      <c r="F21" s="10">
        <v>0.62872368999999995</v>
      </c>
      <c r="G21" s="11">
        <v>0.61434113999999995</v>
      </c>
      <c r="I21" s="9">
        <v>3.3412009999999999E-2</v>
      </c>
      <c r="J21" s="27">
        <v>4.2188570000000002E-2</v>
      </c>
      <c r="K21" s="27">
        <v>2.0149029999999998E-2</v>
      </c>
      <c r="L21" s="10">
        <v>3.4363730000000002E-2</v>
      </c>
      <c r="M21" s="10">
        <v>2.3773470000000001E-2</v>
      </c>
      <c r="N21" s="11">
        <v>1.572604E-2</v>
      </c>
    </row>
    <row r="22" spans="2:14">
      <c r="B22" s="9">
        <v>0.63873221999999996</v>
      </c>
      <c r="C22" s="27">
        <v>0.64253355000000001</v>
      </c>
      <c r="D22" s="27">
        <v>0.24630067999999999</v>
      </c>
      <c r="E22" s="10">
        <v>0.57795275000000002</v>
      </c>
      <c r="F22" s="10">
        <v>0.60599294000000004</v>
      </c>
      <c r="G22" s="11">
        <v>0.61617686999999999</v>
      </c>
      <c r="I22" s="9">
        <v>4.2663779999999998E-2</v>
      </c>
      <c r="J22" s="27">
        <v>1.689796E-2</v>
      </c>
      <c r="K22" s="27">
        <v>2.044172E-2</v>
      </c>
      <c r="L22" s="10">
        <v>6.9383420000000001E-2</v>
      </c>
      <c r="M22" s="10">
        <v>4.1466980000000001E-2</v>
      </c>
      <c r="N22" s="11">
        <v>3.0242850000000002E-2</v>
      </c>
    </row>
    <row r="23" spans="2:14">
      <c r="B23" s="9">
        <v>0.64407892</v>
      </c>
      <c r="C23" s="27">
        <v>0.67366968999999999</v>
      </c>
      <c r="D23" s="27">
        <v>0.29001801999999999</v>
      </c>
      <c r="E23" s="10">
        <v>0.56302569999999996</v>
      </c>
      <c r="F23" s="10">
        <v>0.62239540000000004</v>
      </c>
      <c r="G23" s="11">
        <v>0.60695977000000001</v>
      </c>
      <c r="I23" s="9">
        <v>1.6438000000000001E-2</v>
      </c>
      <c r="J23" s="27">
        <v>5.1718960000000001E-2</v>
      </c>
      <c r="K23" s="27">
        <v>2.52772E-2</v>
      </c>
      <c r="L23" s="10">
        <v>3.1584429999999997E-2</v>
      </c>
      <c r="M23" s="10">
        <v>2.6414360000000001E-2</v>
      </c>
      <c r="N23" s="11">
        <v>2.5427669999999999E-2</v>
      </c>
    </row>
    <row r="24" spans="2:14">
      <c r="B24" s="9">
        <v>0.63754239999999995</v>
      </c>
      <c r="C24" s="27">
        <v>0.67249175999999999</v>
      </c>
      <c r="D24" s="27">
        <v>0.31173258999999998</v>
      </c>
      <c r="E24" s="10">
        <v>0.56376736999999999</v>
      </c>
      <c r="F24" s="10">
        <v>0.61147014</v>
      </c>
      <c r="G24" s="11">
        <v>0.59014255000000004</v>
      </c>
      <c r="I24" s="9">
        <v>1.568572E-2</v>
      </c>
      <c r="J24" s="27">
        <v>9.4961999999999998E-3</v>
      </c>
      <c r="K24" s="27">
        <v>2.2360310000000001E-2</v>
      </c>
      <c r="L24" s="10">
        <v>3.8451590000000001E-2</v>
      </c>
      <c r="M24" s="10">
        <v>1.87633E-2</v>
      </c>
      <c r="N24" s="11">
        <v>2.325135E-2</v>
      </c>
    </row>
    <row r="25" spans="2:14">
      <c r="B25" s="9">
        <v>0.63803138999999998</v>
      </c>
      <c r="C25" s="27">
        <v>0.68019973</v>
      </c>
      <c r="D25" s="27">
        <v>0.27184584000000001</v>
      </c>
      <c r="E25" s="10">
        <v>0.55931595999999995</v>
      </c>
      <c r="F25" s="10">
        <v>0.61174861000000003</v>
      </c>
      <c r="G25" s="11">
        <v>0.58325901000000002</v>
      </c>
      <c r="I25" s="9">
        <v>3.9342160000000001E-2</v>
      </c>
      <c r="J25" s="27">
        <v>4.5709649999999998E-2</v>
      </c>
      <c r="K25" s="27">
        <v>2.2990119999999999E-2</v>
      </c>
      <c r="L25" s="10">
        <v>2.329993E-2</v>
      </c>
      <c r="M25" s="10">
        <v>2.7624240000000001E-2</v>
      </c>
      <c r="N25" s="11">
        <v>3.6895980000000002E-2</v>
      </c>
    </row>
    <row r="26" spans="2:14">
      <c r="B26" s="9">
        <v>0.63677594999999998</v>
      </c>
      <c r="C26" s="27">
        <v>0.65093296</v>
      </c>
      <c r="D26" s="27">
        <v>0.26149391</v>
      </c>
      <c r="E26" s="10">
        <v>0.53651707999999998</v>
      </c>
      <c r="F26" s="10">
        <v>0.61752112000000003</v>
      </c>
      <c r="G26" s="11">
        <v>0.60894411000000004</v>
      </c>
      <c r="I26" s="9">
        <v>2.9174220000000001E-2</v>
      </c>
      <c r="J26" s="27">
        <v>0.14530199999999999</v>
      </c>
      <c r="K26" s="27">
        <v>2.1570679999999998E-2</v>
      </c>
      <c r="L26" s="10">
        <v>2.981077E-2</v>
      </c>
      <c r="M26" s="10">
        <v>2.8253239999999999E-2</v>
      </c>
      <c r="N26" s="11">
        <v>3.3703169999999998E-2</v>
      </c>
    </row>
    <row r="27" spans="2:14">
      <c r="B27" s="9">
        <v>0.62161743000000003</v>
      </c>
      <c r="C27" s="27">
        <v>0.65896429000000001</v>
      </c>
      <c r="D27" s="27">
        <v>0.25484498</v>
      </c>
      <c r="E27" s="10">
        <v>0.56824116999999996</v>
      </c>
      <c r="F27" s="10">
        <v>0.60829158000000005</v>
      </c>
      <c r="G27" s="11">
        <v>0.62978871999999997</v>
      </c>
      <c r="I27" s="9">
        <v>1.7403080000000001E-2</v>
      </c>
      <c r="J27" s="27">
        <v>3.6420380000000002E-2</v>
      </c>
      <c r="K27" s="27">
        <v>2.1684450000000001E-2</v>
      </c>
      <c r="L27" s="10">
        <v>8.1392800000000001E-2</v>
      </c>
      <c r="M27" s="10">
        <v>4.5846199999999997E-2</v>
      </c>
      <c r="N27" s="11">
        <v>4.4469090000000003E-2</v>
      </c>
    </row>
    <row r="28" spans="2:14">
      <c r="B28" s="9">
        <v>0.62838421</v>
      </c>
      <c r="C28" s="27">
        <v>0.65152655000000004</v>
      </c>
      <c r="D28" s="27">
        <v>0.27161779000000003</v>
      </c>
      <c r="E28" s="10">
        <v>0.55238801999999998</v>
      </c>
      <c r="F28" s="10">
        <v>0.60795060000000001</v>
      </c>
      <c r="G28" s="11">
        <v>0.61334443000000005</v>
      </c>
      <c r="I28" s="9">
        <v>3.7206469999999998E-2</v>
      </c>
      <c r="J28" s="27">
        <v>2.1881959999999999E-2</v>
      </c>
      <c r="K28" s="27">
        <v>2.0595599999999999E-2</v>
      </c>
      <c r="L28" s="10">
        <v>5.7406539999999999E-2</v>
      </c>
      <c r="M28" s="10">
        <v>2.1827490000000001E-2</v>
      </c>
      <c r="N28" s="11">
        <v>3.5263849999999999E-2</v>
      </c>
    </row>
    <row r="29" spans="2:14">
      <c r="B29" s="9">
        <v>0.63586019999999999</v>
      </c>
      <c r="C29" s="27">
        <v>0.66715986000000005</v>
      </c>
      <c r="D29" s="27">
        <v>0.31346552999999999</v>
      </c>
      <c r="E29" s="10">
        <v>0.54593325999999998</v>
      </c>
      <c r="F29" s="10">
        <v>0.62172238000000002</v>
      </c>
      <c r="G29" s="11">
        <v>0.60428303999999999</v>
      </c>
      <c r="I29" s="9">
        <v>5.6364110000000002E-2</v>
      </c>
      <c r="J29" s="27">
        <v>1.1685589999999999E-2</v>
      </c>
      <c r="K29" s="27">
        <v>2.3502459999999999E-2</v>
      </c>
      <c r="L29" s="10">
        <v>2.0134559999999999E-2</v>
      </c>
      <c r="M29" s="10">
        <v>2.9201069999999999E-2</v>
      </c>
      <c r="N29" s="11">
        <v>3.1102319999999999E-2</v>
      </c>
    </row>
    <row r="30" spans="2:14">
      <c r="B30" s="9">
        <v>0.62371907999999998</v>
      </c>
      <c r="C30" s="27">
        <v>0.66028719999999996</v>
      </c>
      <c r="D30" s="27">
        <v>0.29846293000000002</v>
      </c>
      <c r="E30" s="10">
        <v>0.55523633999999999</v>
      </c>
      <c r="F30" s="10">
        <v>0.60445744000000001</v>
      </c>
      <c r="G30" s="11">
        <v>0.61932363999999995</v>
      </c>
      <c r="I30" s="9">
        <v>1.8283399999999998E-2</v>
      </c>
      <c r="J30" s="27">
        <v>5.7589889999999998E-2</v>
      </c>
      <c r="K30" s="27">
        <v>1.9078890000000001E-2</v>
      </c>
      <c r="L30" s="10">
        <v>3.9684539999999997E-2</v>
      </c>
      <c r="M30" s="10">
        <v>2.4438749999999999E-2</v>
      </c>
      <c r="N30" s="11">
        <v>2.4474019999999999E-2</v>
      </c>
    </row>
    <row r="31" spans="2:14">
      <c r="B31" s="9">
        <v>0.62915821999999999</v>
      </c>
      <c r="C31" s="27">
        <v>0.65489640999999998</v>
      </c>
      <c r="D31" s="27">
        <v>0.25501300999999998</v>
      </c>
      <c r="E31" s="10">
        <v>0.54526633999999996</v>
      </c>
      <c r="F31" s="10">
        <v>0.60895463000000005</v>
      </c>
      <c r="G31" s="11">
        <v>0.58536571000000004</v>
      </c>
      <c r="I31" s="9">
        <v>9.405442E-2</v>
      </c>
      <c r="J31" s="27">
        <v>1.134166E-2</v>
      </c>
      <c r="K31" s="27">
        <v>2.025213E-2</v>
      </c>
      <c r="L31" s="10">
        <v>3.6335289999999999E-2</v>
      </c>
      <c r="M31" s="10">
        <v>2.6487569999999998E-2</v>
      </c>
      <c r="N31" s="11">
        <v>3.5208379999999997E-2</v>
      </c>
    </row>
    <row r="32" spans="2:14">
      <c r="B32" s="9">
        <v>0.63528848000000004</v>
      </c>
      <c r="C32" s="27">
        <v>0.66107769000000005</v>
      </c>
      <c r="D32" s="27">
        <v>0.26531901000000002</v>
      </c>
      <c r="E32" s="10">
        <v>0.55635800999999996</v>
      </c>
      <c r="F32" s="10">
        <v>0.61882700000000002</v>
      </c>
      <c r="G32" s="11">
        <v>0.61587433999999996</v>
      </c>
      <c r="I32" s="9">
        <v>4.000194E-2</v>
      </c>
      <c r="J32" s="27">
        <v>9.7699199999999996E-3</v>
      </c>
      <c r="K32" s="27">
        <v>2.180141E-2</v>
      </c>
      <c r="L32" s="10">
        <v>2.3849889999999999E-2</v>
      </c>
      <c r="M32" s="10">
        <v>1.6150109999999999E-2</v>
      </c>
      <c r="N32" s="11">
        <v>6.7556050000000006E-2</v>
      </c>
    </row>
    <row r="33" spans="2:14">
      <c r="B33" s="12">
        <v>0.64797442999999999</v>
      </c>
      <c r="C33" s="27">
        <v>0.61170429000000004</v>
      </c>
      <c r="D33" s="27">
        <v>0.23720271000000001</v>
      </c>
      <c r="E33" s="13">
        <v>0.54153611999999995</v>
      </c>
      <c r="F33" s="13">
        <v>0.62776346000000005</v>
      </c>
      <c r="G33" s="14">
        <v>0.59529292</v>
      </c>
      <c r="I33" s="12">
        <v>1.3058780000000001E-2</v>
      </c>
      <c r="J33" s="27">
        <v>2.324814E-2</v>
      </c>
      <c r="K33" s="27">
        <v>1.9871529999999998E-2</v>
      </c>
      <c r="L33" s="13">
        <v>2.8494829999999999E-2</v>
      </c>
      <c r="M33" s="13">
        <v>1.8110970000000001E-2</v>
      </c>
      <c r="N33" s="14">
        <v>2.7769450000000001E-2</v>
      </c>
    </row>
    <row r="34" spans="2:14">
      <c r="B34" s="6">
        <f>AVERAGE(B4:B33)</f>
        <v>0.6369291003333335</v>
      </c>
      <c r="C34" s="7">
        <f>AVERAGE(C4:C33)</f>
        <v>0.65802519400000004</v>
      </c>
      <c r="D34" s="7">
        <f>AVERAGE(D4:D33)</f>
        <v>0.28164044166666663</v>
      </c>
      <c r="E34" s="7">
        <f t="shared" ref="E34:G34" si="0">AVERAGE(E4:E33)</f>
        <v>0.55522444933333326</v>
      </c>
      <c r="F34" s="7">
        <f t="shared" si="0"/>
        <v>0.61606774200000003</v>
      </c>
      <c r="G34" s="8">
        <f t="shared" si="0"/>
        <v>0.60181111533333342</v>
      </c>
      <c r="I34" s="6">
        <f>AVERAGE(I4:I33)</f>
        <v>3.9435064666666665E-2</v>
      </c>
      <c r="J34" s="7">
        <f>AVERAGE(J4:J33)</f>
        <v>3.7728475333333331E-2</v>
      </c>
      <c r="K34" s="7">
        <f t="shared" ref="K34:N34" si="1">AVERAGE(K4:K33)</f>
        <v>2.1456136333333334E-2</v>
      </c>
      <c r="L34" s="7">
        <f t="shared" si="1"/>
        <v>4.0614118333333331E-2</v>
      </c>
      <c r="M34" s="7">
        <f t="shared" si="1"/>
        <v>3.0731041333333327E-2</v>
      </c>
      <c r="N34" s="8">
        <f t="shared" si="1"/>
        <v>3.331403966666667E-2</v>
      </c>
    </row>
    <row r="35" spans="2:14">
      <c r="B35" s="12">
        <f>STDEVP(B4:B33)</f>
        <v>1.2418771458383869E-2</v>
      </c>
      <c r="C35" s="13">
        <f>STDEVP(C4:C33)</f>
        <v>1.6723290654132146E-2</v>
      </c>
      <c r="D35" s="13">
        <f t="shared" ref="D35:G35" si="2">STDEVP(D4:D33)</f>
        <v>2.5551973900976122E-2</v>
      </c>
      <c r="E35" s="13">
        <f t="shared" si="2"/>
        <v>1.5457617847684671E-2</v>
      </c>
      <c r="F35" s="13">
        <f t="shared" si="2"/>
        <v>8.3615764584362949E-3</v>
      </c>
      <c r="G35" s="14">
        <f t="shared" si="2"/>
        <v>1.1970441907718555E-2</v>
      </c>
      <c r="I35" s="12">
        <f>STDEVP(I4:I33)</f>
        <v>2.2802724051813755E-2</v>
      </c>
      <c r="J35" s="13">
        <f>STDEVP(J4:J33)</f>
        <v>3.4184221585501856E-2</v>
      </c>
      <c r="K35" s="13">
        <f t="shared" ref="K35:N35" si="3">STDEVP(K4:K33)</f>
        <v>2.199739080999507E-3</v>
      </c>
      <c r="L35" s="13">
        <f t="shared" si="3"/>
        <v>2.0901116469075047E-2</v>
      </c>
      <c r="M35" s="13">
        <f t="shared" si="3"/>
        <v>8.7197429869726433E-3</v>
      </c>
      <c r="N35" s="14">
        <f t="shared" si="3"/>
        <v>1.1451696827273084E-2</v>
      </c>
    </row>
    <row r="38" spans="2:14">
      <c r="B38" s="47" t="s">
        <v>8</v>
      </c>
      <c r="C38" s="48"/>
      <c r="D38" s="48"/>
      <c r="E38" s="48"/>
      <c r="F38" s="48"/>
      <c r="G38" s="49"/>
    </row>
    <row r="39" spans="2:14">
      <c r="B39" s="1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3" t="s">
        <v>5</v>
      </c>
    </row>
    <row r="40" spans="2:14">
      <c r="B40" s="6">
        <v>36</v>
      </c>
      <c r="C40" s="27">
        <v>12</v>
      </c>
      <c r="D40" s="27">
        <v>143</v>
      </c>
      <c r="E40" s="7">
        <v>21</v>
      </c>
      <c r="F40" s="7">
        <v>8</v>
      </c>
      <c r="G40" s="8">
        <v>20</v>
      </c>
    </row>
    <row r="41" spans="2:14">
      <c r="B41" s="9">
        <v>17</v>
      </c>
      <c r="C41" s="27">
        <v>10</v>
      </c>
      <c r="D41" s="27">
        <v>141</v>
      </c>
      <c r="E41" s="10">
        <v>17</v>
      </c>
      <c r="F41" s="10">
        <v>12</v>
      </c>
      <c r="G41" s="11">
        <v>14</v>
      </c>
    </row>
    <row r="42" spans="2:14">
      <c r="B42" s="9">
        <v>19</v>
      </c>
      <c r="C42" s="27">
        <v>11</v>
      </c>
      <c r="D42" s="27">
        <v>138</v>
      </c>
      <c r="E42" s="10">
        <v>25</v>
      </c>
      <c r="F42" s="10">
        <v>9</v>
      </c>
      <c r="G42" s="11">
        <v>16</v>
      </c>
    </row>
    <row r="43" spans="2:14">
      <c r="B43" s="9">
        <v>17</v>
      </c>
      <c r="C43" s="27">
        <v>15</v>
      </c>
      <c r="D43" s="27">
        <v>142</v>
      </c>
      <c r="E43" s="10">
        <v>31</v>
      </c>
      <c r="F43" s="10">
        <v>19</v>
      </c>
      <c r="G43" s="11">
        <v>25</v>
      </c>
    </row>
    <row r="44" spans="2:14">
      <c r="B44" s="9">
        <v>13</v>
      </c>
      <c r="C44" s="27">
        <v>7</v>
      </c>
      <c r="D44" s="27">
        <v>141</v>
      </c>
      <c r="E44" s="10">
        <v>22</v>
      </c>
      <c r="F44" s="10">
        <v>13</v>
      </c>
      <c r="G44" s="11">
        <v>27</v>
      </c>
    </row>
    <row r="45" spans="2:14">
      <c r="B45" s="9">
        <v>15</v>
      </c>
      <c r="C45" s="27">
        <v>12</v>
      </c>
      <c r="D45" s="27">
        <v>138</v>
      </c>
      <c r="E45" s="10">
        <v>18</v>
      </c>
      <c r="F45" s="10">
        <v>19</v>
      </c>
      <c r="G45" s="11">
        <v>20</v>
      </c>
    </row>
    <row r="46" spans="2:14">
      <c r="B46" s="9">
        <v>22</v>
      </c>
      <c r="C46" s="27">
        <v>18</v>
      </c>
      <c r="D46" s="27">
        <v>142</v>
      </c>
      <c r="E46" s="10">
        <v>26</v>
      </c>
      <c r="F46" s="10">
        <v>14</v>
      </c>
      <c r="G46" s="11">
        <v>23</v>
      </c>
    </row>
    <row r="47" spans="2:14">
      <c r="B47" s="9">
        <v>15</v>
      </c>
      <c r="C47" s="27">
        <v>14</v>
      </c>
      <c r="D47" s="27">
        <v>145</v>
      </c>
      <c r="E47" s="10">
        <v>17</v>
      </c>
      <c r="F47" s="10">
        <v>9</v>
      </c>
      <c r="G47" s="11">
        <v>34</v>
      </c>
    </row>
    <row r="48" spans="2:14">
      <c r="B48" s="9">
        <v>22</v>
      </c>
      <c r="C48" s="27">
        <v>12</v>
      </c>
      <c r="D48" s="27">
        <v>143</v>
      </c>
      <c r="E48" s="10">
        <v>19</v>
      </c>
      <c r="F48" s="10">
        <v>16</v>
      </c>
      <c r="G48" s="11">
        <v>19</v>
      </c>
    </row>
    <row r="49" spans="2:7">
      <c r="B49" s="9">
        <v>25</v>
      </c>
      <c r="C49" s="27">
        <v>9</v>
      </c>
      <c r="D49" s="27">
        <v>143</v>
      </c>
      <c r="E49" s="10">
        <v>25</v>
      </c>
      <c r="F49" s="10">
        <v>15</v>
      </c>
      <c r="G49" s="11">
        <v>19</v>
      </c>
    </row>
    <row r="50" spans="2:7">
      <c r="B50" s="9">
        <v>27</v>
      </c>
      <c r="C50" s="27">
        <v>20</v>
      </c>
      <c r="D50" s="27">
        <v>142</v>
      </c>
      <c r="E50" s="10">
        <v>14</v>
      </c>
      <c r="F50" s="10">
        <v>15</v>
      </c>
      <c r="G50" s="11">
        <v>17</v>
      </c>
    </row>
    <row r="51" spans="2:7">
      <c r="B51" s="9">
        <v>24</v>
      </c>
      <c r="C51" s="27">
        <v>12</v>
      </c>
      <c r="D51" s="27">
        <v>138</v>
      </c>
      <c r="E51" s="10">
        <v>26</v>
      </c>
      <c r="F51" s="10">
        <v>13</v>
      </c>
      <c r="G51" s="11">
        <v>18</v>
      </c>
    </row>
    <row r="52" spans="2:7">
      <c r="B52" s="9">
        <v>33</v>
      </c>
      <c r="C52" s="27">
        <v>13</v>
      </c>
      <c r="D52" s="27">
        <v>134</v>
      </c>
      <c r="E52" s="10">
        <v>28</v>
      </c>
      <c r="F52" s="10">
        <v>17</v>
      </c>
      <c r="G52" s="11">
        <v>17</v>
      </c>
    </row>
    <row r="53" spans="2:7">
      <c r="B53" s="9">
        <v>24</v>
      </c>
      <c r="C53" s="27">
        <v>7</v>
      </c>
      <c r="D53" s="27">
        <v>146</v>
      </c>
      <c r="E53" s="10">
        <v>26</v>
      </c>
      <c r="F53" s="10">
        <v>9</v>
      </c>
      <c r="G53" s="11">
        <v>18</v>
      </c>
    </row>
    <row r="54" spans="2:7">
      <c r="B54" s="9">
        <v>24</v>
      </c>
      <c r="C54" s="27">
        <v>14</v>
      </c>
      <c r="D54" s="27">
        <v>141</v>
      </c>
      <c r="E54" s="10">
        <v>34</v>
      </c>
      <c r="F54" s="10">
        <v>7</v>
      </c>
      <c r="G54" s="11">
        <v>16</v>
      </c>
    </row>
    <row r="55" spans="2:7">
      <c r="B55" s="9">
        <v>36</v>
      </c>
      <c r="C55" s="27">
        <v>7</v>
      </c>
      <c r="D55" s="27">
        <v>139</v>
      </c>
      <c r="E55" s="10">
        <v>19</v>
      </c>
      <c r="F55" s="10">
        <v>26</v>
      </c>
      <c r="G55" s="11">
        <v>15</v>
      </c>
    </row>
    <row r="56" spans="2:7">
      <c r="B56" s="9">
        <v>27</v>
      </c>
      <c r="C56" s="27">
        <v>14</v>
      </c>
      <c r="D56" s="27">
        <v>142</v>
      </c>
      <c r="E56" s="10">
        <v>16</v>
      </c>
      <c r="F56" s="10">
        <v>12</v>
      </c>
      <c r="G56" s="11">
        <v>16</v>
      </c>
    </row>
    <row r="57" spans="2:7">
      <c r="B57" s="9">
        <v>32</v>
      </c>
      <c r="C57" s="27">
        <v>10</v>
      </c>
      <c r="D57" s="27">
        <v>135</v>
      </c>
      <c r="E57" s="10">
        <v>20</v>
      </c>
      <c r="F57" s="10">
        <v>13</v>
      </c>
      <c r="G57" s="11">
        <v>17</v>
      </c>
    </row>
    <row r="58" spans="2:7">
      <c r="B58" s="9">
        <v>21</v>
      </c>
      <c r="C58" s="27">
        <v>15</v>
      </c>
      <c r="D58" s="27">
        <v>136</v>
      </c>
      <c r="E58" s="10">
        <v>19</v>
      </c>
      <c r="F58" s="10">
        <v>12</v>
      </c>
      <c r="G58" s="11">
        <v>18</v>
      </c>
    </row>
    <row r="59" spans="2:7">
      <c r="B59" s="9">
        <v>29</v>
      </c>
      <c r="C59" s="27">
        <v>7</v>
      </c>
      <c r="D59" s="27">
        <v>137</v>
      </c>
      <c r="E59" s="10">
        <v>22</v>
      </c>
      <c r="F59" s="10">
        <v>13</v>
      </c>
      <c r="G59" s="11">
        <v>17</v>
      </c>
    </row>
    <row r="60" spans="2:7">
      <c r="B60" s="9">
        <v>31</v>
      </c>
      <c r="C60" s="27">
        <v>15</v>
      </c>
      <c r="D60" s="27">
        <v>140</v>
      </c>
      <c r="E60" s="10">
        <v>17</v>
      </c>
      <c r="F60" s="10">
        <v>11</v>
      </c>
      <c r="G60" s="11">
        <v>29</v>
      </c>
    </row>
    <row r="61" spans="2:7">
      <c r="B61" s="9">
        <v>22</v>
      </c>
      <c r="C61" s="27">
        <v>15</v>
      </c>
      <c r="D61" s="27">
        <v>140</v>
      </c>
      <c r="E61" s="10">
        <v>25</v>
      </c>
      <c r="F61" s="10">
        <v>8</v>
      </c>
      <c r="G61" s="11">
        <v>21</v>
      </c>
    </row>
    <row r="62" spans="2:7">
      <c r="B62" s="9">
        <v>13</v>
      </c>
      <c r="C62" s="27">
        <v>9</v>
      </c>
      <c r="D62" s="27">
        <v>139</v>
      </c>
      <c r="E62" s="10">
        <v>17</v>
      </c>
      <c r="F62" s="10">
        <v>13</v>
      </c>
      <c r="G62" s="11">
        <v>16</v>
      </c>
    </row>
    <row r="63" spans="2:7">
      <c r="B63" s="9">
        <v>26</v>
      </c>
      <c r="C63" s="27">
        <v>14</v>
      </c>
      <c r="D63" s="27">
        <v>142</v>
      </c>
      <c r="E63" s="10">
        <v>12</v>
      </c>
      <c r="F63" s="10">
        <v>15</v>
      </c>
      <c r="G63" s="11">
        <v>25</v>
      </c>
    </row>
    <row r="64" spans="2:7">
      <c r="B64" s="9">
        <v>30</v>
      </c>
      <c r="C64" s="27">
        <v>16</v>
      </c>
      <c r="D64" s="27">
        <v>146</v>
      </c>
      <c r="E64" s="10">
        <v>16</v>
      </c>
      <c r="F64" s="10">
        <v>9</v>
      </c>
      <c r="G64" s="11">
        <v>19</v>
      </c>
    </row>
    <row r="65" spans="2:7">
      <c r="B65" s="9">
        <v>21</v>
      </c>
      <c r="C65" s="27">
        <v>18</v>
      </c>
      <c r="D65" s="27">
        <v>139</v>
      </c>
      <c r="E65" s="10">
        <v>24</v>
      </c>
      <c r="F65" s="10">
        <v>12</v>
      </c>
      <c r="G65" s="11">
        <v>22</v>
      </c>
    </row>
    <row r="66" spans="2:7">
      <c r="B66" s="9">
        <v>27</v>
      </c>
      <c r="C66" s="27">
        <v>9</v>
      </c>
      <c r="D66" s="27">
        <v>138</v>
      </c>
      <c r="E66" s="10">
        <v>27</v>
      </c>
      <c r="F66" s="10">
        <v>20</v>
      </c>
      <c r="G66" s="11">
        <v>23</v>
      </c>
    </row>
    <row r="67" spans="2:7">
      <c r="B67" s="9">
        <v>25</v>
      </c>
      <c r="C67" s="27">
        <v>14</v>
      </c>
      <c r="D67" s="27">
        <v>143</v>
      </c>
      <c r="E67" s="10">
        <v>22</v>
      </c>
      <c r="F67" s="10">
        <v>13</v>
      </c>
      <c r="G67" s="11">
        <v>26</v>
      </c>
    </row>
    <row r="68" spans="2:7">
      <c r="B68" s="9">
        <v>17</v>
      </c>
      <c r="C68" s="27">
        <v>9</v>
      </c>
      <c r="D68" s="27">
        <v>139</v>
      </c>
      <c r="E68" s="10">
        <v>22</v>
      </c>
      <c r="F68" s="10">
        <v>12</v>
      </c>
      <c r="G68" s="11">
        <v>18</v>
      </c>
    </row>
    <row r="69" spans="2:7">
      <c r="B69" s="12">
        <v>23</v>
      </c>
      <c r="C69" s="27">
        <v>19</v>
      </c>
      <c r="D69" s="27">
        <v>139</v>
      </c>
      <c r="E69" s="13">
        <v>23</v>
      </c>
      <c r="F69" s="13">
        <v>14</v>
      </c>
      <c r="G69" s="14">
        <v>17</v>
      </c>
    </row>
    <row r="70" spans="2:7">
      <c r="B70" s="6">
        <f>AVERAGE(B40:B69)</f>
        <v>23.766666666666666</v>
      </c>
      <c r="C70" s="7">
        <f>AVERAGE(C40:C69)</f>
        <v>12.566666666666666</v>
      </c>
      <c r="D70" s="7">
        <f t="shared" ref="D70:G70" si="4">AVERAGE(D40:D69)</f>
        <v>140.36666666666667</v>
      </c>
      <c r="E70" s="7">
        <f t="shared" si="4"/>
        <v>21.666666666666668</v>
      </c>
      <c r="F70" s="7">
        <f t="shared" si="4"/>
        <v>13.266666666666667</v>
      </c>
      <c r="G70" s="8">
        <f t="shared" si="4"/>
        <v>20.066666666666666</v>
      </c>
    </row>
    <row r="71" spans="2:7">
      <c r="B71" s="12">
        <f>STDEVP(B40:B69)</f>
        <v>6.2752600654386335</v>
      </c>
      <c r="C71" s="13">
        <f>STDEVP(C40:C69)</f>
        <v>3.6210802562525761</v>
      </c>
      <c r="D71" s="13">
        <f t="shared" ref="D71:G71" si="5">STDEVP(D40:D69)</f>
        <v>2.9380643665893742</v>
      </c>
      <c r="E71" s="13">
        <f t="shared" si="5"/>
        <v>4.9888765156985881</v>
      </c>
      <c r="F71" s="13">
        <f t="shared" si="5"/>
        <v>4.0243702060764184</v>
      </c>
      <c r="G71" s="14">
        <f t="shared" si="5"/>
        <v>4.5602144199100501</v>
      </c>
    </row>
  </sheetData>
  <mergeCells count="3">
    <mergeCell ref="B2:G2"/>
    <mergeCell ref="I2:N2"/>
    <mergeCell ref="B38:G38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1"/>
  <sheetViews>
    <sheetView zoomScale="85" zoomScaleNormal="85" workbookViewId="0">
      <selection activeCell="K53" sqref="K53"/>
    </sheetView>
  </sheetViews>
  <sheetFormatPr baseColWidth="10" defaultRowHeight="15"/>
  <cols>
    <col min="2" max="3" width="11.85546875" bestFit="1" customWidth="1"/>
    <col min="4" max="4" width="11.5703125" bestFit="1" customWidth="1"/>
    <col min="5" max="6" width="11.85546875" bestFit="1" customWidth="1"/>
    <col min="7" max="7" width="11.7109375" bestFit="1" customWidth="1"/>
  </cols>
  <sheetData>
    <row r="2" spans="2:14">
      <c r="B2" s="47" t="s">
        <v>6</v>
      </c>
      <c r="C2" s="48"/>
      <c r="D2" s="48"/>
      <c r="E2" s="48"/>
      <c r="F2" s="48"/>
      <c r="G2" s="49"/>
      <c r="I2" s="47" t="s">
        <v>7</v>
      </c>
      <c r="J2" s="48"/>
      <c r="K2" s="48"/>
      <c r="L2" s="48"/>
      <c r="M2" s="48"/>
      <c r="N2" s="49"/>
    </row>
    <row r="3" spans="2:14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3" t="s">
        <v>5</v>
      </c>
    </row>
    <row r="4" spans="2:14">
      <c r="B4" s="6">
        <v>0.60782691</v>
      </c>
      <c r="C4" s="7">
        <v>0.65521839000000004</v>
      </c>
      <c r="D4" s="27">
        <v>0.29127413000000002</v>
      </c>
      <c r="E4" s="27">
        <v>0.53477808999999998</v>
      </c>
      <c r="F4" s="7">
        <v>0.61359019999999997</v>
      </c>
      <c r="G4" s="8">
        <v>0.59089837000000001</v>
      </c>
      <c r="I4" s="6">
        <v>5.7145809999999998E-2</v>
      </c>
      <c r="J4" s="7">
        <v>3.0108860000000001E-2</v>
      </c>
      <c r="K4" s="27">
        <v>2.069611E-2</v>
      </c>
      <c r="L4" s="27">
        <v>6.5591899999999995E-2</v>
      </c>
      <c r="M4" s="7">
        <v>2.2959830000000001E-2</v>
      </c>
      <c r="N4" s="8">
        <v>3.0972489999999998E-2</v>
      </c>
    </row>
    <row r="5" spans="2:14">
      <c r="B5" s="9">
        <v>0.64269889000000002</v>
      </c>
      <c r="C5" s="10">
        <v>0.64008776999999994</v>
      </c>
      <c r="D5" s="27">
        <v>0.25660382999999998</v>
      </c>
      <c r="E5" s="27">
        <v>0.55444280999999995</v>
      </c>
      <c r="F5" s="10">
        <v>0.61291583000000005</v>
      </c>
      <c r="G5" s="11">
        <v>0.59974163999999996</v>
      </c>
      <c r="I5" s="9">
        <v>7.6663300000000004E-2</v>
      </c>
      <c r="J5" s="10">
        <v>3.0427280000000001E-2</v>
      </c>
      <c r="K5" s="27">
        <v>1.7543590000000001E-2</v>
      </c>
      <c r="L5" s="27">
        <v>5.9091940000000003E-2</v>
      </c>
      <c r="M5" s="10">
        <v>3.7522100000000003E-2</v>
      </c>
      <c r="N5" s="11">
        <v>1.6744019999999998E-2</v>
      </c>
    </row>
    <row r="6" spans="2:14">
      <c r="B6" s="9">
        <v>0.60208852999999996</v>
      </c>
      <c r="C6" s="10">
        <v>0.65215071000000002</v>
      </c>
      <c r="D6" s="27">
        <v>0.30409792000000002</v>
      </c>
      <c r="E6" s="27">
        <v>0.53270443999999995</v>
      </c>
      <c r="F6" s="10">
        <v>0.60852496</v>
      </c>
      <c r="G6" s="11">
        <v>0.58776466000000005</v>
      </c>
      <c r="I6" s="9">
        <v>1.9245930000000001E-2</v>
      </c>
      <c r="J6" s="10">
        <v>1.958151E-2</v>
      </c>
      <c r="K6" s="27">
        <v>2.5402569999999999E-2</v>
      </c>
      <c r="L6" s="27">
        <v>7.9370079999999996E-2</v>
      </c>
      <c r="M6" s="10">
        <v>4.8481410000000003E-2</v>
      </c>
      <c r="N6" s="11">
        <v>6.2232830000000003E-2</v>
      </c>
    </row>
    <row r="7" spans="2:14">
      <c r="B7" s="9">
        <v>0.65650472999999998</v>
      </c>
      <c r="C7" s="10">
        <v>0.62716866999999998</v>
      </c>
      <c r="D7" s="27">
        <v>0.27412303999999998</v>
      </c>
      <c r="E7" s="27">
        <v>0.54278333999999995</v>
      </c>
      <c r="F7" s="10">
        <v>0.60659154999999998</v>
      </c>
      <c r="G7" s="11">
        <v>0.57658458999999995</v>
      </c>
      <c r="I7" s="9">
        <v>3.325152E-2</v>
      </c>
      <c r="J7" s="10">
        <v>3.0458639999999999E-2</v>
      </c>
      <c r="K7" s="27">
        <v>1.7402109999999998E-2</v>
      </c>
      <c r="L7" s="27">
        <v>5.2891760000000003E-2</v>
      </c>
      <c r="M7" s="10">
        <v>4.0738169999999997E-2</v>
      </c>
      <c r="N7" s="11">
        <v>1.6804800000000002E-2</v>
      </c>
    </row>
    <row r="8" spans="2:14">
      <c r="B8" s="9">
        <v>0.62307566000000003</v>
      </c>
      <c r="C8" s="10">
        <v>0.62148289000000001</v>
      </c>
      <c r="D8" s="27">
        <v>0.34505143999999999</v>
      </c>
      <c r="E8" s="27">
        <v>0.55035308000000005</v>
      </c>
      <c r="F8" s="10">
        <v>0.61304857999999995</v>
      </c>
      <c r="G8" s="11">
        <v>0.58293136999999995</v>
      </c>
      <c r="I8" s="9">
        <v>5.0977679999999997E-2</v>
      </c>
      <c r="J8" s="10">
        <v>1.7459590000000001E-2</v>
      </c>
      <c r="K8" s="27">
        <v>1.993137E-2</v>
      </c>
      <c r="L8" s="27">
        <v>5.7874849999999999E-2</v>
      </c>
      <c r="M8" s="10">
        <v>1.5418950000000001E-2</v>
      </c>
      <c r="N8" s="11">
        <v>4.237312E-2</v>
      </c>
    </row>
    <row r="9" spans="2:14">
      <c r="B9" s="9">
        <v>0.61444105999999998</v>
      </c>
      <c r="C9" s="10">
        <v>0.63118498999999995</v>
      </c>
      <c r="D9" s="27">
        <v>0.30782271999999999</v>
      </c>
      <c r="E9" s="27">
        <v>0.52032199000000001</v>
      </c>
      <c r="F9" s="10">
        <v>0.61432863000000004</v>
      </c>
      <c r="G9" s="11">
        <v>0.57704443999999999</v>
      </c>
      <c r="I9" s="9">
        <v>8.7075529999999998E-2</v>
      </c>
      <c r="J9" s="10">
        <v>2.9866500000000001E-2</v>
      </c>
      <c r="K9" s="27">
        <v>1.9893870000000001E-2</v>
      </c>
      <c r="L9" s="27">
        <v>5.1997849999999998E-2</v>
      </c>
      <c r="M9" s="10">
        <v>1.7347649999999999E-2</v>
      </c>
      <c r="N9" s="11">
        <v>2.0823270000000001E-2</v>
      </c>
    </row>
    <row r="10" spans="2:14">
      <c r="B10" s="9">
        <v>0.62624736999999997</v>
      </c>
      <c r="C10" s="10">
        <v>0.60556370999999998</v>
      </c>
      <c r="D10" s="27">
        <v>0.29753093000000003</v>
      </c>
      <c r="E10" s="27">
        <v>0.55046843000000001</v>
      </c>
      <c r="F10" s="10">
        <v>0.60485621000000001</v>
      </c>
      <c r="G10" s="11">
        <v>0.60012363999999996</v>
      </c>
      <c r="I10" s="9">
        <v>1.9014630000000001E-2</v>
      </c>
      <c r="J10" s="10">
        <v>2.167113E-2</v>
      </c>
      <c r="K10" s="27">
        <v>1.7186819999999998E-2</v>
      </c>
      <c r="L10" s="27">
        <v>6.0834190000000003E-2</v>
      </c>
      <c r="M10" s="10">
        <v>4.88756E-3</v>
      </c>
      <c r="N10" s="11">
        <v>2.5688780000000001E-2</v>
      </c>
    </row>
    <row r="11" spans="2:14">
      <c r="B11" s="9">
        <v>0.60708938999999995</v>
      </c>
      <c r="C11" s="10">
        <v>0.64735092000000005</v>
      </c>
      <c r="D11" s="27">
        <v>0.28072164999999999</v>
      </c>
      <c r="E11" s="27">
        <v>0.5236035</v>
      </c>
      <c r="F11" s="10">
        <v>0.59735890000000003</v>
      </c>
      <c r="G11" s="11">
        <v>0.57847687000000003</v>
      </c>
      <c r="I11" s="9">
        <v>2.0607259999999999E-2</v>
      </c>
      <c r="J11" s="10">
        <v>2.860364E-2</v>
      </c>
      <c r="K11" s="27">
        <v>1.8576189999999999E-2</v>
      </c>
      <c r="L11" s="27">
        <v>5.4028420000000001E-2</v>
      </c>
      <c r="M11" s="10">
        <v>3.9104189999999997E-2</v>
      </c>
      <c r="N11" s="11">
        <v>2.9633119999999999E-2</v>
      </c>
    </row>
    <row r="12" spans="2:14">
      <c r="B12" s="9">
        <v>0.60606598</v>
      </c>
      <c r="C12" s="10">
        <v>0.62106815000000004</v>
      </c>
      <c r="D12" s="27">
        <v>0.24538387</v>
      </c>
      <c r="E12" s="27">
        <v>0.57993234999999999</v>
      </c>
      <c r="F12" s="10">
        <v>0.63121050999999995</v>
      </c>
      <c r="G12" s="11">
        <v>0.58164448999999996</v>
      </c>
      <c r="I12" s="9">
        <v>2.3271010000000002E-2</v>
      </c>
      <c r="J12" s="10">
        <v>9.0631970000000006E-2</v>
      </c>
      <c r="K12" s="27">
        <v>1.7256589999999999E-2</v>
      </c>
      <c r="L12" s="27">
        <v>8.6713849999999995E-2</v>
      </c>
      <c r="M12" s="10">
        <v>1.7088099999999998E-2</v>
      </c>
      <c r="N12" s="11">
        <v>5.4335269999999998E-2</v>
      </c>
    </row>
    <row r="13" spans="2:14">
      <c r="B13" s="9">
        <v>0.61525777000000004</v>
      </c>
      <c r="C13" s="10">
        <v>0.64752359999999998</v>
      </c>
      <c r="D13" s="27">
        <v>0.28930531999999998</v>
      </c>
      <c r="E13" s="27">
        <v>0.52935264000000004</v>
      </c>
      <c r="F13" s="10">
        <v>0.61421654000000003</v>
      </c>
      <c r="G13" s="11">
        <v>0.58711798999999998</v>
      </c>
      <c r="I13" s="9">
        <v>2.67237E-2</v>
      </c>
      <c r="J13" s="10">
        <v>2.8622709999999999E-2</v>
      </c>
      <c r="K13" s="27">
        <v>2.4238200000000001E-2</v>
      </c>
      <c r="L13" s="27">
        <v>6.1140279999999998E-2</v>
      </c>
      <c r="M13" s="10">
        <v>3.5485799999999998E-2</v>
      </c>
      <c r="N13" s="11">
        <v>3.27748E-2</v>
      </c>
    </row>
    <row r="14" spans="2:14">
      <c r="B14" s="9">
        <v>0.63667872000000003</v>
      </c>
      <c r="C14" s="10">
        <v>0.62419577999999998</v>
      </c>
      <c r="D14" s="27">
        <v>0.31106141999999998</v>
      </c>
      <c r="E14" s="27">
        <v>0.55431348999999996</v>
      </c>
      <c r="F14" s="10">
        <v>0.60140066000000003</v>
      </c>
      <c r="G14" s="11">
        <v>0.57513407000000005</v>
      </c>
      <c r="I14" s="9">
        <v>2.6553790000000001E-2</v>
      </c>
      <c r="J14" s="10">
        <v>2.238532E-2</v>
      </c>
      <c r="K14" s="27">
        <v>2.558798E-2</v>
      </c>
      <c r="L14" s="27">
        <v>5.4714289999999999E-2</v>
      </c>
      <c r="M14" s="10">
        <v>1.0204960000000001E-2</v>
      </c>
      <c r="N14" s="11">
        <v>2.1711230000000001E-2</v>
      </c>
    </row>
    <row r="15" spans="2:14">
      <c r="B15" s="9">
        <v>0.62736544999999999</v>
      </c>
      <c r="C15" s="10">
        <v>0.61356845999999998</v>
      </c>
      <c r="D15" s="27">
        <v>0.26988419000000002</v>
      </c>
      <c r="E15" s="27">
        <v>0.58204416999999997</v>
      </c>
      <c r="F15" s="10">
        <v>0.61737838</v>
      </c>
      <c r="G15" s="11">
        <v>0.59693967999999997</v>
      </c>
      <c r="I15" s="9">
        <v>9.5601740000000004E-2</v>
      </c>
      <c r="J15" s="10">
        <v>3.5220050000000003E-2</v>
      </c>
      <c r="K15" s="27">
        <v>1.5925410000000001E-2</v>
      </c>
      <c r="L15" s="27">
        <v>0.11758586</v>
      </c>
      <c r="M15" s="10">
        <v>1.306246E-2</v>
      </c>
      <c r="N15" s="11">
        <v>2.095812E-2</v>
      </c>
    </row>
    <row r="16" spans="2:14">
      <c r="B16" s="9">
        <v>0.60155692000000005</v>
      </c>
      <c r="C16" s="10">
        <v>0.66967463000000005</v>
      </c>
      <c r="D16" s="27">
        <v>0.25000481000000002</v>
      </c>
      <c r="E16" s="27">
        <v>0.58064178</v>
      </c>
      <c r="F16" s="10">
        <v>0.60404966999999998</v>
      </c>
      <c r="G16" s="11">
        <v>0.60965550999999996</v>
      </c>
      <c r="I16" s="9">
        <v>2.028609E-2</v>
      </c>
      <c r="J16" s="10">
        <v>0.25549438000000002</v>
      </c>
      <c r="K16" s="27">
        <v>1.9553230000000001E-2</v>
      </c>
      <c r="L16" s="27">
        <v>6.1174539999999999E-2</v>
      </c>
      <c r="M16" s="10">
        <v>4.306517E-2</v>
      </c>
      <c r="N16" s="11">
        <v>2.3556850000000001E-2</v>
      </c>
    </row>
    <row r="17" spans="2:14">
      <c r="B17" s="9">
        <v>0.61335075999999999</v>
      </c>
      <c r="C17" s="10">
        <v>0.66657385000000002</v>
      </c>
      <c r="D17" s="27">
        <v>0.25270694999999999</v>
      </c>
      <c r="E17" s="27">
        <v>0.55562462999999995</v>
      </c>
      <c r="F17" s="10">
        <v>0.61506349999999999</v>
      </c>
      <c r="G17" s="11">
        <v>0.60287868</v>
      </c>
      <c r="I17" s="9">
        <v>2.3000070000000001E-2</v>
      </c>
      <c r="J17" s="10">
        <v>2.90335E-2</v>
      </c>
      <c r="K17" s="27">
        <v>2.3900520000000001E-2</v>
      </c>
      <c r="L17" s="27">
        <v>6.7367540000000004E-2</v>
      </c>
      <c r="M17" s="10">
        <v>1.061427E-2</v>
      </c>
      <c r="N17" s="11">
        <v>2.0164499999999998E-2</v>
      </c>
    </row>
    <row r="18" spans="2:14">
      <c r="B18" s="9">
        <v>0.63827120000000004</v>
      </c>
      <c r="C18" s="10">
        <v>0.64924672000000005</v>
      </c>
      <c r="D18" s="27">
        <v>0.27112227</v>
      </c>
      <c r="E18" s="27">
        <v>0.56206679999999998</v>
      </c>
      <c r="F18" s="10">
        <v>0.61089605999999996</v>
      </c>
      <c r="G18" s="11">
        <v>0.61328333000000002</v>
      </c>
      <c r="I18" s="9">
        <v>5.0896629999999998E-2</v>
      </c>
      <c r="J18" s="10">
        <v>1.5832470000000001E-2</v>
      </c>
      <c r="K18" s="27">
        <v>2.595869E-2</v>
      </c>
      <c r="L18" s="27">
        <v>6.6173049999999997E-2</v>
      </c>
      <c r="M18" s="10">
        <v>3.365195E-2</v>
      </c>
      <c r="N18" s="11">
        <v>1.8499209999999999E-2</v>
      </c>
    </row>
    <row r="19" spans="2:14">
      <c r="B19" s="9">
        <v>0.60984176000000001</v>
      </c>
      <c r="C19" s="10">
        <v>0.62499733000000002</v>
      </c>
      <c r="D19" s="27">
        <v>0.31332331000000002</v>
      </c>
      <c r="E19" s="27">
        <v>0.57616126000000001</v>
      </c>
      <c r="F19" s="10">
        <v>0.61323627999999997</v>
      </c>
      <c r="G19" s="11">
        <v>0.57429796</v>
      </c>
      <c r="I19" s="9">
        <v>9.4432500000000003E-2</v>
      </c>
      <c r="J19" s="10">
        <v>3.6445909999999998E-2</v>
      </c>
      <c r="K19" s="27">
        <v>2.8256389999999999E-2</v>
      </c>
      <c r="L19" s="27">
        <v>6.2303549999999999E-2</v>
      </c>
      <c r="M19" s="10">
        <v>5.8870180000000001E-2</v>
      </c>
      <c r="N19" s="11">
        <v>5.3003729999999999E-2</v>
      </c>
    </row>
    <row r="20" spans="2:14">
      <c r="B20" s="9">
        <v>0.60380180000000006</v>
      </c>
      <c r="C20" s="10">
        <v>0.66578086999999997</v>
      </c>
      <c r="D20" s="27">
        <v>0.29015172</v>
      </c>
      <c r="E20" s="27">
        <v>0.53894883000000005</v>
      </c>
      <c r="F20" s="10">
        <v>0.61989315</v>
      </c>
      <c r="G20" s="11">
        <v>0.57102697000000002</v>
      </c>
      <c r="I20" s="9">
        <v>1.7676569999999999E-2</v>
      </c>
      <c r="J20" s="10">
        <v>6.2120719999999997E-2</v>
      </c>
      <c r="K20" s="27">
        <v>2.2526830000000001E-2</v>
      </c>
      <c r="L20" s="27">
        <v>5.8450500000000002E-2</v>
      </c>
      <c r="M20" s="10">
        <v>3.8019669999999998E-2</v>
      </c>
      <c r="N20" s="11">
        <v>3.2629430000000001E-2</v>
      </c>
    </row>
    <row r="21" spans="2:14">
      <c r="B21" s="9">
        <v>0.61187354999999999</v>
      </c>
      <c r="C21" s="10">
        <v>0.65334711999999995</v>
      </c>
      <c r="D21" s="27">
        <v>0.24060013</v>
      </c>
      <c r="E21" s="27">
        <v>0.59431451999999996</v>
      </c>
      <c r="F21" s="10">
        <v>0.61381176999999998</v>
      </c>
      <c r="G21" s="11">
        <v>0.55867887999999999</v>
      </c>
      <c r="I21" s="9">
        <v>1.947014E-2</v>
      </c>
      <c r="J21" s="10">
        <v>3.9911189999999999E-2</v>
      </c>
      <c r="K21" s="27">
        <v>1.917338E-2</v>
      </c>
      <c r="L21" s="27">
        <v>7.0047330000000005E-2</v>
      </c>
      <c r="M21" s="10">
        <v>3.7402379999999999E-2</v>
      </c>
      <c r="N21" s="11">
        <v>1.6945330000000002E-2</v>
      </c>
    </row>
    <row r="22" spans="2:14">
      <c r="B22" s="9">
        <v>0.626004</v>
      </c>
      <c r="C22" s="10">
        <v>0.64306664000000002</v>
      </c>
      <c r="D22" s="27">
        <v>0.25468204</v>
      </c>
      <c r="E22" s="27">
        <v>0.54501491000000002</v>
      </c>
      <c r="F22" s="10">
        <v>0.61901035000000004</v>
      </c>
      <c r="G22" s="11">
        <v>0.56962844000000001</v>
      </c>
      <c r="I22" s="9">
        <v>3.3225200000000003E-2</v>
      </c>
      <c r="J22" s="10">
        <v>1.8072620000000001E-2</v>
      </c>
      <c r="K22" s="27">
        <v>2.151751E-2</v>
      </c>
      <c r="L22" s="27">
        <v>7.0854760000000003E-2</v>
      </c>
      <c r="M22" s="10">
        <v>2.8395360000000001E-2</v>
      </c>
      <c r="N22" s="11">
        <v>3.035011E-2</v>
      </c>
    </row>
    <row r="23" spans="2:14">
      <c r="B23" s="9">
        <v>0.62677432</v>
      </c>
      <c r="C23" s="10">
        <v>0.64143165000000002</v>
      </c>
      <c r="D23" s="27">
        <v>0.23680966000000001</v>
      </c>
      <c r="E23" s="27">
        <v>0.56432362999999997</v>
      </c>
      <c r="F23" s="10">
        <v>0.62555744999999996</v>
      </c>
      <c r="G23" s="11">
        <v>0.61080038000000003</v>
      </c>
      <c r="I23" s="9">
        <v>6.6423540000000003E-2</v>
      </c>
      <c r="J23" s="10">
        <v>5.0770719999999998E-2</v>
      </c>
      <c r="K23" s="27">
        <v>3.333473E-2</v>
      </c>
      <c r="L23" s="27">
        <v>0.10392575</v>
      </c>
      <c r="M23" s="10">
        <v>2.501256E-2</v>
      </c>
      <c r="N23" s="11">
        <v>3.3607159999999997E-2</v>
      </c>
    </row>
    <row r="24" spans="2:14">
      <c r="B24" s="9">
        <v>0.62781984000000002</v>
      </c>
      <c r="C24" s="10">
        <v>0.65275037999999996</v>
      </c>
      <c r="D24" s="27">
        <v>0.25994089999999997</v>
      </c>
      <c r="E24" s="27">
        <v>0.53937997999999998</v>
      </c>
      <c r="F24" s="10">
        <v>0.62130352</v>
      </c>
      <c r="G24" s="11">
        <v>0.60528828000000001</v>
      </c>
      <c r="I24" s="9">
        <v>4.3894610000000001E-2</v>
      </c>
      <c r="J24" s="10">
        <v>5.0587390000000003E-2</v>
      </c>
      <c r="K24" s="10">
        <v>1.7655690000000002E-2</v>
      </c>
      <c r="L24" s="27">
        <v>3.3199100000000002E-2</v>
      </c>
      <c r="M24" s="10">
        <v>1.819577E-2</v>
      </c>
      <c r="N24" s="11">
        <v>8.8153289999999995E-2</v>
      </c>
    </row>
    <row r="25" spans="2:14">
      <c r="B25" s="9">
        <v>0.64249917000000001</v>
      </c>
      <c r="C25" s="10">
        <v>0.66418529000000004</v>
      </c>
      <c r="D25" s="27">
        <v>0.27028046999999999</v>
      </c>
      <c r="E25" s="27">
        <v>0.55650628999999996</v>
      </c>
      <c r="F25" s="10">
        <v>0.62064330000000001</v>
      </c>
      <c r="G25" s="11">
        <v>0.56103513999999999</v>
      </c>
      <c r="I25" s="9">
        <v>1.0080769999999999E-2</v>
      </c>
      <c r="J25" s="10">
        <v>2.8448299999999999E-2</v>
      </c>
      <c r="K25" s="10">
        <v>1.700138E-2</v>
      </c>
      <c r="L25" s="27">
        <v>6.1008119999999999E-2</v>
      </c>
      <c r="M25" s="10">
        <v>2.6074130000000001E-2</v>
      </c>
      <c r="N25" s="11">
        <v>2.084331E-2</v>
      </c>
    </row>
    <row r="26" spans="2:14">
      <c r="B26" s="9">
        <v>0.62871332999999996</v>
      </c>
      <c r="C26" s="10">
        <v>0.63006423</v>
      </c>
      <c r="D26" s="27">
        <v>0.30891086000000001</v>
      </c>
      <c r="E26" s="27">
        <v>0.55183362000000002</v>
      </c>
      <c r="F26" s="10">
        <v>0.61596985000000004</v>
      </c>
      <c r="G26" s="11">
        <v>0.59728267000000002</v>
      </c>
      <c r="I26" s="9">
        <v>4.7483169999999998E-2</v>
      </c>
      <c r="J26" s="10">
        <v>7.8793569999999993E-2</v>
      </c>
      <c r="K26" s="10">
        <v>2.64584E-2</v>
      </c>
      <c r="L26" s="27">
        <v>5.1011819999999999E-2</v>
      </c>
      <c r="M26" s="10">
        <v>1.2204710000000001E-2</v>
      </c>
      <c r="N26" s="11">
        <v>2.5863290000000001E-2</v>
      </c>
    </row>
    <row r="27" spans="2:14">
      <c r="B27" s="9">
        <v>0.61077634999999997</v>
      </c>
      <c r="C27" s="10">
        <v>0.62849487000000004</v>
      </c>
      <c r="D27" s="27">
        <v>0.30030031000000001</v>
      </c>
      <c r="E27" s="27">
        <v>0.54456013000000003</v>
      </c>
      <c r="F27" s="10">
        <v>0.61269536999999996</v>
      </c>
      <c r="G27" s="11">
        <v>0.58765009000000001</v>
      </c>
      <c r="I27" s="9">
        <v>8.0583500000000002E-2</v>
      </c>
      <c r="J27" s="10">
        <v>2.1430169999999998E-2</v>
      </c>
      <c r="K27" s="10">
        <v>2.6798410000000002E-2</v>
      </c>
      <c r="L27" s="27">
        <v>4.1472660000000001E-2</v>
      </c>
      <c r="M27" s="10">
        <v>1.6255439999999999E-2</v>
      </c>
      <c r="N27" s="11">
        <v>2.0490709999999999E-2</v>
      </c>
    </row>
    <row r="28" spans="2:14">
      <c r="B28" s="9">
        <v>0.63851595999999999</v>
      </c>
      <c r="C28" s="10">
        <v>0.66074809999999995</v>
      </c>
      <c r="D28" s="27">
        <v>0.30545355000000002</v>
      </c>
      <c r="E28" s="27">
        <v>0.56356989000000002</v>
      </c>
      <c r="F28" s="10">
        <v>0.60387921</v>
      </c>
      <c r="G28" s="11">
        <v>0.57831142000000002</v>
      </c>
      <c r="I28" s="9">
        <v>9.8511769999999999E-2</v>
      </c>
      <c r="J28" s="10">
        <v>2.004804E-2</v>
      </c>
      <c r="K28" s="27">
        <v>2.0310959999999999E-2</v>
      </c>
      <c r="L28" s="27">
        <v>5.4470879999999999E-2</v>
      </c>
      <c r="M28" s="10">
        <v>1.533763E-2</v>
      </c>
      <c r="N28" s="11">
        <v>5.7455779999999998E-2</v>
      </c>
    </row>
    <row r="29" spans="2:14">
      <c r="B29" s="9">
        <v>0.59948135000000002</v>
      </c>
      <c r="C29" s="10">
        <v>0.64799846000000005</v>
      </c>
      <c r="D29" s="27">
        <v>0.24550927</v>
      </c>
      <c r="E29" s="27">
        <v>0.54939941999999997</v>
      </c>
      <c r="F29" s="10">
        <v>0.62506238000000003</v>
      </c>
      <c r="G29" s="11">
        <v>0.59837193</v>
      </c>
      <c r="I29" s="9">
        <v>2.8484410000000002E-2</v>
      </c>
      <c r="J29" s="10">
        <v>0.11138721</v>
      </c>
      <c r="K29" s="27">
        <v>1.923132E-2</v>
      </c>
      <c r="L29" s="27">
        <v>5.8263250000000003E-2</v>
      </c>
      <c r="M29" s="10">
        <v>1.253086E-2</v>
      </c>
      <c r="N29" s="11">
        <v>2.7239920000000001E-2</v>
      </c>
    </row>
    <row r="30" spans="2:14">
      <c r="B30" s="9">
        <v>0.64090877000000002</v>
      </c>
      <c r="C30" s="10">
        <v>0.62478204000000004</v>
      </c>
      <c r="D30" s="27">
        <v>0.23789718000000001</v>
      </c>
      <c r="E30" s="27">
        <v>0.54300775999999995</v>
      </c>
      <c r="F30" s="10">
        <v>0.61007032999999999</v>
      </c>
      <c r="G30" s="11">
        <v>0.59611353</v>
      </c>
      <c r="I30" s="9">
        <v>9.5925319999999994E-2</v>
      </c>
      <c r="J30" s="10">
        <v>3.7591739999999998E-2</v>
      </c>
      <c r="K30" s="27">
        <v>2.0131980000000001E-2</v>
      </c>
      <c r="L30" s="27">
        <v>7.4623999999999996E-2</v>
      </c>
      <c r="M30" s="10">
        <v>3.7482880000000003E-2</v>
      </c>
      <c r="N30" s="11">
        <v>1.8966159999999999E-2</v>
      </c>
    </row>
    <row r="31" spans="2:14">
      <c r="B31" s="9">
        <v>0.60336498999999999</v>
      </c>
      <c r="C31" s="10">
        <v>0.62030633999999996</v>
      </c>
      <c r="D31" s="27">
        <v>0.27992043999999999</v>
      </c>
      <c r="E31" s="27">
        <v>0.56626606999999995</v>
      </c>
      <c r="F31" s="10">
        <v>0.61091245999999999</v>
      </c>
      <c r="G31" s="11">
        <v>0.58691594000000002</v>
      </c>
      <c r="I31" s="9">
        <v>2.6877600000000001E-2</v>
      </c>
      <c r="J31" s="10">
        <v>4.3735410000000002E-2</v>
      </c>
      <c r="K31" s="27">
        <v>2.156711E-2</v>
      </c>
      <c r="L31" s="27">
        <v>7.3787309999999995E-2</v>
      </c>
      <c r="M31" s="10">
        <v>5.8103960000000003E-2</v>
      </c>
      <c r="N31" s="11">
        <v>3.6375999999999999E-2</v>
      </c>
    </row>
    <row r="32" spans="2:14">
      <c r="B32" s="9">
        <v>0.62632153000000002</v>
      </c>
      <c r="C32" s="10">
        <v>0.62926629000000001</v>
      </c>
      <c r="D32" s="27">
        <v>0.25949037000000003</v>
      </c>
      <c r="E32" s="27">
        <v>0.52542509000000004</v>
      </c>
      <c r="F32" s="10">
        <v>0.61365592000000002</v>
      </c>
      <c r="G32" s="11">
        <v>0.56438646000000003</v>
      </c>
      <c r="I32" s="9">
        <v>1.510588E-2</v>
      </c>
      <c r="J32" s="10">
        <v>9.9066299999999996E-3</v>
      </c>
      <c r="K32" s="27">
        <v>1.9704470000000002E-2</v>
      </c>
      <c r="L32" s="27">
        <v>5.587868E-2</v>
      </c>
      <c r="M32" s="10">
        <v>4.1077099999999998E-2</v>
      </c>
      <c r="N32" s="11">
        <v>4.8518789999999999E-2</v>
      </c>
    </row>
    <row r="33" spans="2:14">
      <c r="B33" s="12">
        <v>0.59962545</v>
      </c>
      <c r="C33" s="13">
        <v>0.61383849999999995</v>
      </c>
      <c r="D33" s="27">
        <v>0.28898214</v>
      </c>
      <c r="E33" s="27">
        <v>0.54278990999999999</v>
      </c>
      <c r="F33" s="13">
        <v>0.62268526999999996</v>
      </c>
      <c r="G33" s="14">
        <v>0.56323272000000002</v>
      </c>
      <c r="I33" s="12">
        <v>5.1807609999999997E-2</v>
      </c>
      <c r="J33" s="13">
        <v>2.092231E-2</v>
      </c>
      <c r="K33" s="27">
        <v>2.6454680000000001E-2</v>
      </c>
      <c r="L33" s="27">
        <v>5.525571E-2</v>
      </c>
      <c r="M33" s="13">
        <v>4.4384239999999998E-2</v>
      </c>
      <c r="N33" s="14">
        <v>1.7827280000000001E-2</v>
      </c>
    </row>
    <row r="34" spans="2:14">
      <c r="B34" s="6">
        <f>AVERAGE(B4:B33)</f>
        <v>0.62049471699999992</v>
      </c>
      <c r="C34" s="7">
        <f t="shared" ref="C34:G34" si="0">AVERAGE(C4:C33)</f>
        <v>0.63910391166666669</v>
      </c>
      <c r="D34" s="7">
        <f>AVERAGE(D4:D33)</f>
        <v>0.27796489466666668</v>
      </c>
      <c r="E34" s="7">
        <f>AVERAGE(E4:E33)</f>
        <v>0.55183109499999994</v>
      </c>
      <c r="F34" s="7">
        <f t="shared" si="0"/>
        <v>0.6137938930000002</v>
      </c>
      <c r="G34" s="8">
        <f t="shared" si="0"/>
        <v>0.58610800466666668</v>
      </c>
      <c r="I34" s="6">
        <f>AVERAGE(I4:I33)</f>
        <v>4.5343242666666665E-2</v>
      </c>
      <c r="J34" s="7">
        <f t="shared" ref="J34:N34" si="1">AVERAGE(J4:J33)</f>
        <v>4.3852315999999995E-2</v>
      </c>
      <c r="K34" s="7">
        <f>AVERAGE(K4:K33)</f>
        <v>2.1639216333333336E-2</v>
      </c>
      <c r="L34" s="7">
        <f>AVERAGE(L4:L33)</f>
        <v>6.4036793999999994E-2</v>
      </c>
      <c r="M34" s="7">
        <f t="shared" si="1"/>
        <v>2.8632647999999997E-2</v>
      </c>
      <c r="N34" s="8">
        <f t="shared" si="1"/>
        <v>3.2184756666666661E-2</v>
      </c>
    </row>
    <row r="35" spans="2:14">
      <c r="B35" s="12">
        <f>STDEVP(B4:B33)</f>
        <v>1.5272627514572852E-2</v>
      </c>
      <c r="C35" s="13">
        <f t="shared" ref="C35:G35" si="2">STDEVP(C4:C33)</f>
        <v>1.7499904505958907E-2</v>
      </c>
      <c r="D35" s="13">
        <f t="shared" si="2"/>
        <v>2.6884369382559059E-2</v>
      </c>
      <c r="E35" s="13">
        <f>STDEVP(E4:E33)</f>
        <v>1.8171525887676884E-2</v>
      </c>
      <c r="F35" s="13">
        <f t="shared" si="2"/>
        <v>7.4051241257614463E-3</v>
      </c>
      <c r="G35" s="14">
        <f t="shared" si="2"/>
        <v>1.5180591946178231E-2</v>
      </c>
      <c r="I35" s="12">
        <f>STDEVP(I4:I33)</f>
        <v>2.8160986464619328E-2</v>
      </c>
      <c r="J35" s="13">
        <f t="shared" ref="J35:N35" si="3">STDEVP(J4:J33)</f>
        <v>4.5267632502579418E-2</v>
      </c>
      <c r="K35" s="13">
        <f t="shared" si="3"/>
        <v>4.0772521949563722E-3</v>
      </c>
      <c r="L35" s="13">
        <f>STDEVP(L4:L33)</f>
        <v>1.6332955364829923E-2</v>
      </c>
      <c r="M35" s="13">
        <f t="shared" si="3"/>
        <v>1.4565357597575464E-2</v>
      </c>
      <c r="N35" s="14">
        <f t="shared" si="3"/>
        <v>1.6564261292911803E-2</v>
      </c>
    </row>
    <row r="36" spans="2:14">
      <c r="D36" s="29"/>
    </row>
    <row r="38" spans="2:14">
      <c r="B38" s="47" t="s">
        <v>8</v>
      </c>
      <c r="C38" s="48"/>
      <c r="D38" s="48"/>
      <c r="E38" s="48"/>
      <c r="F38" s="48"/>
      <c r="G38" s="49"/>
    </row>
    <row r="39" spans="2:14">
      <c r="B39" s="1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3" t="s">
        <v>5</v>
      </c>
    </row>
    <row r="40" spans="2:14">
      <c r="B40" s="6">
        <v>13</v>
      </c>
      <c r="C40" s="7">
        <v>8</v>
      </c>
      <c r="D40" s="27">
        <v>58</v>
      </c>
      <c r="E40" s="27">
        <v>9</v>
      </c>
      <c r="F40" s="7">
        <v>13</v>
      </c>
      <c r="G40" s="8">
        <v>9</v>
      </c>
    </row>
    <row r="41" spans="2:14">
      <c r="B41" s="9">
        <v>13</v>
      </c>
      <c r="C41" s="10">
        <v>12</v>
      </c>
      <c r="D41" s="27">
        <v>53</v>
      </c>
      <c r="E41" s="27">
        <v>14</v>
      </c>
      <c r="F41" s="10">
        <v>9</v>
      </c>
      <c r="G41" s="11">
        <v>19</v>
      </c>
    </row>
    <row r="42" spans="2:14">
      <c r="B42" s="9">
        <v>21</v>
      </c>
      <c r="C42" s="10">
        <v>9</v>
      </c>
      <c r="D42" s="27">
        <v>45</v>
      </c>
      <c r="E42" s="27">
        <v>11</v>
      </c>
      <c r="F42" s="10">
        <v>8</v>
      </c>
      <c r="G42" s="11">
        <v>8</v>
      </c>
    </row>
    <row r="43" spans="2:14">
      <c r="B43" s="9">
        <v>13</v>
      </c>
      <c r="C43" s="10">
        <v>11</v>
      </c>
      <c r="D43" s="27">
        <v>53</v>
      </c>
      <c r="E43" s="27">
        <v>14</v>
      </c>
      <c r="F43" s="10">
        <v>11</v>
      </c>
      <c r="G43" s="11">
        <v>11</v>
      </c>
    </row>
    <row r="44" spans="2:14">
      <c r="B44" s="9">
        <v>17</v>
      </c>
      <c r="C44" s="10">
        <v>8</v>
      </c>
      <c r="D44" s="27">
        <v>54</v>
      </c>
      <c r="E44" s="27">
        <v>15</v>
      </c>
      <c r="F44" s="10">
        <v>8</v>
      </c>
      <c r="G44" s="11">
        <v>11</v>
      </c>
    </row>
    <row r="45" spans="2:14">
      <c r="B45" s="9">
        <v>13</v>
      </c>
      <c r="C45" s="10">
        <v>8</v>
      </c>
      <c r="D45" s="27">
        <v>52</v>
      </c>
      <c r="E45" s="27">
        <v>12</v>
      </c>
      <c r="F45" s="10">
        <v>11</v>
      </c>
      <c r="G45" s="11">
        <v>11</v>
      </c>
    </row>
    <row r="46" spans="2:14">
      <c r="B46" s="9">
        <v>14</v>
      </c>
      <c r="C46" s="10">
        <v>10</v>
      </c>
      <c r="D46" s="27">
        <v>49</v>
      </c>
      <c r="E46" s="27">
        <v>11</v>
      </c>
      <c r="F46" s="10">
        <v>8</v>
      </c>
      <c r="G46" s="11">
        <v>9</v>
      </c>
    </row>
    <row r="47" spans="2:14">
      <c r="B47" s="9">
        <v>14</v>
      </c>
      <c r="C47" s="10">
        <v>7</v>
      </c>
      <c r="D47" s="27">
        <v>49</v>
      </c>
      <c r="E47" s="27">
        <v>14</v>
      </c>
      <c r="F47" s="10">
        <v>7</v>
      </c>
      <c r="G47" s="11">
        <v>10</v>
      </c>
    </row>
    <row r="48" spans="2:14">
      <c r="B48" s="9">
        <v>14</v>
      </c>
      <c r="C48" s="10">
        <v>11</v>
      </c>
      <c r="D48" s="27">
        <v>52</v>
      </c>
      <c r="E48" s="27">
        <v>9</v>
      </c>
      <c r="F48" s="10">
        <v>9</v>
      </c>
      <c r="G48" s="11">
        <v>10</v>
      </c>
    </row>
    <row r="49" spans="2:7">
      <c r="B49" s="9">
        <v>19</v>
      </c>
      <c r="C49" s="10">
        <v>6</v>
      </c>
      <c r="D49" s="27">
        <v>50</v>
      </c>
      <c r="E49" s="27">
        <v>11</v>
      </c>
      <c r="F49" s="10">
        <v>6</v>
      </c>
      <c r="G49" s="11">
        <v>9</v>
      </c>
    </row>
    <row r="50" spans="2:7">
      <c r="B50" s="9">
        <v>13</v>
      </c>
      <c r="C50" s="10">
        <v>13</v>
      </c>
      <c r="D50" s="27">
        <v>45</v>
      </c>
      <c r="E50" s="27">
        <v>15</v>
      </c>
      <c r="F50" s="10">
        <v>4</v>
      </c>
      <c r="G50" s="11">
        <v>13</v>
      </c>
    </row>
    <row r="51" spans="2:7">
      <c r="B51" s="9">
        <v>13</v>
      </c>
      <c r="C51" s="10">
        <v>9</v>
      </c>
      <c r="D51" s="27">
        <v>56</v>
      </c>
      <c r="E51" s="27">
        <v>9</v>
      </c>
      <c r="F51" s="10">
        <v>7</v>
      </c>
      <c r="G51" s="11">
        <v>13</v>
      </c>
    </row>
    <row r="52" spans="2:7">
      <c r="B52" s="9">
        <v>18</v>
      </c>
      <c r="C52" s="10">
        <v>4</v>
      </c>
      <c r="D52" s="27">
        <v>49</v>
      </c>
      <c r="E52" s="27">
        <v>11</v>
      </c>
      <c r="F52" s="10">
        <v>13</v>
      </c>
      <c r="G52" s="11">
        <v>11</v>
      </c>
    </row>
    <row r="53" spans="2:7">
      <c r="B53" s="9">
        <v>13</v>
      </c>
      <c r="C53" s="10">
        <v>8</v>
      </c>
      <c r="D53" s="27">
        <v>54</v>
      </c>
      <c r="E53" s="27">
        <v>11</v>
      </c>
      <c r="F53" s="10">
        <v>7</v>
      </c>
      <c r="G53" s="11">
        <v>7</v>
      </c>
    </row>
    <row r="54" spans="2:7">
      <c r="B54" s="9">
        <v>13</v>
      </c>
      <c r="C54" s="10">
        <v>9</v>
      </c>
      <c r="D54" s="27">
        <v>46</v>
      </c>
      <c r="E54" s="27">
        <v>13</v>
      </c>
      <c r="F54" s="10">
        <v>8</v>
      </c>
      <c r="G54" s="11">
        <v>9</v>
      </c>
    </row>
    <row r="55" spans="2:7">
      <c r="B55" s="9">
        <v>12</v>
      </c>
      <c r="C55" s="10">
        <v>10</v>
      </c>
      <c r="D55" s="27">
        <v>45</v>
      </c>
      <c r="E55" s="27">
        <v>11</v>
      </c>
      <c r="F55" s="10">
        <v>10</v>
      </c>
      <c r="G55" s="11">
        <v>14</v>
      </c>
    </row>
    <row r="56" spans="2:7">
      <c r="B56" s="9">
        <v>12</v>
      </c>
      <c r="C56" s="10">
        <v>7</v>
      </c>
      <c r="D56" s="27">
        <v>40</v>
      </c>
      <c r="E56" s="27">
        <v>14</v>
      </c>
      <c r="F56" s="10">
        <v>7</v>
      </c>
      <c r="G56" s="11">
        <v>11</v>
      </c>
    </row>
    <row r="57" spans="2:7">
      <c r="B57" s="9">
        <v>16</v>
      </c>
      <c r="C57" s="10">
        <v>6</v>
      </c>
      <c r="D57" s="27">
        <v>49</v>
      </c>
      <c r="E57" s="27">
        <v>7</v>
      </c>
      <c r="F57" s="10">
        <v>8</v>
      </c>
      <c r="G57" s="11">
        <v>18</v>
      </c>
    </row>
    <row r="58" spans="2:7">
      <c r="B58" s="9">
        <v>20</v>
      </c>
      <c r="C58" s="10">
        <v>10</v>
      </c>
      <c r="D58" s="27">
        <v>45</v>
      </c>
      <c r="E58" s="27">
        <v>17</v>
      </c>
      <c r="F58" s="10">
        <v>7</v>
      </c>
      <c r="G58" s="11">
        <v>14</v>
      </c>
    </row>
    <row r="59" spans="2:7">
      <c r="B59" s="9">
        <v>14</v>
      </c>
      <c r="C59" s="10">
        <v>7</v>
      </c>
      <c r="D59" s="27">
        <v>45</v>
      </c>
      <c r="E59" s="27">
        <v>8</v>
      </c>
      <c r="F59" s="10">
        <v>10</v>
      </c>
      <c r="G59" s="11">
        <v>10</v>
      </c>
    </row>
    <row r="60" spans="2:7">
      <c r="B60" s="9">
        <v>16</v>
      </c>
      <c r="C60" s="10">
        <v>8</v>
      </c>
      <c r="D60" s="27">
        <v>47</v>
      </c>
      <c r="E60" s="27">
        <v>22</v>
      </c>
      <c r="F60" s="10">
        <v>7</v>
      </c>
      <c r="G60" s="11">
        <v>7</v>
      </c>
    </row>
    <row r="61" spans="2:7">
      <c r="B61" s="9">
        <v>15</v>
      </c>
      <c r="C61" s="10">
        <v>7</v>
      </c>
      <c r="D61" s="27">
        <v>60</v>
      </c>
      <c r="E61" s="27">
        <v>11</v>
      </c>
      <c r="F61" s="10">
        <v>8</v>
      </c>
      <c r="G61" s="11">
        <v>14</v>
      </c>
    </row>
    <row r="62" spans="2:7">
      <c r="B62" s="9">
        <v>19</v>
      </c>
      <c r="C62" s="10">
        <v>7</v>
      </c>
      <c r="D62" s="27">
        <v>57</v>
      </c>
      <c r="E62" s="27">
        <v>13</v>
      </c>
      <c r="F62" s="10">
        <v>7</v>
      </c>
      <c r="G62" s="11">
        <v>13</v>
      </c>
    </row>
    <row r="63" spans="2:7">
      <c r="B63" s="9">
        <v>14</v>
      </c>
      <c r="C63" s="10">
        <v>7</v>
      </c>
      <c r="D63" s="27">
        <v>41</v>
      </c>
      <c r="E63" s="27">
        <v>14</v>
      </c>
      <c r="F63" s="10">
        <v>7</v>
      </c>
      <c r="G63" s="11">
        <v>11</v>
      </c>
    </row>
    <row r="64" spans="2:7">
      <c r="B64" s="9">
        <v>12</v>
      </c>
      <c r="C64" s="10">
        <v>6</v>
      </c>
      <c r="D64" s="27">
        <v>51</v>
      </c>
      <c r="E64" s="27">
        <v>12</v>
      </c>
      <c r="F64" s="10">
        <v>9</v>
      </c>
      <c r="G64" s="11">
        <v>12</v>
      </c>
    </row>
    <row r="65" spans="2:7">
      <c r="B65" s="9">
        <v>12</v>
      </c>
      <c r="C65" s="10">
        <v>5</v>
      </c>
      <c r="D65" s="27">
        <v>52</v>
      </c>
      <c r="E65" s="27">
        <v>11</v>
      </c>
      <c r="F65" s="10">
        <v>7</v>
      </c>
      <c r="G65" s="11">
        <v>9</v>
      </c>
    </row>
    <row r="66" spans="2:7">
      <c r="B66" s="9">
        <v>14</v>
      </c>
      <c r="C66" s="10">
        <v>11</v>
      </c>
      <c r="D66" s="27">
        <v>46</v>
      </c>
      <c r="E66" s="27">
        <v>15</v>
      </c>
      <c r="F66" s="10">
        <v>10</v>
      </c>
      <c r="G66" s="11">
        <v>15</v>
      </c>
    </row>
    <row r="67" spans="2:7">
      <c r="B67" s="9">
        <v>18</v>
      </c>
      <c r="C67" s="10">
        <v>10</v>
      </c>
      <c r="D67" s="27">
        <v>50</v>
      </c>
      <c r="E67" s="27">
        <v>9</v>
      </c>
      <c r="F67" s="10">
        <v>6</v>
      </c>
      <c r="G67" s="11">
        <v>9</v>
      </c>
    </row>
    <row r="68" spans="2:7">
      <c r="B68" s="9">
        <v>15</v>
      </c>
      <c r="C68" s="10">
        <v>8</v>
      </c>
      <c r="D68" s="27">
        <v>51</v>
      </c>
      <c r="E68" s="27">
        <v>11</v>
      </c>
      <c r="F68" s="10">
        <v>10</v>
      </c>
      <c r="G68" s="11">
        <v>11</v>
      </c>
    </row>
    <row r="69" spans="2:7">
      <c r="B69" s="12">
        <v>14</v>
      </c>
      <c r="C69" s="13">
        <v>9</v>
      </c>
      <c r="D69" s="27">
        <v>52</v>
      </c>
      <c r="E69" s="27">
        <v>12</v>
      </c>
      <c r="F69" s="13">
        <v>6</v>
      </c>
      <c r="G69" s="14">
        <v>20</v>
      </c>
    </row>
    <row r="70" spans="2:7">
      <c r="B70" s="6">
        <f>AVERAGE(B40:B69)</f>
        <v>14.8</v>
      </c>
      <c r="C70" s="7">
        <f t="shared" ref="C70:G70" si="4">AVERAGE(C40:C69)</f>
        <v>8.3666666666666671</v>
      </c>
      <c r="D70" s="7">
        <f>AVERAGE(D40:D69)</f>
        <v>49.866666666666667</v>
      </c>
      <c r="E70" s="7">
        <f>AVERAGE(E40:E69)</f>
        <v>12.2</v>
      </c>
      <c r="F70" s="7">
        <f t="shared" si="4"/>
        <v>8.2666666666666675</v>
      </c>
      <c r="G70" s="8">
        <f t="shared" si="4"/>
        <v>11.6</v>
      </c>
    </row>
    <row r="71" spans="2:7">
      <c r="B71" s="12">
        <f>STDEVP(B40:B69)</f>
        <v>2.5219040425836985</v>
      </c>
      <c r="C71" s="13">
        <f t="shared" ref="C71:G71" si="5">STDEVP(C40:C69)</f>
        <v>2.0572365498945966</v>
      </c>
      <c r="D71" s="13">
        <f t="shared" si="5"/>
        <v>4.716872787015661</v>
      </c>
      <c r="E71" s="13">
        <f>STDEVP(E40:E69)</f>
        <v>2.9371187695880918</v>
      </c>
      <c r="F71" s="13">
        <f t="shared" si="5"/>
        <v>2.0154955277107964</v>
      </c>
      <c r="G71" s="14">
        <f t="shared" si="5"/>
        <v>3.2</v>
      </c>
    </row>
  </sheetData>
  <mergeCells count="3">
    <mergeCell ref="B2:G2"/>
    <mergeCell ref="I2:N2"/>
    <mergeCell ref="B38:G38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71"/>
  <sheetViews>
    <sheetView zoomScale="85" zoomScaleNormal="85" workbookViewId="0">
      <selection activeCell="D43" sqref="D43"/>
    </sheetView>
  </sheetViews>
  <sheetFormatPr baseColWidth="10" defaultRowHeight="15"/>
  <cols>
    <col min="2" max="3" width="11.7109375" bestFit="1" customWidth="1"/>
    <col min="4" max="4" width="11.5703125" bestFit="1" customWidth="1"/>
    <col min="5" max="6" width="11.7109375" bestFit="1" customWidth="1"/>
    <col min="7" max="7" width="11.5703125" bestFit="1" customWidth="1"/>
  </cols>
  <sheetData>
    <row r="2" spans="2:14">
      <c r="B2" s="47" t="s">
        <v>6</v>
      </c>
      <c r="C2" s="48"/>
      <c r="D2" s="48"/>
      <c r="E2" s="48"/>
      <c r="F2" s="48"/>
      <c r="G2" s="49"/>
      <c r="I2" s="47" t="s">
        <v>7</v>
      </c>
      <c r="J2" s="48"/>
      <c r="K2" s="48"/>
      <c r="L2" s="48"/>
      <c r="M2" s="48"/>
      <c r="N2" s="49"/>
    </row>
    <row r="3" spans="2:14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3" t="s">
        <v>5</v>
      </c>
    </row>
    <row r="4" spans="2:14">
      <c r="B4" s="9">
        <v>0.58371105999999995</v>
      </c>
      <c r="C4" s="10">
        <v>0.62436544999999999</v>
      </c>
      <c r="D4" s="10">
        <v>0.25881560999999997</v>
      </c>
      <c r="E4" s="27">
        <v>0.52195367000000004</v>
      </c>
      <c r="F4" s="10">
        <v>0.58926073000000001</v>
      </c>
      <c r="G4" s="11">
        <v>0.54282421000000003</v>
      </c>
      <c r="I4" s="6">
        <v>8.1800719999999993E-2</v>
      </c>
      <c r="J4" s="7">
        <v>2.913027E-2</v>
      </c>
      <c r="K4" s="27">
        <v>2.9691220000000001E-2</v>
      </c>
      <c r="L4" s="27">
        <v>5.3280889999999997E-2</v>
      </c>
      <c r="M4" s="7">
        <v>6.8199369999999995E-2</v>
      </c>
      <c r="N4" s="8">
        <v>1.9970080000000001E-2</v>
      </c>
    </row>
    <row r="5" spans="2:14">
      <c r="B5" s="9">
        <v>0.58484725999999998</v>
      </c>
      <c r="C5" s="10">
        <v>0.61267240000000001</v>
      </c>
      <c r="D5" s="10">
        <v>0.25691878000000001</v>
      </c>
      <c r="E5" s="27">
        <v>0.53367525000000005</v>
      </c>
      <c r="F5" s="10">
        <v>0.60375895000000002</v>
      </c>
      <c r="G5" s="11">
        <v>0.55311056999999997</v>
      </c>
      <c r="I5" s="9">
        <v>5.8225800000000001E-2</v>
      </c>
      <c r="J5" s="10">
        <v>7.2552249999999999E-2</v>
      </c>
      <c r="K5" s="27">
        <v>2.7779419999999999E-2</v>
      </c>
      <c r="L5" s="27">
        <v>4.7100120000000002E-2</v>
      </c>
      <c r="M5" s="10">
        <v>2.8929679999999999E-2</v>
      </c>
      <c r="N5" s="11">
        <v>2.6341340000000001E-2</v>
      </c>
    </row>
    <row r="6" spans="2:14">
      <c r="B6" s="9">
        <v>0.57671342999999997</v>
      </c>
      <c r="C6" s="10">
        <v>0.60971275000000003</v>
      </c>
      <c r="D6" t="s">
        <v>39</v>
      </c>
      <c r="E6" s="27">
        <v>0.53116019000000003</v>
      </c>
      <c r="F6" s="10">
        <v>0.62160548999999998</v>
      </c>
      <c r="G6" s="11">
        <v>0.56704522000000002</v>
      </c>
      <c r="I6" s="9">
        <v>6.6679139999999998E-2</v>
      </c>
      <c r="J6" s="10">
        <v>6.3023190000000007E-2</v>
      </c>
      <c r="K6" s="27" t="s">
        <v>40</v>
      </c>
      <c r="L6" s="27">
        <v>6.7227499999999996E-2</v>
      </c>
      <c r="M6" s="10">
        <v>3.4550350000000001E-2</v>
      </c>
      <c r="N6" s="11">
        <v>5.4381480000000003E-2</v>
      </c>
    </row>
    <row r="7" spans="2:14">
      <c r="B7" s="9">
        <v>0.59415379000000001</v>
      </c>
      <c r="C7" s="10">
        <v>0.59689798999999999</v>
      </c>
      <c r="D7" s="10">
        <v>0.29665726999999997</v>
      </c>
      <c r="E7" s="27">
        <v>0.54922017000000001</v>
      </c>
      <c r="F7" s="10">
        <v>0.60258157000000001</v>
      </c>
      <c r="G7" s="11">
        <v>0.56134220000000001</v>
      </c>
      <c r="I7" s="9">
        <v>4.315952E-2</v>
      </c>
      <c r="J7" s="10">
        <v>7.9090419999999995E-2</v>
      </c>
      <c r="K7" s="27">
        <v>3.8424239999999998E-2</v>
      </c>
      <c r="L7" s="27">
        <v>1.7682659999999999E-2</v>
      </c>
      <c r="M7" s="10">
        <v>3.6064100000000002E-2</v>
      </c>
      <c r="N7" s="11">
        <v>3.2233159999999997E-2</v>
      </c>
    </row>
    <row r="8" spans="2:14">
      <c r="B8" s="9">
        <v>0.63111892000000003</v>
      </c>
      <c r="C8" s="10">
        <v>0.61114281000000004</v>
      </c>
      <c r="D8" s="10">
        <v>0.30537407999999999</v>
      </c>
      <c r="E8" s="27">
        <v>0.55208725999999997</v>
      </c>
      <c r="F8" s="10">
        <v>0.57202660999999999</v>
      </c>
      <c r="G8" s="11">
        <v>0.56288684</v>
      </c>
      <c r="I8" s="9">
        <v>3.9186480000000003E-2</v>
      </c>
      <c r="J8" s="10">
        <v>3.5333789999999997E-2</v>
      </c>
      <c r="K8" s="27">
        <v>2.3289710000000002E-2</v>
      </c>
      <c r="L8" s="27">
        <v>9.0086109999999997E-2</v>
      </c>
      <c r="M8" s="10">
        <v>3.8328500000000001E-2</v>
      </c>
      <c r="N8" s="11">
        <v>1.880917E-2</v>
      </c>
    </row>
    <row r="9" spans="2:14">
      <c r="B9" s="9">
        <v>0.61854876999999997</v>
      </c>
      <c r="C9" s="10">
        <v>0.62829484999999996</v>
      </c>
      <c r="D9" s="10">
        <v>0.23409052</v>
      </c>
      <c r="E9" s="27">
        <v>0.53137007999999997</v>
      </c>
      <c r="F9" s="10">
        <v>0.61192139000000001</v>
      </c>
      <c r="G9" s="11">
        <v>0.54647308999999999</v>
      </c>
      <c r="I9" s="9">
        <v>3.5523239999999998E-2</v>
      </c>
      <c r="J9" s="10">
        <v>1.8831259999999999E-2</v>
      </c>
      <c r="K9" s="27">
        <v>3.6143130000000002E-2</v>
      </c>
      <c r="L9" s="27">
        <v>5.2444490000000003E-2</v>
      </c>
      <c r="M9" s="10">
        <v>2.51585E-2</v>
      </c>
      <c r="N9" s="11">
        <v>5.566699E-2</v>
      </c>
    </row>
    <row r="10" spans="2:14">
      <c r="B10" s="9">
        <v>0.57364311999999995</v>
      </c>
      <c r="C10" s="10">
        <v>0.61493131000000001</v>
      </c>
      <c r="D10" s="10">
        <v>0.23789718000000001</v>
      </c>
      <c r="E10" s="27">
        <v>0.51919108999999997</v>
      </c>
      <c r="F10" s="10">
        <v>0.58320959000000006</v>
      </c>
      <c r="G10" s="11">
        <v>0.57926559</v>
      </c>
      <c r="I10" s="9">
        <v>2.714977E-2</v>
      </c>
      <c r="J10" s="10">
        <v>2.392501E-2</v>
      </c>
      <c r="K10" s="27">
        <v>3.7780889999999998E-2</v>
      </c>
      <c r="L10" s="27">
        <v>9.1730629999999994E-2</v>
      </c>
      <c r="M10" s="10">
        <v>3.7071550000000002E-2</v>
      </c>
      <c r="N10" s="11">
        <v>4.8677449999999997E-2</v>
      </c>
    </row>
    <row r="11" spans="2:14">
      <c r="B11" s="9">
        <v>0.60303247999999998</v>
      </c>
      <c r="C11" s="10">
        <v>0.60220695999999996</v>
      </c>
      <c r="D11" s="10">
        <v>0.23977455</v>
      </c>
      <c r="E11" s="27">
        <v>0.53152690999999996</v>
      </c>
      <c r="F11" s="10">
        <v>0.61218492999999996</v>
      </c>
      <c r="G11" s="11">
        <v>0.57244941999999999</v>
      </c>
      <c r="I11" s="9">
        <v>3.0572800000000001E-2</v>
      </c>
      <c r="J11" s="10">
        <v>3.8198410000000002E-2</v>
      </c>
      <c r="K11" s="27">
        <v>2.311173E-2</v>
      </c>
      <c r="L11" s="27">
        <v>9.2691990000000002E-2</v>
      </c>
      <c r="M11" s="10">
        <v>5.2276719999999999E-2</v>
      </c>
      <c r="N11" s="11">
        <v>1.019844E-2</v>
      </c>
    </row>
    <row r="12" spans="2:14">
      <c r="B12" s="9">
        <v>0.60342404999999999</v>
      </c>
      <c r="C12" s="10">
        <v>0.61837677000000002</v>
      </c>
      <c r="D12" s="10">
        <v>0.25426908999999998</v>
      </c>
      <c r="E12" s="27">
        <v>0.53184191000000003</v>
      </c>
      <c r="F12" s="10">
        <v>0.58652068000000002</v>
      </c>
      <c r="G12" s="11">
        <v>0.59089117999999996</v>
      </c>
      <c r="I12" s="9">
        <v>7.7311930000000001E-2</v>
      </c>
      <c r="J12" s="10">
        <v>5.7311719999999997E-2</v>
      </c>
      <c r="K12" s="27">
        <v>2.3912849999999999E-2</v>
      </c>
      <c r="L12" s="27">
        <v>5.635159E-2</v>
      </c>
      <c r="M12" s="10">
        <v>7.7060260000000005E-2</v>
      </c>
      <c r="N12" s="11">
        <v>9.2810719999999999E-2</v>
      </c>
    </row>
    <row r="13" spans="2:14">
      <c r="B13" s="9">
        <v>0.61336267</v>
      </c>
      <c r="C13" s="10">
        <v>0.60942976000000004</v>
      </c>
      <c r="D13" s="10">
        <v>0.28670484000000002</v>
      </c>
      <c r="E13" s="27">
        <v>0.54947796999999998</v>
      </c>
      <c r="F13" s="10">
        <v>0.61692033000000002</v>
      </c>
      <c r="G13" s="11">
        <v>0.56597792000000002</v>
      </c>
      <c r="I13" s="9">
        <v>7.1342069999999994E-2</v>
      </c>
      <c r="J13" s="10">
        <v>1.0179819999999999E-2</v>
      </c>
      <c r="K13" s="27">
        <v>2.5966039999999999E-2</v>
      </c>
      <c r="L13" s="27">
        <v>2.7094790000000001E-2</v>
      </c>
      <c r="M13" s="10">
        <v>4.3607E-2</v>
      </c>
      <c r="N13" s="11">
        <v>2.7952669999999999E-2</v>
      </c>
    </row>
    <row r="14" spans="2:14">
      <c r="B14" s="9">
        <v>0.58606073999999997</v>
      </c>
      <c r="C14" s="10">
        <v>0.63131599999999999</v>
      </c>
      <c r="D14" s="10">
        <v>0.28943601000000002</v>
      </c>
      <c r="E14" s="27">
        <v>0.54474144999999996</v>
      </c>
      <c r="F14" s="10">
        <v>0.61313963999999999</v>
      </c>
      <c r="G14" s="11">
        <v>0.54512453999999999</v>
      </c>
      <c r="I14" s="9">
        <v>2.3860590000000001E-2</v>
      </c>
      <c r="J14" s="10">
        <v>4.4907000000000002E-2</v>
      </c>
      <c r="K14" s="27">
        <v>3.9157619999999997E-2</v>
      </c>
      <c r="L14" s="27">
        <v>8.0383650000000001E-2</v>
      </c>
      <c r="M14" s="10">
        <v>7.9217490000000002E-2</v>
      </c>
      <c r="N14" s="11">
        <v>4.2908189999999999E-2</v>
      </c>
    </row>
    <row r="15" spans="2:14">
      <c r="B15" s="9">
        <v>0.60751953999999997</v>
      </c>
      <c r="C15" s="10">
        <v>0.59168529999999997</v>
      </c>
      <c r="D15" s="10">
        <v>0.22770252999999999</v>
      </c>
      <c r="E15" s="27">
        <v>0.54852734999999997</v>
      </c>
      <c r="F15" s="10">
        <v>0.59703779999999995</v>
      </c>
      <c r="G15" s="11">
        <v>0.53292465</v>
      </c>
      <c r="I15" s="9">
        <v>2.5227099999999999E-2</v>
      </c>
      <c r="J15" s="10">
        <v>9.3104160000000005E-2</v>
      </c>
      <c r="K15" s="27">
        <v>2.7116020000000001E-2</v>
      </c>
      <c r="L15" s="27">
        <v>0.17886832</v>
      </c>
      <c r="M15" s="10">
        <v>2.084979E-2</v>
      </c>
      <c r="N15" s="11">
        <v>2.232263E-2</v>
      </c>
    </row>
    <row r="16" spans="2:14">
      <c r="B16" s="9">
        <v>0.59167815000000001</v>
      </c>
      <c r="C16" s="10">
        <v>0.59565040999999996</v>
      </c>
      <c r="D16" s="10">
        <v>0.29645694</v>
      </c>
      <c r="E16" s="27">
        <v>0.53703871000000003</v>
      </c>
      <c r="F16" s="10">
        <v>0.60702734000000003</v>
      </c>
      <c r="G16" s="11">
        <v>0.56415627999999995</v>
      </c>
      <c r="I16" s="9">
        <v>7.2533739999999999E-2</v>
      </c>
      <c r="J16" s="10">
        <v>0.13158318999999999</v>
      </c>
      <c r="K16" s="27">
        <v>2.5806240000000001E-2</v>
      </c>
      <c r="L16" s="27">
        <v>4.5221339999999999E-2</v>
      </c>
      <c r="M16" s="10">
        <v>1.0183019999999999E-2</v>
      </c>
      <c r="N16" s="11">
        <v>2.6991370000000001E-2</v>
      </c>
    </row>
    <row r="17" spans="2:14">
      <c r="B17" s="9">
        <v>0.61754346000000004</v>
      </c>
      <c r="C17" s="10">
        <v>0.63730556000000005</v>
      </c>
      <c r="D17" s="10">
        <v>0.26125595000000001</v>
      </c>
      <c r="E17" s="27">
        <v>0.50696293999999997</v>
      </c>
      <c r="F17" s="10">
        <v>0.60227291999999999</v>
      </c>
      <c r="G17" s="11">
        <v>0.56929556999999997</v>
      </c>
      <c r="I17" s="9">
        <v>7.2237419999999997E-2</v>
      </c>
      <c r="J17" s="10">
        <v>8.9035390000000006E-2</v>
      </c>
      <c r="K17" s="27">
        <v>1.05696E-2</v>
      </c>
      <c r="L17" s="27">
        <v>7.1347740000000007E-2</v>
      </c>
      <c r="M17" s="10">
        <v>7.0218909999999995E-2</v>
      </c>
      <c r="N17" s="11">
        <v>7.7890760000000003E-2</v>
      </c>
    </row>
    <row r="18" spans="2:14">
      <c r="B18" s="9">
        <v>0.63073456999999999</v>
      </c>
      <c r="C18" s="10">
        <v>0.64297249999999995</v>
      </c>
      <c r="D18" s="10">
        <v>0.34505143999999999</v>
      </c>
      <c r="E18" s="27">
        <v>0.50649555000000002</v>
      </c>
      <c r="F18" s="10">
        <v>0.62100524000000001</v>
      </c>
      <c r="G18" s="11">
        <v>0.55851810000000002</v>
      </c>
      <c r="I18" s="9">
        <v>7.1661340000000004E-2</v>
      </c>
      <c r="J18" s="10">
        <v>3.6579029999999998E-2</v>
      </c>
      <c r="K18" s="27">
        <v>4.4053040000000002E-2</v>
      </c>
      <c r="L18" s="27">
        <v>1.341617E-2</v>
      </c>
      <c r="M18" s="10">
        <v>3.1301889999999999E-2</v>
      </c>
      <c r="N18" s="11">
        <v>3.6588099999999998E-2</v>
      </c>
    </row>
    <row r="19" spans="2:14">
      <c r="B19" s="9">
        <v>0.60050121999999995</v>
      </c>
      <c r="C19" s="10">
        <v>0.54335062000000001</v>
      </c>
      <c r="D19" s="10">
        <v>0.29254289</v>
      </c>
      <c r="E19" s="27">
        <v>0.56235606999999999</v>
      </c>
      <c r="F19" s="10">
        <v>0.60481713000000004</v>
      </c>
      <c r="G19" s="11">
        <v>0.57876196999999996</v>
      </c>
      <c r="I19" s="9">
        <v>4.1593310000000001E-2</v>
      </c>
      <c r="J19" s="10">
        <v>3.3456069999999997E-2</v>
      </c>
      <c r="K19" s="27">
        <v>2.410261E-2</v>
      </c>
      <c r="L19" s="27">
        <v>8.1102270000000004E-2</v>
      </c>
      <c r="M19" s="10">
        <v>3.8896229999999997E-2</v>
      </c>
      <c r="N19" s="11">
        <v>3.0959130000000001E-2</v>
      </c>
    </row>
    <row r="20" spans="2:14">
      <c r="B20" s="9">
        <v>0.58900333000000005</v>
      </c>
      <c r="C20" s="10">
        <v>0.58121370000000006</v>
      </c>
      <c r="D20" s="10">
        <v>0.25048734</v>
      </c>
      <c r="E20" s="27">
        <v>0.52112007000000005</v>
      </c>
      <c r="F20" s="10">
        <v>0.60376618000000004</v>
      </c>
      <c r="G20" s="11">
        <v>0.57906592999999995</v>
      </c>
      <c r="I20" s="9">
        <v>7.4711219999999995E-2</v>
      </c>
      <c r="J20" s="10">
        <v>3.4004880000000001E-2</v>
      </c>
      <c r="K20" s="27">
        <v>2.9888370000000001E-2</v>
      </c>
      <c r="L20" s="27">
        <v>4.036385E-2</v>
      </c>
      <c r="M20" s="10">
        <v>2.993055E-2</v>
      </c>
      <c r="N20" s="11">
        <v>1.555723E-2</v>
      </c>
    </row>
    <row r="21" spans="2:14">
      <c r="B21" s="9">
        <v>0.61713300999999998</v>
      </c>
      <c r="C21" s="10">
        <v>0.58786055000000004</v>
      </c>
      <c r="D21" s="10">
        <v>0.2337128</v>
      </c>
      <c r="E21" s="27">
        <v>0.50787346</v>
      </c>
      <c r="F21" s="10">
        <v>0.58713548000000004</v>
      </c>
      <c r="G21" s="11">
        <v>0.55396767000000002</v>
      </c>
      <c r="I21" s="9">
        <v>2.9365599999999999E-2</v>
      </c>
      <c r="J21" s="10">
        <v>7.3539740000000006E-2</v>
      </c>
      <c r="K21" s="27">
        <v>2.3129400000000001E-2</v>
      </c>
      <c r="L21" s="27">
        <v>8.0837679999999995E-2</v>
      </c>
      <c r="M21" s="10">
        <v>2.5823140000000001E-2</v>
      </c>
      <c r="N21" s="11">
        <v>3.5940329999999999E-2</v>
      </c>
    </row>
    <row r="22" spans="2:14">
      <c r="B22" s="9">
        <v>0.62040437000000004</v>
      </c>
      <c r="C22" s="10">
        <v>0.5891265</v>
      </c>
      <c r="D22" s="10">
        <v>0.21864686</v>
      </c>
      <c r="E22" s="27">
        <v>0.50686556999999999</v>
      </c>
      <c r="F22" s="10">
        <v>0.60883524</v>
      </c>
      <c r="G22" s="11">
        <v>0.57677142000000003</v>
      </c>
      <c r="I22" s="9">
        <v>3.4561210000000002E-2</v>
      </c>
      <c r="J22" s="10">
        <v>1.6393640000000001E-2</v>
      </c>
      <c r="K22" s="27">
        <v>3.3581850000000003E-2</v>
      </c>
      <c r="L22" s="27">
        <v>4.7964560000000003E-2</v>
      </c>
      <c r="M22" s="10">
        <v>1.358006E-2</v>
      </c>
      <c r="N22" s="11">
        <v>1.9580489999999999E-2</v>
      </c>
    </row>
    <row r="23" spans="2:14">
      <c r="B23" s="9">
        <v>0.56716789999999995</v>
      </c>
      <c r="C23" s="10">
        <v>0.63809804999999997</v>
      </c>
      <c r="D23" s="10">
        <v>0.24478401999999999</v>
      </c>
      <c r="E23" s="27">
        <v>0.53392812999999995</v>
      </c>
      <c r="F23" s="10">
        <v>0.62201711999999998</v>
      </c>
      <c r="G23" s="11">
        <v>0.55293526000000004</v>
      </c>
      <c r="I23" s="9">
        <v>3.8892919999999997E-2</v>
      </c>
      <c r="J23" s="10">
        <v>4.6525249999999997E-2</v>
      </c>
      <c r="K23" s="27">
        <v>2.24239E-2</v>
      </c>
      <c r="L23" s="27">
        <v>7.9669509999999999E-2</v>
      </c>
      <c r="M23" s="10">
        <v>3.7893389999999999E-2</v>
      </c>
      <c r="N23" s="11">
        <v>5.3590520000000003E-2</v>
      </c>
    </row>
    <row r="24" spans="2:14">
      <c r="B24" s="9">
        <v>0.59853339999999999</v>
      </c>
      <c r="C24" s="10">
        <v>0.60611654000000004</v>
      </c>
      <c r="D24" s="10">
        <v>0.30836345999999998</v>
      </c>
      <c r="E24" s="27">
        <v>0.52674029</v>
      </c>
      <c r="F24" s="10">
        <v>0.59531860999999997</v>
      </c>
      <c r="G24" s="11">
        <v>0.60615954000000005</v>
      </c>
      <c r="I24" s="9">
        <v>1.584779E-2</v>
      </c>
      <c r="J24" s="10">
        <v>4.5371290000000002E-2</v>
      </c>
      <c r="K24" s="27">
        <v>3.137384E-2</v>
      </c>
      <c r="L24" s="27">
        <v>5.5483119999999997E-2</v>
      </c>
      <c r="M24" s="10">
        <v>5.2040709999999997E-2</v>
      </c>
      <c r="N24" s="11">
        <v>6.1768770000000001E-2</v>
      </c>
    </row>
    <row r="25" spans="2:14">
      <c r="B25" s="9">
        <v>0.61159288000000001</v>
      </c>
      <c r="C25" s="10">
        <v>0.63807627</v>
      </c>
      <c r="D25" s="10">
        <v>0.23316665</v>
      </c>
      <c r="E25" s="27">
        <v>0.51556736000000003</v>
      </c>
      <c r="F25" s="10">
        <v>0.62442779999999998</v>
      </c>
      <c r="G25" s="11">
        <v>0.58107425000000001</v>
      </c>
      <c r="I25" s="9">
        <v>2.4207320000000001E-2</v>
      </c>
      <c r="J25" s="10">
        <v>4.226502E-2</v>
      </c>
      <c r="K25" s="27">
        <v>2.7769329999999998E-2</v>
      </c>
      <c r="L25" s="27">
        <v>5.2909940000000003E-2</v>
      </c>
      <c r="M25" s="10">
        <v>1.516666E-2</v>
      </c>
      <c r="N25" s="11">
        <v>4.7266889999999999E-2</v>
      </c>
    </row>
    <row r="26" spans="2:14">
      <c r="B26" s="9">
        <v>0.61575732000000005</v>
      </c>
      <c r="C26" s="10">
        <v>0.63008341000000001</v>
      </c>
      <c r="D26" s="10">
        <v>0.25542285999999997</v>
      </c>
      <c r="E26" s="27">
        <v>0.55413944999999998</v>
      </c>
      <c r="F26" s="10">
        <v>0.59827783999999995</v>
      </c>
      <c r="G26" s="11">
        <v>0.56159868999999996</v>
      </c>
      <c r="I26" s="9">
        <v>5.0265919999999999E-2</v>
      </c>
      <c r="J26" s="10">
        <v>3.7874720000000001E-2</v>
      </c>
      <c r="K26" s="27">
        <v>2.5494490000000002E-2</v>
      </c>
      <c r="L26" s="27">
        <v>6.8169480000000005E-2</v>
      </c>
      <c r="M26" s="10">
        <v>3.2063120000000001E-2</v>
      </c>
      <c r="N26" s="11">
        <v>2.9550300000000002E-2</v>
      </c>
    </row>
    <row r="27" spans="2:14">
      <c r="B27" s="9">
        <v>0.57917386999999998</v>
      </c>
      <c r="C27" s="10">
        <v>0.60971673000000004</v>
      </c>
      <c r="D27" s="10">
        <v>0.21534237000000001</v>
      </c>
      <c r="E27" s="27">
        <v>0.53233808000000005</v>
      </c>
      <c r="F27" s="10">
        <v>0.60838913999999999</v>
      </c>
      <c r="G27" s="11">
        <v>0.57911539000000001</v>
      </c>
      <c r="I27" s="9">
        <v>3.6914309999999999E-2</v>
      </c>
      <c r="J27" s="10">
        <v>7.5978729999999994E-2</v>
      </c>
      <c r="K27" s="27">
        <v>2.3473770000000001E-2</v>
      </c>
      <c r="L27" s="27">
        <v>4.7097979999999998E-2</v>
      </c>
      <c r="M27" s="10">
        <v>4.4044609999999998E-2</v>
      </c>
      <c r="N27" s="11">
        <v>2.9938159999999998E-2</v>
      </c>
    </row>
    <row r="28" spans="2:14">
      <c r="B28" s="9">
        <v>0.58345440999999998</v>
      </c>
      <c r="C28" s="10">
        <v>0.62178317000000005</v>
      </c>
      <c r="D28" s="10">
        <v>0.27112227</v>
      </c>
      <c r="E28" s="27">
        <v>0.48986611000000002</v>
      </c>
      <c r="F28" s="10">
        <v>0.62009110999999995</v>
      </c>
      <c r="G28" s="11">
        <v>0.57760254</v>
      </c>
      <c r="I28" s="9">
        <v>2.1026690000000001E-2</v>
      </c>
      <c r="J28" s="10">
        <v>6.4568669999999995E-2</v>
      </c>
      <c r="K28" s="27">
        <v>3.2327149999999999E-2</v>
      </c>
      <c r="L28" s="27">
        <v>1.6193539999999999E-2</v>
      </c>
      <c r="M28" s="10">
        <v>1.2927920000000001E-2</v>
      </c>
      <c r="N28" s="11">
        <v>1.427922E-2</v>
      </c>
    </row>
    <row r="29" spans="2:14">
      <c r="B29" s="9">
        <v>0.61569266</v>
      </c>
      <c r="C29" s="10">
        <v>0.61218527</v>
      </c>
      <c r="D29" s="10">
        <v>0.30845120999999998</v>
      </c>
      <c r="E29" s="27">
        <v>0.55011739999999998</v>
      </c>
      <c r="F29" s="10">
        <v>0.59874178</v>
      </c>
      <c r="G29" s="11">
        <v>0.57454280999999996</v>
      </c>
      <c r="I29" s="9">
        <v>3.5819780000000002E-2</v>
      </c>
      <c r="J29" s="10">
        <v>3.1904160000000001E-2</v>
      </c>
      <c r="K29" s="27">
        <v>3.4667099999999999E-2</v>
      </c>
      <c r="L29" s="27">
        <v>6.1767559999999999E-2</v>
      </c>
      <c r="M29" s="10">
        <v>2.283228E-2</v>
      </c>
      <c r="N29" s="11">
        <v>5.581382E-2</v>
      </c>
    </row>
    <row r="30" spans="2:14">
      <c r="B30" s="9">
        <v>0.58691313000000001</v>
      </c>
      <c r="C30" s="10">
        <v>0.63658954999999995</v>
      </c>
      <c r="D30" s="10">
        <v>0.28572324999999998</v>
      </c>
      <c r="E30" s="27">
        <v>0.51769451</v>
      </c>
      <c r="F30" s="10">
        <v>0.61038731000000002</v>
      </c>
      <c r="G30" s="11">
        <v>0.57548911999999997</v>
      </c>
      <c r="I30" s="9">
        <v>3.3761760000000002E-2</v>
      </c>
      <c r="J30" s="10">
        <v>6.5163490000000004E-2</v>
      </c>
      <c r="K30" s="27">
        <v>4.7295900000000002E-2</v>
      </c>
      <c r="L30" s="27">
        <v>5.0308659999999998E-2</v>
      </c>
      <c r="M30" s="10">
        <v>1.243317E-2</v>
      </c>
      <c r="N30" s="11">
        <v>2.7991869999999999E-2</v>
      </c>
    </row>
    <row r="31" spans="2:14">
      <c r="B31" s="9">
        <v>0.58630466999999997</v>
      </c>
      <c r="C31" s="10">
        <v>0.65359566000000002</v>
      </c>
      <c r="D31" s="10">
        <v>0.23011255</v>
      </c>
      <c r="E31" s="27">
        <v>0.50555824999999999</v>
      </c>
      <c r="F31" s="10">
        <v>0.60152799000000001</v>
      </c>
      <c r="G31" s="11">
        <v>0.57555597000000003</v>
      </c>
      <c r="I31" s="9">
        <v>6.1879629999999998E-2</v>
      </c>
      <c r="J31" s="10">
        <v>3.8142259999999997E-2</v>
      </c>
      <c r="K31" s="27">
        <v>5.7712369999999999E-2</v>
      </c>
      <c r="L31" s="27">
        <v>5.4184940000000001E-2</v>
      </c>
      <c r="M31" s="10">
        <v>2.2638990000000001E-2</v>
      </c>
      <c r="N31" s="11">
        <v>4.3963439999999999E-2</v>
      </c>
    </row>
    <row r="32" spans="2:14">
      <c r="B32" s="9">
        <v>0.59879636000000003</v>
      </c>
      <c r="C32" s="10">
        <v>0.62775764999999994</v>
      </c>
      <c r="D32" s="10">
        <v>0.25323224999999999</v>
      </c>
      <c r="E32" s="27">
        <v>0.51170062000000005</v>
      </c>
      <c r="F32" s="10">
        <v>0.60295946</v>
      </c>
      <c r="G32" s="11">
        <v>0.55689133000000002</v>
      </c>
      <c r="I32" s="9">
        <v>8.0120159999999996E-2</v>
      </c>
      <c r="J32" s="10">
        <v>1.274317E-2</v>
      </c>
      <c r="K32" s="27">
        <v>2.1787669999999999E-2</v>
      </c>
      <c r="L32" s="27">
        <v>9.9705650000000007E-2</v>
      </c>
      <c r="M32" s="10">
        <v>2.0326549999999999E-2</v>
      </c>
      <c r="N32" s="11">
        <v>2.6557689999999998E-2</v>
      </c>
    </row>
    <row r="33" spans="2:14">
      <c r="B33" s="9">
        <v>0.59101784000000002</v>
      </c>
      <c r="C33" s="10">
        <v>0.62724568999999997</v>
      </c>
      <c r="D33" s="10">
        <v>0.18573102</v>
      </c>
      <c r="E33" s="27">
        <v>0.55877169999999998</v>
      </c>
      <c r="F33" s="10">
        <v>0.60439421000000004</v>
      </c>
      <c r="G33" s="11">
        <v>0.57247665000000003</v>
      </c>
      <c r="I33" s="12">
        <v>5.6127990000000003E-2</v>
      </c>
      <c r="J33" s="13">
        <v>5.2541930000000001E-2</v>
      </c>
      <c r="K33" s="27">
        <v>3.1532089999999999E-2</v>
      </c>
      <c r="L33" s="27">
        <v>6.5313200000000002E-2</v>
      </c>
      <c r="M33" s="13">
        <v>1.3688290000000001E-2</v>
      </c>
      <c r="N33" s="14">
        <v>3.4162829999999998E-2</v>
      </c>
    </row>
    <row r="34" spans="2:14">
      <c r="B34" s="6">
        <f>AVERAGE(B4:B33)</f>
        <v>0.59925127933333333</v>
      </c>
      <c r="C34" s="7">
        <f t="shared" ref="C34:G34" si="0">AVERAGE(C4:C33)</f>
        <v>0.61432533933333333</v>
      </c>
      <c r="D34" s="7">
        <f t="shared" si="0"/>
        <v>0.26128436517241388</v>
      </c>
      <c r="E34" s="7">
        <f t="shared" si="0"/>
        <v>0.52966358566666671</v>
      </c>
      <c r="F34" s="7">
        <f t="shared" si="0"/>
        <v>0.60438532033333336</v>
      </c>
      <c r="G34" s="8">
        <f t="shared" si="0"/>
        <v>0.56714313066666666</v>
      </c>
      <c r="I34" s="6">
        <f>AVERAGE(I4:I33)</f>
        <v>4.771890899999999E-2</v>
      </c>
      <c r="J34" s="7">
        <f t="shared" ref="J34:N34" si="1">AVERAGE(J4:J33)</f>
        <v>4.977526433333334E-2</v>
      </c>
      <c r="K34" s="7">
        <f t="shared" si="1"/>
        <v>3.0322813448275868E-2</v>
      </c>
      <c r="L34" s="7">
        <f t="shared" si="1"/>
        <v>6.286666433333335E-2</v>
      </c>
      <c r="M34" s="7">
        <f t="shared" si="1"/>
        <v>3.4910093333333329E-2</v>
      </c>
      <c r="N34" s="8">
        <f t="shared" si="1"/>
        <v>3.7355441333333336E-2</v>
      </c>
    </row>
    <row r="35" spans="2:14">
      <c r="B35" s="12">
        <f>STDEVP(B4:B33)</f>
        <v>1.6854473934236568E-2</v>
      </c>
      <c r="C35" s="13">
        <f t="shared" ref="C35:G35" si="2">STDEVP(C4:C33)</f>
        <v>2.2136638033580271E-2</v>
      </c>
      <c r="D35" s="13">
        <f t="shared" si="2"/>
        <v>3.4540766708776816E-2</v>
      </c>
      <c r="E35" s="13">
        <f t="shared" si="2"/>
        <v>1.8285333297295519E-2</v>
      </c>
      <c r="F35" s="13">
        <f t="shared" si="2"/>
        <v>1.228468872979842E-2</v>
      </c>
      <c r="G35" s="14">
        <f t="shared" si="2"/>
        <v>1.5083468689269261E-2</v>
      </c>
      <c r="I35" s="12">
        <f>STDEVP(I4:I33)</f>
        <v>2.0253101027906062E-2</v>
      </c>
      <c r="J35" s="13">
        <f t="shared" ref="J35:N35" si="3">STDEVP(J4:J33)</f>
        <v>2.663334440807107E-2</v>
      </c>
      <c r="K35" s="13">
        <f t="shared" si="3"/>
        <v>9.0742897830812345E-3</v>
      </c>
      <c r="L35" s="13">
        <f t="shared" si="3"/>
        <v>3.0962173188746261E-2</v>
      </c>
      <c r="M35" s="13">
        <f t="shared" si="3"/>
        <v>1.8931969030241819E-2</v>
      </c>
      <c r="N35" s="14">
        <f t="shared" si="3"/>
        <v>1.8704209596336639E-2</v>
      </c>
    </row>
    <row r="38" spans="2:14">
      <c r="B38" s="47" t="s">
        <v>8</v>
      </c>
      <c r="C38" s="48"/>
      <c r="D38" s="48"/>
      <c r="E38" s="48"/>
      <c r="F38" s="48"/>
      <c r="G38" s="49"/>
    </row>
    <row r="39" spans="2:14">
      <c r="B39" s="1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3" t="s">
        <v>5</v>
      </c>
    </row>
    <row r="40" spans="2:14">
      <c r="B40" s="6">
        <v>9</v>
      </c>
      <c r="C40" s="7">
        <v>6</v>
      </c>
      <c r="D40" s="7">
        <v>19</v>
      </c>
      <c r="E40" s="27">
        <v>8</v>
      </c>
      <c r="F40" s="7">
        <v>4</v>
      </c>
      <c r="G40" s="8">
        <v>9</v>
      </c>
    </row>
    <row r="41" spans="2:14">
      <c r="B41" s="9">
        <v>9</v>
      </c>
      <c r="C41" s="10">
        <v>6</v>
      </c>
      <c r="D41" s="10">
        <v>22</v>
      </c>
      <c r="E41" s="27">
        <v>8</v>
      </c>
      <c r="F41" s="10">
        <v>8</v>
      </c>
      <c r="G41" s="11">
        <v>9</v>
      </c>
    </row>
    <row r="42" spans="2:14">
      <c r="B42" s="9">
        <v>11</v>
      </c>
      <c r="C42" s="10">
        <v>7</v>
      </c>
      <c r="D42" s="10">
        <v>19</v>
      </c>
      <c r="E42" s="27">
        <v>8</v>
      </c>
      <c r="F42" s="10">
        <v>6</v>
      </c>
      <c r="G42" s="11">
        <v>9</v>
      </c>
    </row>
    <row r="43" spans="2:14">
      <c r="B43" s="9">
        <v>8</v>
      </c>
      <c r="C43" s="10">
        <v>7</v>
      </c>
      <c r="D43" s="10">
        <v>17</v>
      </c>
      <c r="E43" s="27">
        <v>9</v>
      </c>
      <c r="F43" s="10">
        <v>6</v>
      </c>
      <c r="G43" s="11">
        <v>9</v>
      </c>
    </row>
    <row r="44" spans="2:14">
      <c r="B44" s="9">
        <v>6</v>
      </c>
      <c r="C44" s="10">
        <v>6</v>
      </c>
      <c r="D44" s="10">
        <v>20</v>
      </c>
      <c r="E44" s="27">
        <v>6</v>
      </c>
      <c r="F44" s="10">
        <v>8</v>
      </c>
      <c r="G44" s="11">
        <v>9</v>
      </c>
    </row>
    <row r="45" spans="2:14">
      <c r="B45" s="9">
        <v>12</v>
      </c>
      <c r="C45" s="10">
        <v>5</v>
      </c>
      <c r="D45" s="10">
        <v>19</v>
      </c>
      <c r="E45" s="27">
        <v>7</v>
      </c>
      <c r="F45" s="10">
        <v>6</v>
      </c>
      <c r="G45" s="11">
        <v>8</v>
      </c>
    </row>
    <row r="46" spans="2:14">
      <c r="B46" s="9">
        <v>9</v>
      </c>
      <c r="C46" s="10">
        <v>6</v>
      </c>
      <c r="D46" s="10">
        <v>15</v>
      </c>
      <c r="E46" s="27">
        <v>8</v>
      </c>
      <c r="F46" s="10">
        <v>8</v>
      </c>
      <c r="G46" s="11">
        <v>8</v>
      </c>
    </row>
    <row r="47" spans="2:14">
      <c r="B47" s="9">
        <v>9</v>
      </c>
      <c r="C47" s="10">
        <v>7</v>
      </c>
      <c r="D47" s="10">
        <v>19</v>
      </c>
      <c r="E47" s="27">
        <v>7</v>
      </c>
      <c r="F47" s="10">
        <v>4</v>
      </c>
      <c r="G47" s="11">
        <v>6</v>
      </c>
    </row>
    <row r="48" spans="2:14">
      <c r="B48" s="9">
        <v>9</v>
      </c>
      <c r="C48" s="10">
        <v>6</v>
      </c>
      <c r="D48" s="10">
        <v>17</v>
      </c>
      <c r="E48" s="27">
        <v>6</v>
      </c>
      <c r="F48" s="10">
        <v>6</v>
      </c>
      <c r="G48" s="11">
        <v>7</v>
      </c>
    </row>
    <row r="49" spans="2:7">
      <c r="B49" s="9">
        <v>8</v>
      </c>
      <c r="C49" s="10">
        <v>5</v>
      </c>
      <c r="D49" s="10">
        <v>19</v>
      </c>
      <c r="E49" s="27">
        <v>8</v>
      </c>
      <c r="F49" s="10">
        <v>4</v>
      </c>
      <c r="G49" s="11">
        <v>9</v>
      </c>
    </row>
    <row r="50" spans="2:7">
      <c r="B50" s="9">
        <v>13</v>
      </c>
      <c r="C50" s="10">
        <v>5</v>
      </c>
      <c r="D50" s="10">
        <v>19</v>
      </c>
      <c r="E50" s="27">
        <v>8</v>
      </c>
      <c r="F50" s="10">
        <v>5</v>
      </c>
      <c r="G50" s="11">
        <v>8</v>
      </c>
    </row>
    <row r="51" spans="2:7">
      <c r="B51" s="9">
        <v>10</v>
      </c>
      <c r="C51" s="10">
        <v>8</v>
      </c>
      <c r="D51" s="10">
        <v>16</v>
      </c>
      <c r="E51" s="27">
        <v>7</v>
      </c>
      <c r="F51" s="10">
        <v>6</v>
      </c>
      <c r="G51" s="11">
        <v>9</v>
      </c>
    </row>
    <row r="52" spans="2:7">
      <c r="B52" s="9">
        <v>9</v>
      </c>
      <c r="C52" s="10">
        <v>5</v>
      </c>
      <c r="D52" s="10">
        <v>18</v>
      </c>
      <c r="E52" s="27">
        <v>10</v>
      </c>
      <c r="F52" s="10">
        <v>6</v>
      </c>
      <c r="G52" s="11">
        <v>6</v>
      </c>
    </row>
    <row r="53" spans="2:7">
      <c r="B53" s="9">
        <v>9</v>
      </c>
      <c r="C53" s="10">
        <v>5</v>
      </c>
      <c r="D53" s="10">
        <v>20</v>
      </c>
      <c r="E53" s="27">
        <v>6</v>
      </c>
      <c r="F53" s="10">
        <v>4</v>
      </c>
      <c r="G53" s="11">
        <v>9</v>
      </c>
    </row>
    <row r="54" spans="2:7">
      <c r="B54" s="9">
        <v>8</v>
      </c>
      <c r="C54" s="10">
        <v>4</v>
      </c>
      <c r="D54" s="10">
        <v>18</v>
      </c>
      <c r="E54" s="27">
        <v>10</v>
      </c>
      <c r="F54" s="10">
        <v>6</v>
      </c>
      <c r="G54" s="11">
        <v>8</v>
      </c>
    </row>
    <row r="55" spans="2:7">
      <c r="B55" s="9">
        <v>7</v>
      </c>
      <c r="C55" s="10">
        <v>7</v>
      </c>
      <c r="D55" s="10">
        <v>14</v>
      </c>
      <c r="E55" s="27">
        <v>7</v>
      </c>
      <c r="F55" s="10">
        <v>5</v>
      </c>
      <c r="G55" s="11">
        <v>8</v>
      </c>
    </row>
    <row r="56" spans="2:7">
      <c r="B56" s="9">
        <v>7</v>
      </c>
      <c r="C56" s="10">
        <v>8</v>
      </c>
      <c r="D56" s="10">
        <v>16</v>
      </c>
      <c r="E56" s="27">
        <v>7</v>
      </c>
      <c r="F56" s="10">
        <v>6</v>
      </c>
      <c r="G56" s="11">
        <v>6</v>
      </c>
    </row>
    <row r="57" spans="2:7">
      <c r="B57" s="9">
        <v>9</v>
      </c>
      <c r="C57" s="10">
        <v>6</v>
      </c>
      <c r="D57" s="10">
        <v>17</v>
      </c>
      <c r="E57" s="27">
        <v>8</v>
      </c>
      <c r="F57" s="10">
        <v>7</v>
      </c>
      <c r="G57" s="11">
        <v>9</v>
      </c>
    </row>
    <row r="58" spans="2:7">
      <c r="B58" s="9">
        <v>10</v>
      </c>
      <c r="C58" s="10">
        <v>6</v>
      </c>
      <c r="D58" s="10">
        <v>17</v>
      </c>
      <c r="E58" s="27">
        <v>9</v>
      </c>
      <c r="F58" s="10">
        <v>5</v>
      </c>
      <c r="G58" s="11">
        <v>6</v>
      </c>
    </row>
    <row r="59" spans="2:7">
      <c r="B59" s="9">
        <v>9</v>
      </c>
      <c r="C59" s="10">
        <v>4</v>
      </c>
      <c r="D59" s="10">
        <v>16</v>
      </c>
      <c r="E59" s="27">
        <v>8</v>
      </c>
      <c r="F59" s="10">
        <v>7</v>
      </c>
      <c r="G59" s="11">
        <v>9</v>
      </c>
    </row>
    <row r="60" spans="2:7">
      <c r="B60" s="9">
        <v>9</v>
      </c>
      <c r="C60" s="10">
        <v>5</v>
      </c>
      <c r="D60" s="10">
        <v>20</v>
      </c>
      <c r="E60" s="27">
        <v>7</v>
      </c>
      <c r="F60" s="10">
        <v>8</v>
      </c>
      <c r="G60" s="11">
        <v>4</v>
      </c>
    </row>
    <row r="61" spans="2:7">
      <c r="B61" s="9">
        <v>13</v>
      </c>
      <c r="C61" s="10">
        <v>5</v>
      </c>
      <c r="D61" s="10">
        <v>13</v>
      </c>
      <c r="E61" s="27">
        <v>8</v>
      </c>
      <c r="F61" s="10">
        <v>6</v>
      </c>
      <c r="G61" s="11">
        <v>8</v>
      </c>
    </row>
    <row r="62" spans="2:7">
      <c r="B62" s="9">
        <v>6</v>
      </c>
      <c r="C62" s="10">
        <v>6</v>
      </c>
      <c r="D62" s="10">
        <v>16</v>
      </c>
      <c r="E62" s="27">
        <v>8</v>
      </c>
      <c r="F62" s="10">
        <v>7</v>
      </c>
      <c r="G62" s="11">
        <v>10</v>
      </c>
    </row>
    <row r="63" spans="2:7">
      <c r="B63" s="9">
        <v>11</v>
      </c>
      <c r="C63" s="10">
        <v>7</v>
      </c>
      <c r="D63" s="10">
        <v>17</v>
      </c>
      <c r="E63" s="27">
        <v>7</v>
      </c>
      <c r="F63" s="10">
        <v>4</v>
      </c>
      <c r="G63" s="11">
        <v>8</v>
      </c>
    </row>
    <row r="64" spans="2:7">
      <c r="B64" s="9">
        <v>12</v>
      </c>
      <c r="C64" s="10">
        <v>5</v>
      </c>
      <c r="D64" s="10">
        <v>15</v>
      </c>
      <c r="E64" s="27">
        <v>13</v>
      </c>
      <c r="F64" s="10">
        <v>7</v>
      </c>
      <c r="G64" s="11">
        <v>8</v>
      </c>
    </row>
    <row r="65" spans="2:7">
      <c r="B65" s="9">
        <v>7</v>
      </c>
      <c r="C65" s="10">
        <v>5</v>
      </c>
      <c r="D65" s="10">
        <v>18</v>
      </c>
      <c r="E65" s="27">
        <v>7</v>
      </c>
      <c r="F65" s="10">
        <v>6</v>
      </c>
      <c r="G65" s="11">
        <v>9</v>
      </c>
    </row>
    <row r="66" spans="2:7">
      <c r="B66" s="9">
        <v>10</v>
      </c>
      <c r="C66" s="10">
        <v>5</v>
      </c>
      <c r="D66" s="10">
        <v>18</v>
      </c>
      <c r="E66" s="27">
        <v>9</v>
      </c>
      <c r="F66" s="10">
        <v>5</v>
      </c>
      <c r="G66" s="11">
        <v>8</v>
      </c>
    </row>
    <row r="67" spans="2:7">
      <c r="B67" s="9">
        <v>12</v>
      </c>
      <c r="C67" s="10">
        <v>4</v>
      </c>
      <c r="D67" s="10">
        <v>17</v>
      </c>
      <c r="E67" s="27">
        <v>10</v>
      </c>
      <c r="F67" s="10">
        <v>8</v>
      </c>
      <c r="G67" s="11">
        <v>8</v>
      </c>
    </row>
    <row r="68" spans="2:7">
      <c r="B68" s="9">
        <v>7</v>
      </c>
      <c r="C68" s="10">
        <v>4</v>
      </c>
      <c r="D68" s="10">
        <v>17</v>
      </c>
      <c r="E68" s="27">
        <v>8</v>
      </c>
      <c r="F68" s="10">
        <v>5</v>
      </c>
      <c r="G68" s="11">
        <v>9</v>
      </c>
    </row>
    <row r="69" spans="2:7">
      <c r="B69" s="12">
        <v>9</v>
      </c>
      <c r="C69" s="13">
        <v>7</v>
      </c>
      <c r="D69" s="10">
        <v>18</v>
      </c>
      <c r="E69" s="27">
        <v>8</v>
      </c>
      <c r="F69" s="13">
        <v>5</v>
      </c>
      <c r="G69" s="14">
        <v>6</v>
      </c>
    </row>
    <row r="70" spans="2:7">
      <c r="B70" s="6">
        <f>AVERAGE(B40:B69)</f>
        <v>9.2333333333333325</v>
      </c>
      <c r="C70" s="7">
        <f t="shared" ref="C70:G70" si="4">AVERAGE(C40:C69)</f>
        <v>5.7333333333333334</v>
      </c>
      <c r="D70" s="7">
        <f t="shared" si="4"/>
        <v>17.533333333333335</v>
      </c>
      <c r="E70" s="7">
        <f t="shared" si="4"/>
        <v>8</v>
      </c>
      <c r="F70" s="7">
        <f t="shared" si="4"/>
        <v>5.9333333333333336</v>
      </c>
      <c r="G70" s="8">
        <f t="shared" si="4"/>
        <v>7.9666666666666668</v>
      </c>
    </row>
    <row r="71" spans="2:7">
      <c r="B71" s="12">
        <f>STDEVP(B40:B69)</f>
        <v>1.8740923729160797</v>
      </c>
      <c r="C71" s="13">
        <f t="shared" ref="C71:G71" si="5">STDEVP(C40:C69)</f>
        <v>1.1234866364235145</v>
      </c>
      <c r="D71" s="13">
        <f t="shared" si="5"/>
        <v>1.9102065042525871</v>
      </c>
      <c r="E71" s="13">
        <f t="shared" si="5"/>
        <v>1.4142135623730951</v>
      </c>
      <c r="F71" s="13">
        <f t="shared" si="5"/>
        <v>1.2892719737209144</v>
      </c>
      <c r="G71" s="14">
        <f t="shared" si="5"/>
        <v>1.32874209519965</v>
      </c>
    </row>
  </sheetData>
  <mergeCells count="3">
    <mergeCell ref="B2:G2"/>
    <mergeCell ref="I2:N2"/>
    <mergeCell ref="B38:G38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N71"/>
  <sheetViews>
    <sheetView zoomScale="85" zoomScaleNormal="85" workbookViewId="0">
      <selection activeCell="K24" sqref="K24"/>
    </sheetView>
  </sheetViews>
  <sheetFormatPr baseColWidth="10" defaultRowHeight="15"/>
  <cols>
    <col min="2" max="3" width="11.7109375" bestFit="1" customWidth="1"/>
    <col min="4" max="4" width="11.5703125" bestFit="1" customWidth="1"/>
    <col min="5" max="6" width="11.7109375" bestFit="1" customWidth="1"/>
    <col min="7" max="7" width="11.5703125" bestFit="1" customWidth="1"/>
  </cols>
  <sheetData>
    <row r="2" spans="2:14">
      <c r="B2" s="47" t="s">
        <v>6</v>
      </c>
      <c r="C2" s="48"/>
      <c r="D2" s="48"/>
      <c r="E2" s="48"/>
      <c r="F2" s="48"/>
      <c r="G2" s="49"/>
      <c r="I2" s="47" t="s">
        <v>7</v>
      </c>
      <c r="J2" s="48"/>
      <c r="K2" s="48"/>
      <c r="L2" s="48"/>
      <c r="M2" s="48"/>
      <c r="N2" s="49"/>
    </row>
    <row r="3" spans="2:14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3" t="s">
        <v>5</v>
      </c>
    </row>
    <row r="4" spans="2:14">
      <c r="B4" s="6">
        <v>0.62068182000000005</v>
      </c>
      <c r="C4" s="7">
        <v>0.64466962999999999</v>
      </c>
      <c r="D4" s="27">
        <v>0.45326</v>
      </c>
      <c r="E4" s="7">
        <v>0.56125628999999999</v>
      </c>
      <c r="F4" s="7">
        <v>0.63392073999999998</v>
      </c>
      <c r="G4" s="8">
        <v>0.57613031000000003</v>
      </c>
      <c r="I4" s="6">
        <v>1.6168129999999999E-2</v>
      </c>
      <c r="J4" s="7">
        <v>1.9715239999999998E-2</v>
      </c>
      <c r="K4" s="27">
        <v>9.7106299999999996E-3</v>
      </c>
      <c r="L4" s="7">
        <v>3.0804229999999998E-2</v>
      </c>
      <c r="M4" s="7">
        <v>1.385599E-2</v>
      </c>
      <c r="N4" s="8">
        <v>1.1431780000000001E-2</v>
      </c>
    </row>
    <row r="5" spans="2:14">
      <c r="B5" s="9">
        <v>0.60892239999999997</v>
      </c>
      <c r="C5" s="10">
        <v>0.65030913000000001</v>
      </c>
      <c r="D5" s="27">
        <v>0.45907914</v>
      </c>
      <c r="E5" s="10">
        <v>0.55868247999999998</v>
      </c>
      <c r="F5" s="10">
        <v>0.60929895999999995</v>
      </c>
      <c r="G5" s="11">
        <v>0.57883229999999997</v>
      </c>
      <c r="I5" s="9">
        <v>1.381336E-2</v>
      </c>
      <c r="J5" s="10">
        <v>5.1187200000000002E-3</v>
      </c>
      <c r="K5" s="27">
        <v>7.5208100000000002E-3</v>
      </c>
      <c r="L5" s="10">
        <v>2.061402E-2</v>
      </c>
      <c r="M5" s="10">
        <v>8.6254399999999998E-3</v>
      </c>
      <c r="N5" s="11">
        <v>1.9664689999999999E-2</v>
      </c>
    </row>
    <row r="6" spans="2:14">
      <c r="B6" s="9">
        <v>0.66797328</v>
      </c>
      <c r="C6" s="10">
        <v>0.65833154000000005</v>
      </c>
      <c r="D6" s="27">
        <v>0.45895026</v>
      </c>
      <c r="E6" s="10">
        <v>0.54253417000000004</v>
      </c>
      <c r="F6" s="10">
        <v>0.61506313999999995</v>
      </c>
      <c r="G6" s="11">
        <v>0.59463893999999995</v>
      </c>
      <c r="I6" s="9">
        <v>1.8396630000000001E-2</v>
      </c>
      <c r="J6" s="10">
        <v>7.4656599999999998E-3</v>
      </c>
      <c r="K6" s="27">
        <v>2.0926009999999998E-2</v>
      </c>
      <c r="L6" s="10">
        <v>8.2862999999999999E-3</v>
      </c>
      <c r="M6" s="10">
        <v>1.5423879999999999E-2</v>
      </c>
      <c r="N6" s="11">
        <v>1.025211E-2</v>
      </c>
    </row>
    <row r="7" spans="2:14">
      <c r="B7" s="9">
        <v>0.64223218999999998</v>
      </c>
      <c r="C7" s="10">
        <v>0.64010655999999999</v>
      </c>
      <c r="D7" s="27">
        <v>0.45895026</v>
      </c>
      <c r="E7" s="10">
        <v>0.54172745</v>
      </c>
      <c r="F7" s="10">
        <v>0.60765630000000004</v>
      </c>
      <c r="G7" s="11">
        <v>0.58097246999999996</v>
      </c>
      <c r="I7" s="9">
        <v>1.1278730000000001E-2</v>
      </c>
      <c r="J7" s="10">
        <v>9.0574499999999999E-3</v>
      </c>
      <c r="K7" s="27">
        <v>0</v>
      </c>
      <c r="L7" s="10">
        <v>1.4807829999999999E-2</v>
      </c>
      <c r="M7" s="10">
        <v>2.3074830000000001E-2</v>
      </c>
      <c r="N7" s="11">
        <v>2.9429710000000001E-2</v>
      </c>
    </row>
    <row r="8" spans="2:14">
      <c r="B8" s="9">
        <v>0.62663069999999998</v>
      </c>
      <c r="C8" s="10">
        <v>0.63604786000000002</v>
      </c>
      <c r="D8" s="27">
        <v>0.37999726</v>
      </c>
      <c r="E8" s="10">
        <v>0.53333328000000002</v>
      </c>
      <c r="F8" s="10">
        <v>0.62025834000000002</v>
      </c>
      <c r="G8" s="11">
        <v>0.61064626</v>
      </c>
      <c r="I8" s="9">
        <v>2.105655E-2</v>
      </c>
      <c r="J8" s="10">
        <v>9.0101299999999999E-3</v>
      </c>
      <c r="K8" s="27">
        <v>8.0491999999999994E-3</v>
      </c>
      <c r="L8" s="10">
        <v>1.119588E-2</v>
      </c>
      <c r="M8" s="10">
        <v>8.4478000000000001E-3</v>
      </c>
      <c r="N8" s="11">
        <v>1.8447749999999999E-2</v>
      </c>
    </row>
    <row r="9" spans="2:14">
      <c r="B9" s="9">
        <v>0.62512297999999999</v>
      </c>
      <c r="C9" s="10">
        <v>0.64786418000000001</v>
      </c>
      <c r="D9" s="27">
        <v>0.42104559000000003</v>
      </c>
      <c r="E9" s="10">
        <v>0.52537595000000004</v>
      </c>
      <c r="F9" s="10">
        <v>0.62233020999999999</v>
      </c>
      <c r="G9" s="11">
        <v>0.58049229999999996</v>
      </c>
      <c r="I9" s="9">
        <v>1.3794539999999999E-2</v>
      </c>
      <c r="J9" s="10">
        <v>8.0731099999999997E-3</v>
      </c>
      <c r="K9" s="27">
        <v>6.2943199999999999E-3</v>
      </c>
      <c r="L9" s="10">
        <v>2.4265849999999999E-2</v>
      </c>
      <c r="M9" s="10">
        <v>1.4620889999999999E-2</v>
      </c>
      <c r="N9" s="11">
        <v>1.266191E-2</v>
      </c>
    </row>
    <row r="10" spans="2:14">
      <c r="B10" s="9">
        <v>0.65324729000000004</v>
      </c>
      <c r="C10" s="10">
        <v>0.61839732000000003</v>
      </c>
      <c r="D10" s="27">
        <v>0.34663521000000003</v>
      </c>
      <c r="E10" s="10">
        <v>0.56462973000000005</v>
      </c>
      <c r="F10" s="10">
        <v>0.63063325000000003</v>
      </c>
      <c r="G10" s="11">
        <v>0.58798280000000003</v>
      </c>
      <c r="I10" s="9">
        <v>2.9051750000000001E-2</v>
      </c>
      <c r="J10" s="10">
        <v>8.9967099999999998E-3</v>
      </c>
      <c r="K10" s="27">
        <v>9.6771700000000006E-3</v>
      </c>
      <c r="L10" s="10">
        <v>1.7379289999999999E-2</v>
      </c>
      <c r="M10" s="10">
        <v>1.437277E-2</v>
      </c>
      <c r="N10" s="11">
        <v>1.3831110000000001E-2</v>
      </c>
    </row>
    <row r="11" spans="2:14">
      <c r="B11" s="9">
        <v>0.62015558000000004</v>
      </c>
      <c r="C11" s="10">
        <v>0.64193354999999996</v>
      </c>
      <c r="D11" s="27">
        <v>0.39463441999999999</v>
      </c>
      <c r="E11" s="10">
        <v>0.56645389000000002</v>
      </c>
      <c r="F11" s="10">
        <v>0.59938771999999996</v>
      </c>
      <c r="G11" s="11">
        <v>0.58735872</v>
      </c>
      <c r="I11" s="9">
        <v>5.19485E-3</v>
      </c>
      <c r="J11" s="10">
        <v>7.8186200000000001E-3</v>
      </c>
      <c r="K11" s="27">
        <v>1.541467E-2</v>
      </c>
      <c r="L11" s="10">
        <v>2.845864E-2</v>
      </c>
      <c r="M11" s="10">
        <v>2.1966400000000001E-2</v>
      </c>
      <c r="N11" s="11">
        <v>2.2545229999999999E-2</v>
      </c>
    </row>
    <row r="12" spans="2:14">
      <c r="B12" s="9">
        <v>0.62721830999999995</v>
      </c>
      <c r="C12" s="10">
        <v>0.64654964000000004</v>
      </c>
      <c r="D12" s="27">
        <v>0.37063513999999997</v>
      </c>
      <c r="E12" s="10">
        <v>0.52671939999999995</v>
      </c>
      <c r="F12" s="10">
        <v>0.62819192999999995</v>
      </c>
      <c r="G12" s="11">
        <v>0.59539755000000005</v>
      </c>
      <c r="I12" s="9">
        <v>1.7010520000000001E-2</v>
      </c>
      <c r="J12" s="10">
        <v>5.4349400000000001E-3</v>
      </c>
      <c r="K12" s="27">
        <v>1.971055E-2</v>
      </c>
      <c r="L12" s="10">
        <v>1.2441529999999999E-2</v>
      </c>
      <c r="M12" s="10">
        <v>1.31194E-2</v>
      </c>
      <c r="N12" s="11">
        <v>2.590891E-2</v>
      </c>
    </row>
    <row r="13" spans="2:14">
      <c r="B13" s="9">
        <v>0.63261849999999997</v>
      </c>
      <c r="C13" s="10">
        <v>0.65202532999999996</v>
      </c>
      <c r="D13" s="27">
        <v>0.40515551999999999</v>
      </c>
      <c r="E13" s="10">
        <v>0.53408999999999995</v>
      </c>
      <c r="F13" s="10">
        <v>0.61847090000000005</v>
      </c>
      <c r="G13" s="11">
        <v>0.57474071000000004</v>
      </c>
      <c r="I13" s="9">
        <v>2.7942430000000001E-2</v>
      </c>
      <c r="J13" s="10">
        <v>1.1324610000000001E-2</v>
      </c>
      <c r="K13" s="27">
        <v>8.2940700000000006E-3</v>
      </c>
      <c r="L13" s="10">
        <v>1.603446E-2</v>
      </c>
      <c r="M13" s="10">
        <v>1.255301E-2</v>
      </c>
      <c r="N13" s="11">
        <v>2.462715E-2</v>
      </c>
    </row>
    <row r="14" spans="2:14">
      <c r="B14" s="9">
        <v>0.64185093999999998</v>
      </c>
      <c r="C14" s="10">
        <v>0.64680486999999998</v>
      </c>
      <c r="D14" s="27">
        <v>0.40265584999999998</v>
      </c>
      <c r="E14" s="10">
        <v>0.52836207000000002</v>
      </c>
      <c r="F14" s="10">
        <v>0.62307747999999996</v>
      </c>
      <c r="G14" s="11">
        <v>0.60909208999999997</v>
      </c>
      <c r="I14" s="9">
        <v>1.9395550000000001E-2</v>
      </c>
      <c r="J14" s="10">
        <v>2.0031500000000001E-2</v>
      </c>
      <c r="K14" s="27">
        <v>6.9372899999999996E-3</v>
      </c>
      <c r="L14" s="10">
        <v>1.646065E-2</v>
      </c>
      <c r="M14" s="10">
        <v>1.2663570000000001E-2</v>
      </c>
      <c r="N14" s="11">
        <v>9.8945200000000004E-3</v>
      </c>
    </row>
    <row r="15" spans="2:14">
      <c r="B15" s="9">
        <v>0.64683771000000001</v>
      </c>
      <c r="C15" s="10">
        <v>0.64166663999999995</v>
      </c>
      <c r="D15" s="27">
        <v>0.34359404999999998</v>
      </c>
      <c r="E15" s="10">
        <v>0.55307410000000001</v>
      </c>
      <c r="F15" s="10">
        <v>0.61043603999999996</v>
      </c>
      <c r="G15" s="11">
        <v>0.60601470000000002</v>
      </c>
      <c r="I15" s="9">
        <v>1.2897499999999999E-2</v>
      </c>
      <c r="J15" s="10">
        <v>9.01508E-3</v>
      </c>
      <c r="K15" s="27">
        <v>1.7850390000000001E-2</v>
      </c>
      <c r="L15" s="10">
        <v>2.588151E-2</v>
      </c>
      <c r="M15" s="10">
        <v>2.3637419999999999E-2</v>
      </c>
      <c r="N15" s="11">
        <v>1.6209339999999999E-2</v>
      </c>
    </row>
    <row r="16" spans="2:14">
      <c r="B16" s="9">
        <v>0.62523936000000002</v>
      </c>
      <c r="C16" s="10">
        <v>0.65451170000000003</v>
      </c>
      <c r="D16" s="27">
        <v>0.45327005999999997</v>
      </c>
      <c r="E16" s="10">
        <v>0.54977248000000001</v>
      </c>
      <c r="F16" s="10">
        <v>0.61253884000000003</v>
      </c>
      <c r="G16" s="11">
        <v>0.60076799000000003</v>
      </c>
      <c r="I16" s="9">
        <v>3.944603E-2</v>
      </c>
      <c r="J16" s="10">
        <v>3.8467100000000001E-3</v>
      </c>
      <c r="K16" s="27">
        <v>0</v>
      </c>
      <c r="L16" s="10">
        <v>1.125639E-2</v>
      </c>
      <c r="M16" s="10">
        <v>1.7682079999999999E-2</v>
      </c>
      <c r="N16" s="11">
        <v>1.1246620000000001E-2</v>
      </c>
    </row>
    <row r="17" spans="2:14">
      <c r="B17" s="9">
        <v>0.65714497000000005</v>
      </c>
      <c r="C17" s="10">
        <v>0.65732942999999999</v>
      </c>
      <c r="D17" s="27">
        <v>0.37861809000000002</v>
      </c>
      <c r="E17" s="10">
        <v>0.53230127999999999</v>
      </c>
      <c r="F17" s="10">
        <v>0.62641084999999996</v>
      </c>
      <c r="G17" s="11">
        <v>0.58544362000000005</v>
      </c>
      <c r="I17" s="9">
        <v>1.376519E-2</v>
      </c>
      <c r="J17" s="10">
        <v>5.8394700000000003E-3</v>
      </c>
      <c r="K17" s="27">
        <v>1.4587259999999999E-2</v>
      </c>
      <c r="L17" s="10">
        <v>1.1016059999999999E-2</v>
      </c>
      <c r="M17" s="10">
        <v>7.0141500000000002E-3</v>
      </c>
      <c r="N17" s="11">
        <v>1.0981940000000001E-2</v>
      </c>
    </row>
    <row r="18" spans="2:14">
      <c r="B18" s="9">
        <v>0.65753477000000005</v>
      </c>
      <c r="C18" s="10">
        <v>0.62907619999999997</v>
      </c>
      <c r="D18" s="27">
        <v>0.34403253</v>
      </c>
      <c r="E18" s="10">
        <v>0.56191654000000002</v>
      </c>
      <c r="F18" s="10">
        <v>0.62313987999999998</v>
      </c>
      <c r="G18" s="11">
        <v>0.58758169000000005</v>
      </c>
      <c r="I18" s="9">
        <v>1.7487949999999999E-2</v>
      </c>
      <c r="J18" s="10">
        <v>1.024281E-2</v>
      </c>
      <c r="K18" s="27">
        <v>2.3118399999999999E-3</v>
      </c>
      <c r="L18" s="10">
        <v>2.3919059999999999E-2</v>
      </c>
      <c r="M18" s="10">
        <v>1.166874E-2</v>
      </c>
      <c r="N18" s="11">
        <v>2.251912E-2</v>
      </c>
    </row>
    <row r="19" spans="2:14">
      <c r="B19" s="9">
        <v>0.62967766000000003</v>
      </c>
      <c r="C19" s="10">
        <v>0.64947341999999997</v>
      </c>
      <c r="D19" s="27">
        <v>0.50472563999999998</v>
      </c>
      <c r="E19" s="10">
        <v>0.52577512999999998</v>
      </c>
      <c r="F19" s="10">
        <v>0.62730803000000002</v>
      </c>
      <c r="G19" s="11">
        <v>0.59278801999999997</v>
      </c>
      <c r="I19" s="9">
        <v>7.3172100000000002E-3</v>
      </c>
      <c r="J19" s="10">
        <v>1.2172469999999999E-2</v>
      </c>
      <c r="K19" s="27">
        <v>3.2765370000000002E-2</v>
      </c>
      <c r="L19" s="10">
        <v>2.0623889999999999E-2</v>
      </c>
      <c r="M19" s="10">
        <v>8.9185700000000007E-3</v>
      </c>
      <c r="N19" s="11">
        <v>3.0082100000000001E-2</v>
      </c>
    </row>
    <row r="20" spans="2:14">
      <c r="B20" s="9">
        <v>0.63824276000000002</v>
      </c>
      <c r="C20" s="10">
        <v>0.64952666999999997</v>
      </c>
      <c r="D20" s="27">
        <v>0.34411393000000001</v>
      </c>
      <c r="E20" s="10">
        <v>0.51931815000000003</v>
      </c>
      <c r="F20" s="10">
        <v>0.62326842999999998</v>
      </c>
      <c r="G20" s="11">
        <v>0.59766662000000004</v>
      </c>
      <c r="I20" s="9">
        <v>8.9973499999999994E-3</v>
      </c>
      <c r="J20" s="10">
        <v>6.9454500000000002E-2</v>
      </c>
      <c r="K20" s="27">
        <v>2.99673E-3</v>
      </c>
      <c r="L20" s="10">
        <v>1.672688E-2</v>
      </c>
      <c r="M20" s="10">
        <v>1.521982E-2</v>
      </c>
      <c r="N20" s="11">
        <v>1.306246E-2</v>
      </c>
    </row>
    <row r="21" spans="2:14">
      <c r="B21" s="9">
        <v>0.64157085999999997</v>
      </c>
      <c r="C21" s="10">
        <v>0.63982119000000004</v>
      </c>
      <c r="D21" s="27">
        <v>0.46109022</v>
      </c>
      <c r="E21" s="10">
        <v>0.56772202999999999</v>
      </c>
      <c r="F21" s="10">
        <v>0.60375142000000004</v>
      </c>
      <c r="G21" s="11">
        <v>0.61055305000000004</v>
      </c>
      <c r="I21" s="9">
        <v>1.4946579999999999E-2</v>
      </c>
      <c r="J21" s="10">
        <v>2.110428E-2</v>
      </c>
      <c r="K21" s="27">
        <v>1.39404E-2</v>
      </c>
      <c r="L21" s="10">
        <v>1.4607719999999999E-2</v>
      </c>
      <c r="M21" s="10">
        <v>1.026321E-2</v>
      </c>
      <c r="N21" s="11">
        <v>7.57561E-3</v>
      </c>
    </row>
    <row r="22" spans="2:14">
      <c r="B22" s="9">
        <v>0.63658285000000003</v>
      </c>
      <c r="C22" s="10">
        <v>0.65566502999999998</v>
      </c>
      <c r="D22" s="27">
        <v>0.45967327000000002</v>
      </c>
      <c r="E22" s="10">
        <v>0.53373404000000002</v>
      </c>
      <c r="F22" s="10">
        <v>0.61980687000000001</v>
      </c>
      <c r="G22" s="11">
        <v>0.59874527</v>
      </c>
      <c r="I22" s="9">
        <v>3.3380060000000003E-2</v>
      </c>
      <c r="J22" s="10">
        <v>1.2591740000000001E-2</v>
      </c>
      <c r="K22" s="27">
        <v>1.911622E-2</v>
      </c>
      <c r="L22" s="10">
        <v>1.240452E-2</v>
      </c>
      <c r="M22" s="10">
        <v>1.4396239999999999E-2</v>
      </c>
      <c r="N22" s="11">
        <v>1.7796079999999999E-2</v>
      </c>
    </row>
    <row r="23" spans="2:14">
      <c r="B23" s="9">
        <v>0.62250868999999998</v>
      </c>
      <c r="C23" s="10">
        <v>0.65731936999999996</v>
      </c>
      <c r="D23" s="27">
        <v>0.42279254999999999</v>
      </c>
      <c r="E23" s="10">
        <v>0.55792034000000001</v>
      </c>
      <c r="F23" s="10">
        <v>0.63000548999999995</v>
      </c>
      <c r="G23" s="11">
        <v>0.57980476000000003</v>
      </c>
      <c r="I23" s="9">
        <v>2.789003E-2</v>
      </c>
      <c r="J23" s="10">
        <v>1.1826639999999999E-2</v>
      </c>
      <c r="K23" s="27">
        <v>4.0365399999999999E-3</v>
      </c>
      <c r="L23" s="10">
        <v>2.9439E-2</v>
      </c>
      <c r="M23" s="10">
        <v>1.156829E-2</v>
      </c>
      <c r="N23" s="11">
        <v>1.7942130000000001E-2</v>
      </c>
    </row>
    <row r="24" spans="2:14">
      <c r="B24" s="9">
        <v>0.61422191999999998</v>
      </c>
      <c r="C24" s="10">
        <v>0.63713301</v>
      </c>
      <c r="D24" s="27">
        <v>0.34699122999999998</v>
      </c>
      <c r="E24" s="10">
        <v>0.55178848999999996</v>
      </c>
      <c r="F24" s="10">
        <v>0.61886545999999998</v>
      </c>
      <c r="G24" s="11">
        <v>0.61345443</v>
      </c>
      <c r="I24" s="9">
        <v>7.5547599999999998E-3</v>
      </c>
      <c r="J24" s="10">
        <v>9.9526900000000001E-3</v>
      </c>
      <c r="K24" s="27">
        <v>3.8046E-3</v>
      </c>
      <c r="L24" s="10">
        <v>1.702625E-2</v>
      </c>
      <c r="M24" s="10">
        <v>1.335018E-2</v>
      </c>
      <c r="N24" s="11">
        <v>1.008382E-2</v>
      </c>
    </row>
    <row r="25" spans="2:14">
      <c r="B25" s="9">
        <v>0.62231859</v>
      </c>
      <c r="C25" s="10">
        <v>0.63537257000000003</v>
      </c>
      <c r="D25" s="27">
        <v>0.34698400000000001</v>
      </c>
      <c r="E25" s="10">
        <v>0.54870542</v>
      </c>
      <c r="F25" s="10">
        <v>0.63057892999999998</v>
      </c>
      <c r="G25" s="11">
        <v>0.61114142999999999</v>
      </c>
      <c r="I25" s="9">
        <v>1.532583E-2</v>
      </c>
      <c r="J25" s="10">
        <v>9.0091100000000007E-3</v>
      </c>
      <c r="K25" s="27">
        <v>0</v>
      </c>
      <c r="L25" s="10">
        <v>2.3319840000000001E-2</v>
      </c>
      <c r="M25" s="10">
        <v>9.8453900000000007E-3</v>
      </c>
      <c r="N25" s="11">
        <v>6.6362599999999997E-3</v>
      </c>
    </row>
    <row r="26" spans="2:14">
      <c r="B26" s="9">
        <v>0.66168605000000003</v>
      </c>
      <c r="C26" s="10">
        <v>0.63528328000000001</v>
      </c>
      <c r="D26" s="27">
        <v>0.42299463999999998</v>
      </c>
      <c r="E26" s="10">
        <v>0.54445650000000001</v>
      </c>
      <c r="F26" s="10">
        <v>0.61257510000000004</v>
      </c>
      <c r="G26" s="11">
        <v>0.61876215999999995</v>
      </c>
      <c r="I26" s="9">
        <v>1.841572E-2</v>
      </c>
      <c r="J26" s="10">
        <v>5.04792E-3</v>
      </c>
      <c r="K26" s="27">
        <v>2.2627900000000002E-3</v>
      </c>
      <c r="L26" s="10">
        <v>2.9032100000000002E-2</v>
      </c>
      <c r="M26" s="10">
        <v>1.6105049999999999E-2</v>
      </c>
      <c r="N26" s="11">
        <v>7.3058200000000002E-3</v>
      </c>
    </row>
    <row r="27" spans="2:14">
      <c r="B27" s="9">
        <v>0.63052757999999998</v>
      </c>
      <c r="C27" s="10">
        <v>0.64376014999999998</v>
      </c>
      <c r="D27" s="27">
        <v>0.34689125999999998</v>
      </c>
      <c r="E27" s="10">
        <v>0.56374592000000001</v>
      </c>
      <c r="F27" s="10">
        <v>0.61556021000000005</v>
      </c>
      <c r="G27" s="11">
        <v>0.59148369000000001</v>
      </c>
      <c r="I27" s="9">
        <v>1.8062269999999998E-2</v>
      </c>
      <c r="J27" s="10">
        <v>6.63914E-3</v>
      </c>
      <c r="K27" s="27">
        <v>4.4509199999999997E-3</v>
      </c>
      <c r="L27" s="10">
        <v>1.2141290000000001E-2</v>
      </c>
      <c r="M27" s="10">
        <v>1.0486250000000001E-2</v>
      </c>
      <c r="N27" s="11">
        <v>1.099664E-2</v>
      </c>
    </row>
    <row r="28" spans="2:14">
      <c r="B28" s="9">
        <v>0.65362794999999996</v>
      </c>
      <c r="C28" s="10">
        <v>0.64279127000000003</v>
      </c>
      <c r="D28" s="27">
        <v>0.45967408999999998</v>
      </c>
      <c r="E28" s="10">
        <v>0.55266037000000001</v>
      </c>
      <c r="F28" s="10">
        <v>0.61441493999999997</v>
      </c>
      <c r="G28" s="11">
        <v>0.58718139000000003</v>
      </c>
      <c r="I28" s="9">
        <v>1.9823859999999999E-2</v>
      </c>
      <c r="J28" s="10">
        <v>4.0561029999999998E-2</v>
      </c>
      <c r="K28" s="27">
        <v>1.6821559999999999E-2</v>
      </c>
      <c r="L28" s="10">
        <v>1.334436E-2</v>
      </c>
      <c r="M28" s="10">
        <v>2.3293390000000001E-2</v>
      </c>
      <c r="N28" s="11">
        <v>9.2551999999999999E-3</v>
      </c>
    </row>
    <row r="29" spans="2:14">
      <c r="B29" s="9">
        <v>0.62394868999999997</v>
      </c>
      <c r="C29" s="10">
        <v>0.64218390000000003</v>
      </c>
      <c r="D29" s="27">
        <v>0.42196041000000001</v>
      </c>
      <c r="E29" s="10">
        <v>0.55825091999999998</v>
      </c>
      <c r="F29" s="10">
        <v>0.60155899999999995</v>
      </c>
      <c r="G29" s="11">
        <v>0.59209413</v>
      </c>
      <c r="I29" s="9">
        <v>2.0290929999999999E-2</v>
      </c>
      <c r="J29" s="10">
        <v>5.76298E-3</v>
      </c>
      <c r="K29" s="27">
        <v>6.5436599999999998E-3</v>
      </c>
      <c r="L29" s="10">
        <v>2.959005E-2</v>
      </c>
      <c r="M29" s="10">
        <v>2.119205E-2</v>
      </c>
      <c r="N29" s="11">
        <v>1.475746E-2</v>
      </c>
    </row>
    <row r="30" spans="2:14">
      <c r="B30" s="9">
        <v>0.62498052999999998</v>
      </c>
      <c r="C30" s="10">
        <v>0.65975234000000005</v>
      </c>
      <c r="D30" s="27">
        <v>0.41782859999999999</v>
      </c>
      <c r="E30" s="10">
        <v>0.55049910000000002</v>
      </c>
      <c r="F30" s="10">
        <v>0.62933194999999997</v>
      </c>
      <c r="G30" s="11">
        <v>0.60953698999999995</v>
      </c>
      <c r="I30" s="9">
        <v>2.486886E-2</v>
      </c>
      <c r="J30" s="10">
        <v>1.0985200000000001E-2</v>
      </c>
      <c r="K30" s="27">
        <v>0</v>
      </c>
      <c r="L30" s="10">
        <v>1.356805E-2</v>
      </c>
      <c r="M30" s="10">
        <v>9.1752399999999994E-3</v>
      </c>
      <c r="N30" s="11">
        <v>1.184466E-2</v>
      </c>
    </row>
    <row r="31" spans="2:14">
      <c r="B31" s="9">
        <v>0.61514767000000004</v>
      </c>
      <c r="C31" s="10">
        <v>0.63199031999999999</v>
      </c>
      <c r="D31" s="27">
        <v>0.40713827000000002</v>
      </c>
      <c r="E31" s="10">
        <v>0.56095899000000005</v>
      </c>
      <c r="F31" s="10">
        <v>0.61068661000000002</v>
      </c>
      <c r="G31" s="11">
        <v>0.60685880999999997</v>
      </c>
      <c r="I31" s="9">
        <v>1.059883E-2</v>
      </c>
      <c r="J31" s="10">
        <v>9.5088099999999995E-3</v>
      </c>
      <c r="K31" s="27">
        <v>3.7123E-3</v>
      </c>
      <c r="L31" s="10">
        <v>2.355989E-2</v>
      </c>
      <c r="M31" s="10">
        <v>8.0894499999999998E-3</v>
      </c>
      <c r="N31" s="11">
        <v>2.1919600000000001E-2</v>
      </c>
    </row>
    <row r="32" spans="2:14">
      <c r="B32" s="9">
        <v>0.64926136999999995</v>
      </c>
      <c r="C32" s="10">
        <v>0.67091115999999995</v>
      </c>
      <c r="D32" s="27">
        <v>0.34410503999999997</v>
      </c>
      <c r="E32" s="10">
        <v>0.53660726000000003</v>
      </c>
      <c r="F32" s="10">
        <v>0.62288597999999995</v>
      </c>
      <c r="G32" s="11">
        <v>0.61391781999999995</v>
      </c>
      <c r="I32" s="9">
        <v>1.0349519999999999E-2</v>
      </c>
      <c r="J32" s="10">
        <v>2.6499399999999999E-3</v>
      </c>
      <c r="K32" s="27">
        <v>1.61005E-3</v>
      </c>
      <c r="L32" s="10">
        <v>1.6906709999999998E-2</v>
      </c>
      <c r="M32" s="10">
        <v>1.486138E-2</v>
      </c>
      <c r="N32" s="11">
        <v>1.2471329999999999E-2</v>
      </c>
    </row>
    <row r="33" spans="2:14">
      <c r="B33" s="12">
        <v>0.63299618000000002</v>
      </c>
      <c r="C33" s="13">
        <v>0.6483295</v>
      </c>
      <c r="D33" s="27">
        <v>0.34187486</v>
      </c>
      <c r="E33" s="13">
        <v>0.56359773999999996</v>
      </c>
      <c r="F33" s="13">
        <v>0.61039670000000001</v>
      </c>
      <c r="G33" s="14">
        <v>0.59591388000000001</v>
      </c>
      <c r="I33" s="12">
        <v>2.675545E-2</v>
      </c>
      <c r="J33" s="13">
        <v>2.4157310000000001E-2</v>
      </c>
      <c r="K33" s="27">
        <v>4.43408E-3</v>
      </c>
      <c r="L33" s="13">
        <v>9.6630199999999996E-3</v>
      </c>
      <c r="M33" s="13">
        <v>1.608534E-2</v>
      </c>
      <c r="N33" s="14">
        <v>3.0668649999999999E-2</v>
      </c>
    </row>
    <row r="34" spans="2:14">
      <c r="B34" s="6">
        <f>AVERAGE(B4:B33)</f>
        <v>0.63502367166666673</v>
      </c>
      <c r="C34" s="7">
        <f t="shared" ref="C34:G34" si="0">AVERAGE(C4:C33)</f>
        <v>0.64549789199999985</v>
      </c>
      <c r="D34" s="7">
        <f t="shared" si="0"/>
        <v>0.40397837966666678</v>
      </c>
      <c r="E34" s="7">
        <f t="shared" si="0"/>
        <v>0.54719898366666675</v>
      </c>
      <c r="F34" s="7">
        <f t="shared" si="0"/>
        <v>0.61839365666666668</v>
      </c>
      <c r="G34" s="8">
        <f t="shared" si="0"/>
        <v>0.59586649666666669</v>
      </c>
      <c r="I34" s="6">
        <f>AVERAGE(I4:I33)</f>
        <v>1.8042565666666666E-2</v>
      </c>
      <c r="J34" s="7">
        <f t="shared" ref="J34:N34" si="1">AVERAGE(J4:J33)</f>
        <v>1.3080483999999996E-2</v>
      </c>
      <c r="K34" s="7">
        <f t="shared" si="1"/>
        <v>8.7926476666666635E-3</v>
      </c>
      <c r="L34" s="7">
        <f t="shared" si="1"/>
        <v>1.8492508999999997E-2</v>
      </c>
      <c r="M34" s="7">
        <f t="shared" si="1"/>
        <v>1.4052540666666667E-2</v>
      </c>
      <c r="N34" s="8">
        <f t="shared" si="1"/>
        <v>1.6068323666666669E-2</v>
      </c>
    </row>
    <row r="35" spans="2:14">
      <c r="B35" s="12">
        <f>STDEVP(B4:B33)</f>
        <v>1.5087043828887774E-2</v>
      </c>
      <c r="C35" s="13">
        <f t="shared" ref="C35:G35" si="2">STDEVP(C4:C33)</f>
        <v>1.0417440341989768E-2</v>
      </c>
      <c r="D35" s="13">
        <f t="shared" si="2"/>
        <v>4.7893884810105362E-2</v>
      </c>
      <c r="E35" s="13">
        <f t="shared" si="2"/>
        <v>1.4308234538519067E-2</v>
      </c>
      <c r="F35" s="13">
        <f t="shared" si="2"/>
        <v>9.1104437069238747E-3</v>
      </c>
      <c r="G35" s="14">
        <f t="shared" si="2"/>
        <v>1.2546006470364529E-2</v>
      </c>
      <c r="I35" s="12">
        <f>STDEVP(I4:I33)</f>
        <v>7.9293751538073894E-3</v>
      </c>
      <c r="J35" s="13">
        <f t="shared" ref="J35:N35" si="3">STDEVP(J4:J33)</f>
        <v>1.2842689053900045E-2</v>
      </c>
      <c r="K35" s="13">
        <f t="shared" si="3"/>
        <v>7.7612937507315471E-3</v>
      </c>
      <c r="L35" s="13">
        <f t="shared" si="3"/>
        <v>6.6748874136659227E-3</v>
      </c>
      <c r="M35" s="13">
        <f t="shared" si="3"/>
        <v>4.6781338358993342E-3</v>
      </c>
      <c r="N35" s="14">
        <f t="shared" si="3"/>
        <v>6.9464937855249279E-3</v>
      </c>
    </row>
    <row r="38" spans="2:14">
      <c r="B38" s="47" t="s">
        <v>8</v>
      </c>
      <c r="C38" s="48"/>
      <c r="D38" s="48"/>
      <c r="E38" s="48"/>
      <c r="F38" s="48"/>
      <c r="G38" s="49"/>
    </row>
    <row r="39" spans="2:14">
      <c r="B39" s="1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3" t="s">
        <v>5</v>
      </c>
    </row>
    <row r="40" spans="2:14">
      <c r="B40" s="6">
        <v>150</v>
      </c>
      <c r="C40" s="7">
        <v>133</v>
      </c>
      <c r="D40" s="28">
        <v>150</v>
      </c>
      <c r="E40" s="7">
        <v>150</v>
      </c>
      <c r="F40" s="7">
        <v>150</v>
      </c>
      <c r="G40" s="8">
        <v>150</v>
      </c>
    </row>
    <row r="41" spans="2:14">
      <c r="B41" s="9">
        <v>150</v>
      </c>
      <c r="C41" s="10">
        <v>150</v>
      </c>
      <c r="D41" s="28">
        <v>150</v>
      </c>
      <c r="E41" s="10">
        <v>150</v>
      </c>
      <c r="F41" s="10">
        <v>149</v>
      </c>
      <c r="G41" s="11">
        <v>150</v>
      </c>
    </row>
    <row r="42" spans="2:14">
      <c r="B42" s="9">
        <v>150</v>
      </c>
      <c r="C42" s="10">
        <v>150</v>
      </c>
      <c r="D42" s="28">
        <v>150</v>
      </c>
      <c r="E42" s="10">
        <v>150</v>
      </c>
      <c r="F42" s="10">
        <v>150</v>
      </c>
      <c r="G42" s="11">
        <v>150</v>
      </c>
    </row>
    <row r="43" spans="2:14">
      <c r="B43" s="9">
        <v>150</v>
      </c>
      <c r="C43" s="10">
        <v>150</v>
      </c>
      <c r="D43" s="28">
        <v>150</v>
      </c>
      <c r="E43" s="10">
        <v>150</v>
      </c>
      <c r="F43" s="10">
        <v>150</v>
      </c>
      <c r="G43" s="11">
        <v>150</v>
      </c>
    </row>
    <row r="44" spans="2:14">
      <c r="B44" s="9">
        <v>150</v>
      </c>
      <c r="C44" s="10">
        <v>150</v>
      </c>
      <c r="D44" s="28">
        <v>150</v>
      </c>
      <c r="E44" s="10">
        <v>150</v>
      </c>
      <c r="F44" s="10">
        <v>150</v>
      </c>
      <c r="G44" s="11">
        <v>150</v>
      </c>
    </row>
    <row r="45" spans="2:14">
      <c r="B45" s="9">
        <v>150</v>
      </c>
      <c r="C45" s="10">
        <v>150</v>
      </c>
      <c r="D45" s="28">
        <v>150</v>
      </c>
      <c r="E45" s="10">
        <v>150</v>
      </c>
      <c r="F45" s="10">
        <v>150</v>
      </c>
      <c r="G45" s="11">
        <v>150</v>
      </c>
    </row>
    <row r="46" spans="2:14">
      <c r="B46" s="9">
        <v>150</v>
      </c>
      <c r="C46" s="10">
        <v>150</v>
      </c>
      <c r="D46" s="28">
        <v>150</v>
      </c>
      <c r="E46" s="10">
        <v>150</v>
      </c>
      <c r="F46" s="10">
        <v>150</v>
      </c>
      <c r="G46" s="11">
        <v>150</v>
      </c>
    </row>
    <row r="47" spans="2:14">
      <c r="B47" s="9">
        <v>150</v>
      </c>
      <c r="C47" s="10">
        <v>150</v>
      </c>
      <c r="D47" s="28">
        <v>150</v>
      </c>
      <c r="E47" s="10">
        <v>150</v>
      </c>
      <c r="F47" s="10">
        <v>63</v>
      </c>
      <c r="G47" s="11">
        <v>150</v>
      </c>
    </row>
    <row r="48" spans="2:14">
      <c r="B48" s="9">
        <v>150</v>
      </c>
      <c r="C48" s="10">
        <v>150</v>
      </c>
      <c r="D48" s="28">
        <v>141</v>
      </c>
      <c r="E48" s="10">
        <v>150</v>
      </c>
      <c r="F48" s="10">
        <v>150</v>
      </c>
      <c r="G48" s="11">
        <v>150</v>
      </c>
    </row>
    <row r="49" spans="2:7">
      <c r="B49" s="9">
        <v>150</v>
      </c>
      <c r="C49" s="10">
        <v>150</v>
      </c>
      <c r="D49" s="28">
        <v>144</v>
      </c>
      <c r="E49" s="10">
        <v>150</v>
      </c>
      <c r="F49" s="10">
        <v>150</v>
      </c>
      <c r="G49" s="11">
        <v>150</v>
      </c>
    </row>
    <row r="50" spans="2:7">
      <c r="B50" s="9">
        <v>150</v>
      </c>
      <c r="C50" s="10">
        <v>134</v>
      </c>
      <c r="D50" s="28">
        <v>150</v>
      </c>
      <c r="E50" s="10">
        <v>150</v>
      </c>
      <c r="F50" s="10">
        <v>150</v>
      </c>
      <c r="G50" s="11">
        <v>150</v>
      </c>
    </row>
    <row r="51" spans="2:7">
      <c r="B51" s="9">
        <v>150</v>
      </c>
      <c r="C51" s="10">
        <v>150</v>
      </c>
      <c r="D51" s="28">
        <v>150</v>
      </c>
      <c r="E51" s="10">
        <v>150</v>
      </c>
      <c r="F51" s="10">
        <v>125</v>
      </c>
      <c r="G51" s="11">
        <v>150</v>
      </c>
    </row>
    <row r="52" spans="2:7">
      <c r="B52" s="9">
        <v>84</v>
      </c>
      <c r="C52" s="10">
        <v>150</v>
      </c>
      <c r="D52" s="28">
        <v>150</v>
      </c>
      <c r="E52" s="10">
        <v>150</v>
      </c>
      <c r="F52" s="10">
        <v>150</v>
      </c>
      <c r="G52" s="11">
        <v>150</v>
      </c>
    </row>
    <row r="53" spans="2:7">
      <c r="B53" s="9">
        <v>150</v>
      </c>
      <c r="C53" s="10">
        <v>150</v>
      </c>
      <c r="D53" s="28">
        <v>139</v>
      </c>
      <c r="E53" s="10">
        <v>150</v>
      </c>
      <c r="F53" s="10">
        <v>150</v>
      </c>
      <c r="G53" s="11">
        <v>150</v>
      </c>
    </row>
    <row r="54" spans="2:7">
      <c r="B54" s="9">
        <v>150</v>
      </c>
      <c r="C54" s="10">
        <v>150</v>
      </c>
      <c r="D54" s="28">
        <v>150</v>
      </c>
      <c r="E54" s="10">
        <v>150</v>
      </c>
      <c r="F54" s="10">
        <v>150</v>
      </c>
      <c r="G54" s="11">
        <v>150</v>
      </c>
    </row>
    <row r="55" spans="2:7">
      <c r="B55" s="9">
        <v>150</v>
      </c>
      <c r="C55" s="10">
        <v>150</v>
      </c>
      <c r="D55" s="28">
        <v>142</v>
      </c>
      <c r="E55" s="10">
        <v>150</v>
      </c>
      <c r="F55" s="10">
        <v>150</v>
      </c>
      <c r="G55" s="11">
        <v>150</v>
      </c>
    </row>
    <row r="56" spans="2:7">
      <c r="B56" s="9">
        <v>150</v>
      </c>
      <c r="C56" s="10">
        <v>150</v>
      </c>
      <c r="D56" s="28">
        <v>150</v>
      </c>
      <c r="E56" s="10">
        <v>150</v>
      </c>
      <c r="F56" s="10">
        <v>150</v>
      </c>
      <c r="G56" s="11">
        <v>150</v>
      </c>
    </row>
    <row r="57" spans="2:7">
      <c r="B57" s="9">
        <v>150</v>
      </c>
      <c r="C57" s="10">
        <v>150</v>
      </c>
      <c r="D57" s="28">
        <v>150</v>
      </c>
      <c r="E57" s="10">
        <v>150</v>
      </c>
      <c r="F57" s="10">
        <v>150</v>
      </c>
      <c r="G57" s="11">
        <v>150</v>
      </c>
    </row>
    <row r="58" spans="2:7">
      <c r="B58" s="9">
        <v>150</v>
      </c>
      <c r="C58" s="10">
        <v>150</v>
      </c>
      <c r="D58" s="28">
        <v>150</v>
      </c>
      <c r="E58" s="10">
        <v>150</v>
      </c>
      <c r="F58" s="10">
        <v>150</v>
      </c>
      <c r="G58" s="11">
        <v>150</v>
      </c>
    </row>
    <row r="59" spans="2:7">
      <c r="B59" s="9">
        <v>150</v>
      </c>
      <c r="C59" s="10">
        <v>150</v>
      </c>
      <c r="D59" s="28">
        <v>150</v>
      </c>
      <c r="E59" s="10">
        <v>150</v>
      </c>
      <c r="F59" s="10">
        <v>139</v>
      </c>
      <c r="G59" s="11">
        <v>150</v>
      </c>
    </row>
    <row r="60" spans="2:7">
      <c r="B60" s="9">
        <v>150</v>
      </c>
      <c r="C60" s="10">
        <v>150</v>
      </c>
      <c r="D60" s="28">
        <v>150</v>
      </c>
      <c r="E60" s="10">
        <v>150</v>
      </c>
      <c r="F60" s="10">
        <v>150</v>
      </c>
      <c r="G60" s="11">
        <v>150</v>
      </c>
    </row>
    <row r="61" spans="2:7">
      <c r="B61" s="9">
        <v>150</v>
      </c>
      <c r="C61" s="10">
        <v>150</v>
      </c>
      <c r="D61" s="28">
        <v>150</v>
      </c>
      <c r="E61" s="10">
        <v>150</v>
      </c>
      <c r="F61" s="10">
        <v>116</v>
      </c>
      <c r="G61" s="11">
        <v>150</v>
      </c>
    </row>
    <row r="62" spans="2:7">
      <c r="B62" s="9">
        <v>150</v>
      </c>
      <c r="C62" s="10">
        <v>150</v>
      </c>
      <c r="D62" s="28">
        <v>150</v>
      </c>
      <c r="E62" s="10">
        <v>150</v>
      </c>
      <c r="F62" s="10">
        <v>150</v>
      </c>
      <c r="G62" s="11">
        <v>150</v>
      </c>
    </row>
    <row r="63" spans="2:7">
      <c r="B63" s="9">
        <v>150</v>
      </c>
      <c r="C63" s="10">
        <v>150</v>
      </c>
      <c r="D63" s="28">
        <v>150</v>
      </c>
      <c r="E63" s="10">
        <v>150</v>
      </c>
      <c r="F63" s="10">
        <v>150</v>
      </c>
      <c r="G63" s="11">
        <v>150</v>
      </c>
    </row>
    <row r="64" spans="2:7">
      <c r="B64" s="9">
        <v>150</v>
      </c>
      <c r="C64" s="10">
        <v>150</v>
      </c>
      <c r="D64" s="28">
        <v>150</v>
      </c>
      <c r="E64" s="10">
        <v>150</v>
      </c>
      <c r="F64" s="10">
        <v>56</v>
      </c>
      <c r="G64" s="11">
        <v>150</v>
      </c>
    </row>
    <row r="65" spans="2:7">
      <c r="B65" s="9">
        <v>150</v>
      </c>
      <c r="C65" s="10">
        <v>150</v>
      </c>
      <c r="D65" s="28">
        <v>150</v>
      </c>
      <c r="E65" s="10">
        <v>150</v>
      </c>
      <c r="F65" s="10">
        <v>150</v>
      </c>
      <c r="G65" s="11">
        <v>150</v>
      </c>
    </row>
    <row r="66" spans="2:7">
      <c r="B66" s="9">
        <v>150</v>
      </c>
      <c r="C66" s="10">
        <v>143</v>
      </c>
      <c r="D66" s="28">
        <v>150</v>
      </c>
      <c r="E66" s="10">
        <v>150</v>
      </c>
      <c r="F66" s="10">
        <v>141</v>
      </c>
      <c r="G66" s="11">
        <v>150</v>
      </c>
    </row>
    <row r="67" spans="2:7">
      <c r="B67" s="9">
        <v>150</v>
      </c>
      <c r="C67" s="10">
        <v>150</v>
      </c>
      <c r="D67" s="28">
        <v>150</v>
      </c>
      <c r="E67" s="10">
        <v>150</v>
      </c>
      <c r="F67" s="10">
        <v>150</v>
      </c>
      <c r="G67" s="11">
        <v>150</v>
      </c>
    </row>
    <row r="68" spans="2:7">
      <c r="B68" s="9">
        <v>148</v>
      </c>
      <c r="C68" s="10">
        <v>150</v>
      </c>
      <c r="D68" s="28">
        <v>150</v>
      </c>
      <c r="E68" s="10">
        <v>150</v>
      </c>
      <c r="F68" s="10">
        <v>150</v>
      </c>
      <c r="G68" s="11">
        <v>150</v>
      </c>
    </row>
    <row r="69" spans="2:7">
      <c r="B69" s="12">
        <v>150</v>
      </c>
      <c r="C69" s="13">
        <v>150</v>
      </c>
      <c r="D69" s="28">
        <v>150</v>
      </c>
      <c r="E69" s="13">
        <v>150</v>
      </c>
      <c r="F69" s="13">
        <v>129</v>
      </c>
      <c r="G69" s="14">
        <v>150</v>
      </c>
    </row>
    <row r="70" spans="2:7">
      <c r="B70" s="6">
        <f>AVERAGE(B40:B69)</f>
        <v>147.73333333333332</v>
      </c>
      <c r="C70" s="7">
        <f t="shared" ref="C70:G70" si="4">AVERAGE(C40:C69)</f>
        <v>148.66666666666666</v>
      </c>
      <c r="D70" s="7">
        <f t="shared" si="4"/>
        <v>148.86666666666667</v>
      </c>
      <c r="E70" s="7">
        <f t="shared" si="4"/>
        <v>150</v>
      </c>
      <c r="F70" s="7">
        <f t="shared" si="4"/>
        <v>140.6</v>
      </c>
      <c r="G70" s="8">
        <f t="shared" si="4"/>
        <v>150</v>
      </c>
    </row>
    <row r="71" spans="2:7">
      <c r="B71" s="12">
        <f>STDEVP(B40:B69)</f>
        <v>11.840420412956441</v>
      </c>
      <c r="C71" s="13">
        <f t="shared" ref="C71:G71" si="5">STDEVP(C40:C69)</f>
        <v>4.2452587933154584</v>
      </c>
      <c r="D71" s="13">
        <f t="shared" si="5"/>
        <v>2.9634814361190491</v>
      </c>
      <c r="E71" s="13">
        <f t="shared" si="5"/>
        <v>0</v>
      </c>
      <c r="F71" s="13">
        <f t="shared" si="5"/>
        <v>23.222977127549058</v>
      </c>
      <c r="G71" s="14">
        <f t="shared" si="5"/>
        <v>0</v>
      </c>
    </row>
  </sheetData>
  <mergeCells count="3">
    <mergeCell ref="B2:G2"/>
    <mergeCell ref="I2:N2"/>
    <mergeCell ref="B38:G38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R16"/>
  <sheetViews>
    <sheetView workbookViewId="0">
      <selection activeCell="E20" sqref="E20"/>
    </sheetView>
  </sheetViews>
  <sheetFormatPr baseColWidth="10" defaultRowHeight="15"/>
  <cols>
    <col min="3" max="3" width="11.85546875" bestFit="1" customWidth="1"/>
  </cols>
  <sheetData>
    <row r="2" spans="2:18">
      <c r="B2" s="15" t="s">
        <v>13</v>
      </c>
      <c r="C2" s="4" t="s">
        <v>9</v>
      </c>
      <c r="D2" s="4" t="s">
        <v>10</v>
      </c>
      <c r="E2" s="4" t="s">
        <v>11</v>
      </c>
      <c r="F2" s="5" t="s">
        <v>12</v>
      </c>
      <c r="H2" s="15" t="s">
        <v>15</v>
      </c>
      <c r="I2" s="4" t="s">
        <v>9</v>
      </c>
      <c r="J2" s="4" t="s">
        <v>10</v>
      </c>
      <c r="K2" s="4" t="s">
        <v>11</v>
      </c>
      <c r="L2" s="5" t="s">
        <v>12</v>
      </c>
      <c r="N2" s="15" t="s">
        <v>17</v>
      </c>
      <c r="O2" s="4" t="s">
        <v>9</v>
      </c>
      <c r="P2" s="4" t="s">
        <v>10</v>
      </c>
      <c r="Q2" s="4" t="s">
        <v>11</v>
      </c>
      <c r="R2" s="5" t="s">
        <v>12</v>
      </c>
    </row>
    <row r="3" spans="2:18">
      <c r="B3" s="16" t="s">
        <v>0</v>
      </c>
      <c r="C3" s="6">
        <f>'iTDEA-0.01'!B34</f>
        <v>0.6369291003333335</v>
      </c>
      <c r="D3" s="7">
        <f>'iTDEA-0.05'!B34</f>
        <v>0.62049471699999992</v>
      </c>
      <c r="E3" s="7">
        <f>'iTDEA-0.1'!B34</f>
        <v>0.59925127933333333</v>
      </c>
      <c r="F3" s="8">
        <f>'NSGA-II'!B34</f>
        <v>0.63502367166666673</v>
      </c>
      <c r="H3" s="16" t="s">
        <v>0</v>
      </c>
      <c r="I3" s="6">
        <f>'iTDEA-0.01'!I34</f>
        <v>3.9435064666666665E-2</v>
      </c>
      <c r="J3" s="7">
        <f>'iTDEA-0.05'!I34</f>
        <v>4.5343242666666665E-2</v>
      </c>
      <c r="K3" s="7">
        <f>'iTDEA-0.1'!I34</f>
        <v>4.771890899999999E-2</v>
      </c>
      <c r="L3" s="8">
        <f>'NSGA-II'!I34</f>
        <v>1.8042565666666666E-2</v>
      </c>
      <c r="N3" s="16" t="s">
        <v>0</v>
      </c>
      <c r="O3" s="18">
        <f>'iTDEA-0.01'!B70</f>
        <v>23.766666666666666</v>
      </c>
      <c r="P3" s="19">
        <f>'iTDEA-0.05'!B70</f>
        <v>14.8</v>
      </c>
      <c r="Q3" s="19">
        <f>'iTDEA-0.1'!B70</f>
        <v>9.2333333333333325</v>
      </c>
      <c r="R3" s="20">
        <f>'NSGA-II'!B70</f>
        <v>147.73333333333332</v>
      </c>
    </row>
    <row r="4" spans="2:18">
      <c r="B4" s="16" t="s">
        <v>1</v>
      </c>
      <c r="C4" s="9">
        <f>'iTDEA-0.01'!C34</f>
        <v>0.65802519400000004</v>
      </c>
      <c r="D4" s="10">
        <f>'iTDEA-0.05'!C34</f>
        <v>0.63910391166666669</v>
      </c>
      <c r="E4" s="10">
        <f>'iTDEA-0.1'!C34</f>
        <v>0.61432533933333333</v>
      </c>
      <c r="F4" s="11">
        <f>'NSGA-II'!C34</f>
        <v>0.64549789199999985</v>
      </c>
      <c r="H4" s="16" t="s">
        <v>1</v>
      </c>
      <c r="I4" s="9">
        <f>'iTDEA-0.01'!J34</f>
        <v>3.7728475333333331E-2</v>
      </c>
      <c r="J4" s="10">
        <f>'iTDEA-0.05'!J34</f>
        <v>4.3852315999999995E-2</v>
      </c>
      <c r="K4" s="10">
        <f>'iTDEA-0.1'!J34</f>
        <v>4.977526433333334E-2</v>
      </c>
      <c r="L4" s="11">
        <f>'NSGA-II'!J34</f>
        <v>1.3080483999999996E-2</v>
      </c>
      <c r="N4" s="16" t="s">
        <v>1</v>
      </c>
      <c r="O4" s="21">
        <f>'iTDEA-0.01'!C70</f>
        <v>12.566666666666666</v>
      </c>
      <c r="P4" s="22">
        <f>'iTDEA-0.05'!C70</f>
        <v>8.3666666666666671</v>
      </c>
      <c r="Q4" s="22">
        <f>'iTDEA-0.1'!C70</f>
        <v>5.7333333333333334</v>
      </c>
      <c r="R4" s="23">
        <f>'NSGA-II'!C70</f>
        <v>148.66666666666666</v>
      </c>
    </row>
    <row r="5" spans="2:18">
      <c r="B5" s="16" t="s">
        <v>2</v>
      </c>
      <c r="C5" s="9">
        <f>'iTDEA-0.01'!D34</f>
        <v>0.28164044166666663</v>
      </c>
      <c r="D5" s="10">
        <f>'iTDEA-0.05'!D34</f>
        <v>0.27796489466666668</v>
      </c>
      <c r="E5" s="10">
        <f>'iTDEA-0.1'!D34</f>
        <v>0.26128436517241388</v>
      </c>
      <c r="F5" s="11">
        <f>'NSGA-II'!D34</f>
        <v>0.40397837966666678</v>
      </c>
      <c r="H5" s="16" t="s">
        <v>2</v>
      </c>
      <c r="I5" s="9">
        <f>'iTDEA-0.01'!K34</f>
        <v>2.1456136333333334E-2</v>
      </c>
      <c r="J5" s="10">
        <f>'iTDEA-0.05'!K34</f>
        <v>2.1639216333333336E-2</v>
      </c>
      <c r="K5" s="10">
        <f>'iTDEA-0.1'!K34</f>
        <v>3.0322813448275868E-2</v>
      </c>
      <c r="L5" s="11">
        <f>'NSGA-II'!K34</f>
        <v>8.7926476666666635E-3</v>
      </c>
      <c r="N5" s="16" t="s">
        <v>2</v>
      </c>
      <c r="O5" s="21">
        <f>'iTDEA-0.01'!D70</f>
        <v>140.36666666666667</v>
      </c>
      <c r="P5" s="22">
        <f>'iTDEA-0.05'!D70</f>
        <v>49.866666666666667</v>
      </c>
      <c r="Q5" s="22">
        <f>'iTDEA-0.1'!D70</f>
        <v>17.533333333333335</v>
      </c>
      <c r="R5" s="23">
        <f>'NSGA-II'!D70</f>
        <v>148.86666666666667</v>
      </c>
    </row>
    <row r="6" spans="2:18">
      <c r="B6" s="16" t="s">
        <v>3</v>
      </c>
      <c r="C6" s="9">
        <f>'iTDEA-0.01'!E34</f>
        <v>0.55522444933333326</v>
      </c>
      <c r="D6" s="10">
        <f>'iTDEA-0.05'!E34</f>
        <v>0.55183109499999994</v>
      </c>
      <c r="E6" s="10">
        <f>'iTDEA-0.1'!E34</f>
        <v>0.52966358566666671</v>
      </c>
      <c r="F6" s="11">
        <f>'NSGA-II'!E34</f>
        <v>0.54719898366666675</v>
      </c>
      <c r="H6" s="16" t="s">
        <v>3</v>
      </c>
      <c r="I6" s="9">
        <f>'iTDEA-0.01'!L34</f>
        <v>4.0614118333333331E-2</v>
      </c>
      <c r="J6" s="10">
        <f>'iTDEA-0.05'!L34</f>
        <v>6.4036793999999994E-2</v>
      </c>
      <c r="K6" s="10">
        <f>'iTDEA-0.1'!L34</f>
        <v>6.286666433333335E-2</v>
      </c>
      <c r="L6" s="11">
        <f>'NSGA-II'!L34</f>
        <v>1.8492508999999997E-2</v>
      </c>
      <c r="N6" s="16" t="s">
        <v>3</v>
      </c>
      <c r="O6" s="21">
        <f>'iTDEA-0.01'!E70</f>
        <v>21.666666666666668</v>
      </c>
      <c r="P6" s="22">
        <f>'iTDEA-0.05'!E70</f>
        <v>12.2</v>
      </c>
      <c r="Q6" s="22">
        <f>'iTDEA-0.1'!E70</f>
        <v>8</v>
      </c>
      <c r="R6" s="23">
        <f>'NSGA-II'!E70</f>
        <v>150</v>
      </c>
    </row>
    <row r="7" spans="2:18">
      <c r="B7" s="16" t="s">
        <v>4</v>
      </c>
      <c r="C7" s="9">
        <f>'iTDEA-0.01'!F34</f>
        <v>0.61606774200000003</v>
      </c>
      <c r="D7" s="10">
        <f>'iTDEA-0.05'!F34</f>
        <v>0.6137938930000002</v>
      </c>
      <c r="E7" s="10">
        <f>'iTDEA-0.1'!F34</f>
        <v>0.60438532033333336</v>
      </c>
      <c r="F7" s="11">
        <f>'NSGA-II'!F34</f>
        <v>0.61839365666666668</v>
      </c>
      <c r="H7" s="16" t="s">
        <v>4</v>
      </c>
      <c r="I7" s="9">
        <f>'iTDEA-0.01'!M34</f>
        <v>3.0731041333333327E-2</v>
      </c>
      <c r="J7" s="10">
        <f>'iTDEA-0.05'!M34</f>
        <v>2.8632647999999997E-2</v>
      </c>
      <c r="K7" s="10">
        <f>'iTDEA-0.1'!M34</f>
        <v>3.4910093333333329E-2</v>
      </c>
      <c r="L7" s="11">
        <f>'NSGA-II'!M34</f>
        <v>1.4052540666666667E-2</v>
      </c>
      <c r="N7" s="16" t="s">
        <v>4</v>
      </c>
      <c r="O7" s="21">
        <f>'iTDEA-0.01'!F70</f>
        <v>13.266666666666667</v>
      </c>
      <c r="P7" s="22">
        <f>'iTDEA-0.05'!F70</f>
        <v>8.2666666666666675</v>
      </c>
      <c r="Q7" s="22">
        <f>'iTDEA-0.1'!F70</f>
        <v>5.9333333333333336</v>
      </c>
      <c r="R7" s="23">
        <f>'NSGA-II'!F70</f>
        <v>140.6</v>
      </c>
    </row>
    <row r="8" spans="2:18">
      <c r="B8" s="17" t="s">
        <v>5</v>
      </c>
      <c r="C8" s="12">
        <f>'iTDEA-0.01'!G34</f>
        <v>0.60181111533333342</v>
      </c>
      <c r="D8" s="13">
        <f>'iTDEA-0.05'!G34</f>
        <v>0.58610800466666668</v>
      </c>
      <c r="E8" s="13">
        <f>'iTDEA-0.1'!G34</f>
        <v>0.56714313066666666</v>
      </c>
      <c r="F8" s="14">
        <f>'NSGA-II'!G34</f>
        <v>0.59586649666666669</v>
      </c>
      <c r="H8" s="17" t="s">
        <v>5</v>
      </c>
      <c r="I8" s="12">
        <f>'iTDEA-0.01'!N34</f>
        <v>3.331403966666667E-2</v>
      </c>
      <c r="J8" s="13">
        <f>'iTDEA-0.05'!N34</f>
        <v>3.2184756666666661E-2</v>
      </c>
      <c r="K8" s="13">
        <f>'iTDEA-0.1'!N34</f>
        <v>3.7355441333333336E-2</v>
      </c>
      <c r="L8" s="14">
        <f>'NSGA-II'!N34</f>
        <v>1.6068323666666669E-2</v>
      </c>
      <c r="N8" s="17" t="s">
        <v>5</v>
      </c>
      <c r="O8" s="24">
        <f>'iTDEA-0.01'!G70</f>
        <v>20.066666666666666</v>
      </c>
      <c r="P8" s="25">
        <f>'iTDEA-0.05'!G70</f>
        <v>11.6</v>
      </c>
      <c r="Q8" s="25">
        <f>'iTDEA-0.1'!G70</f>
        <v>7.9666666666666668</v>
      </c>
      <c r="R8" s="26">
        <f>'NSGA-II'!G70</f>
        <v>150</v>
      </c>
    </row>
    <row r="10" spans="2:18">
      <c r="B10" s="15" t="s">
        <v>14</v>
      </c>
      <c r="C10" s="4" t="s">
        <v>9</v>
      </c>
      <c r="D10" s="4" t="s">
        <v>10</v>
      </c>
      <c r="E10" s="4" t="s">
        <v>11</v>
      </c>
      <c r="F10" s="5" t="s">
        <v>12</v>
      </c>
      <c r="H10" s="15" t="s">
        <v>16</v>
      </c>
      <c r="I10" s="4" t="s">
        <v>9</v>
      </c>
      <c r="J10" s="4" t="s">
        <v>10</v>
      </c>
      <c r="K10" s="4" t="s">
        <v>11</v>
      </c>
      <c r="L10" s="5" t="s">
        <v>12</v>
      </c>
      <c r="N10" s="15" t="s">
        <v>18</v>
      </c>
      <c r="O10" s="4" t="s">
        <v>9</v>
      </c>
      <c r="P10" s="4" t="s">
        <v>10</v>
      </c>
      <c r="Q10" s="4" t="s">
        <v>11</v>
      </c>
      <c r="R10" s="5" t="s">
        <v>12</v>
      </c>
    </row>
    <row r="11" spans="2:18">
      <c r="B11" s="16" t="s">
        <v>0</v>
      </c>
      <c r="C11" s="6">
        <f>'iTDEA-0.01'!B35</f>
        <v>1.2418771458383869E-2</v>
      </c>
      <c r="D11" s="7">
        <f>'iTDEA-0.05'!B35</f>
        <v>1.5272627514572852E-2</v>
      </c>
      <c r="E11" s="7">
        <f>'iTDEA-0.1'!B35</f>
        <v>1.6854473934236568E-2</v>
      </c>
      <c r="F11" s="8">
        <f>'NSGA-II'!B35</f>
        <v>1.5087043828887774E-2</v>
      </c>
      <c r="H11" s="16" t="s">
        <v>0</v>
      </c>
      <c r="I11" s="6">
        <f>'iTDEA-0.01'!I35</f>
        <v>2.2802724051813755E-2</v>
      </c>
      <c r="J11" s="7">
        <f>'iTDEA-0.05'!I35</f>
        <v>2.8160986464619328E-2</v>
      </c>
      <c r="K11" s="7">
        <f>'iTDEA-0.1'!I35</f>
        <v>2.0253101027906062E-2</v>
      </c>
      <c r="L11" s="8">
        <f>'NSGA-II'!I35</f>
        <v>7.9293751538073894E-3</v>
      </c>
      <c r="N11" s="16" t="s">
        <v>0</v>
      </c>
      <c r="O11" s="18">
        <f>'iTDEA-0.01'!B71</f>
        <v>6.2752600654386335</v>
      </c>
      <c r="P11" s="19">
        <f>'iTDEA-0.05'!B71</f>
        <v>2.5219040425836985</v>
      </c>
      <c r="Q11" s="19">
        <f>'iTDEA-0.1'!B71</f>
        <v>1.8740923729160797</v>
      </c>
      <c r="R11" s="20">
        <f>'NSGA-II'!B71</f>
        <v>11.840420412956441</v>
      </c>
    </row>
    <row r="12" spans="2:18">
      <c r="B12" s="16" t="s">
        <v>1</v>
      </c>
      <c r="C12" s="9">
        <f>'iTDEA-0.01'!C35</f>
        <v>1.6723290654132146E-2</v>
      </c>
      <c r="D12" s="10">
        <f>'iTDEA-0.05'!C35</f>
        <v>1.7499904505958907E-2</v>
      </c>
      <c r="E12" s="10">
        <f>'iTDEA-0.1'!C35</f>
        <v>2.2136638033580271E-2</v>
      </c>
      <c r="F12" s="11">
        <f>'NSGA-II'!C35</f>
        <v>1.0417440341989768E-2</v>
      </c>
      <c r="H12" s="16" t="s">
        <v>1</v>
      </c>
      <c r="I12" s="9">
        <f>'iTDEA-0.01'!J35</f>
        <v>3.4184221585501856E-2</v>
      </c>
      <c r="J12" s="10">
        <f>'iTDEA-0.05'!J35</f>
        <v>4.5267632502579418E-2</v>
      </c>
      <c r="K12" s="10">
        <f>'iTDEA-0.1'!J35</f>
        <v>2.663334440807107E-2</v>
      </c>
      <c r="L12" s="11">
        <f>'NSGA-II'!J35</f>
        <v>1.2842689053900045E-2</v>
      </c>
      <c r="N12" s="16" t="s">
        <v>1</v>
      </c>
      <c r="O12" s="21">
        <f>'iTDEA-0.01'!C71</f>
        <v>3.6210802562525761</v>
      </c>
      <c r="P12" s="22">
        <f>'iTDEA-0.05'!C71</f>
        <v>2.0572365498945966</v>
      </c>
      <c r="Q12" s="22">
        <f>'iTDEA-0.1'!C71</f>
        <v>1.1234866364235145</v>
      </c>
      <c r="R12" s="23">
        <f>'NSGA-II'!C71</f>
        <v>4.2452587933154584</v>
      </c>
    </row>
    <row r="13" spans="2:18">
      <c r="B13" s="16" t="s">
        <v>2</v>
      </c>
      <c r="C13" s="9">
        <f>'iTDEA-0.01'!D35</f>
        <v>2.5551973900976122E-2</v>
      </c>
      <c r="D13" s="10">
        <f>'iTDEA-0.05'!D35</f>
        <v>2.6884369382559059E-2</v>
      </c>
      <c r="E13" s="10">
        <f>'iTDEA-0.1'!D35</f>
        <v>3.4540766708776816E-2</v>
      </c>
      <c r="F13" s="11">
        <f>'NSGA-II'!D35</f>
        <v>4.7893884810105362E-2</v>
      </c>
      <c r="H13" s="16" t="s">
        <v>2</v>
      </c>
      <c r="I13" s="9">
        <f>'iTDEA-0.01'!K35</f>
        <v>2.199739080999507E-3</v>
      </c>
      <c r="J13" s="10">
        <f>'iTDEA-0.05'!K35</f>
        <v>4.0772521949563722E-3</v>
      </c>
      <c r="K13" s="10">
        <f>'iTDEA-0.1'!K35</f>
        <v>9.0742897830812345E-3</v>
      </c>
      <c r="L13" s="11">
        <f>'NSGA-II'!K35</f>
        <v>7.7612937507315471E-3</v>
      </c>
      <c r="N13" s="16" t="s">
        <v>2</v>
      </c>
      <c r="O13" s="21">
        <f>'iTDEA-0.01'!D71</f>
        <v>2.9380643665893742</v>
      </c>
      <c r="P13" s="22">
        <f>'iTDEA-0.05'!D71</f>
        <v>4.716872787015661</v>
      </c>
      <c r="Q13" s="22">
        <f>'iTDEA-0.1'!D71</f>
        <v>1.9102065042525871</v>
      </c>
      <c r="R13" s="23">
        <f>'NSGA-II'!D71</f>
        <v>2.9634814361190491</v>
      </c>
    </row>
    <row r="14" spans="2:18">
      <c r="B14" s="16" t="s">
        <v>3</v>
      </c>
      <c r="C14" s="9">
        <f>'iTDEA-0.01'!E35</f>
        <v>1.5457617847684671E-2</v>
      </c>
      <c r="D14" s="10">
        <f>'iTDEA-0.05'!E35</f>
        <v>1.8171525887676884E-2</v>
      </c>
      <c r="E14" s="10">
        <f>'iTDEA-0.1'!E35</f>
        <v>1.8285333297295519E-2</v>
      </c>
      <c r="F14" s="11">
        <f>'NSGA-II'!E35</f>
        <v>1.4308234538519067E-2</v>
      </c>
      <c r="H14" s="16" t="s">
        <v>3</v>
      </c>
      <c r="I14" s="9">
        <f>'iTDEA-0.01'!L35</f>
        <v>2.0901116469075047E-2</v>
      </c>
      <c r="J14" s="10">
        <f>'iTDEA-0.05'!L35</f>
        <v>1.6332955364829923E-2</v>
      </c>
      <c r="K14" s="10">
        <f>'iTDEA-0.1'!L35</f>
        <v>3.0962173188746261E-2</v>
      </c>
      <c r="L14" s="11">
        <f>'NSGA-II'!L35</f>
        <v>6.6748874136659227E-3</v>
      </c>
      <c r="N14" s="16" t="s">
        <v>3</v>
      </c>
      <c r="O14" s="21">
        <f>'iTDEA-0.01'!E71</f>
        <v>4.9888765156985881</v>
      </c>
      <c r="P14" s="22">
        <f>'iTDEA-0.05'!E71</f>
        <v>2.9371187695880918</v>
      </c>
      <c r="Q14" s="22">
        <f>'iTDEA-0.1'!E71</f>
        <v>1.4142135623730951</v>
      </c>
      <c r="R14" s="23">
        <f>'NSGA-II'!E71</f>
        <v>0</v>
      </c>
    </row>
    <row r="15" spans="2:18">
      <c r="B15" s="16" t="s">
        <v>4</v>
      </c>
      <c r="C15" s="9">
        <f>'iTDEA-0.01'!F35</f>
        <v>8.3615764584362949E-3</v>
      </c>
      <c r="D15" s="10">
        <f>'iTDEA-0.05'!F35</f>
        <v>7.4051241257614463E-3</v>
      </c>
      <c r="E15" s="10">
        <f>'iTDEA-0.1'!F35</f>
        <v>1.228468872979842E-2</v>
      </c>
      <c r="F15" s="11">
        <f>'NSGA-II'!F35</f>
        <v>9.1104437069238747E-3</v>
      </c>
      <c r="H15" s="16" t="s">
        <v>4</v>
      </c>
      <c r="I15" s="9">
        <f>'iTDEA-0.01'!M35</f>
        <v>8.7197429869726433E-3</v>
      </c>
      <c r="J15" s="10">
        <f>'iTDEA-0.05'!M35</f>
        <v>1.4565357597575464E-2</v>
      </c>
      <c r="K15" s="10">
        <f>'iTDEA-0.1'!M35</f>
        <v>1.8931969030241819E-2</v>
      </c>
      <c r="L15" s="11">
        <f>'NSGA-II'!M35</f>
        <v>4.6781338358993342E-3</v>
      </c>
      <c r="N15" s="16" t="s">
        <v>4</v>
      </c>
      <c r="O15" s="21">
        <f>'iTDEA-0.01'!F71</f>
        <v>4.0243702060764184</v>
      </c>
      <c r="P15" s="22">
        <f>'iTDEA-0.05'!F71</f>
        <v>2.0154955277107964</v>
      </c>
      <c r="Q15" s="22">
        <f>'iTDEA-0.1'!F71</f>
        <v>1.2892719737209144</v>
      </c>
      <c r="R15" s="23">
        <f>'NSGA-II'!F71</f>
        <v>23.222977127549058</v>
      </c>
    </row>
    <row r="16" spans="2:18">
      <c r="B16" s="17" t="s">
        <v>5</v>
      </c>
      <c r="C16" s="12">
        <f>'iTDEA-0.01'!G35</f>
        <v>1.1970441907718555E-2</v>
      </c>
      <c r="D16" s="13">
        <f>'iTDEA-0.05'!G35</f>
        <v>1.5180591946178231E-2</v>
      </c>
      <c r="E16" s="13">
        <f>'iTDEA-0.1'!G35</f>
        <v>1.5083468689269261E-2</v>
      </c>
      <c r="F16" s="14">
        <f>'NSGA-II'!G35</f>
        <v>1.2546006470364529E-2</v>
      </c>
      <c r="H16" s="17" t="s">
        <v>5</v>
      </c>
      <c r="I16" s="12">
        <f>'iTDEA-0.01'!N35</f>
        <v>1.1451696827273084E-2</v>
      </c>
      <c r="J16" s="13">
        <f>'iTDEA-0.05'!N35</f>
        <v>1.6564261292911803E-2</v>
      </c>
      <c r="K16" s="13">
        <f>'iTDEA-0.1'!N35</f>
        <v>1.8704209596336639E-2</v>
      </c>
      <c r="L16" s="14">
        <f>'NSGA-II'!N35</f>
        <v>6.9464937855249279E-3</v>
      </c>
      <c r="N16" s="17" t="s">
        <v>5</v>
      </c>
      <c r="O16" s="24">
        <f>'iTDEA-0.01'!G71</f>
        <v>4.5602144199100501</v>
      </c>
      <c r="P16" s="25">
        <f>'iTDEA-0.05'!G71</f>
        <v>3.2</v>
      </c>
      <c r="Q16" s="25">
        <f>'iTDEA-0.1'!G71</f>
        <v>1.32874209519965</v>
      </c>
      <c r="R16" s="26">
        <f>'NSGA-II'!G71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T34"/>
  <sheetViews>
    <sheetView tabSelected="1" topLeftCell="C1" zoomScale="85" zoomScaleNormal="85" workbookViewId="0">
      <selection activeCell="N45" sqref="N45"/>
    </sheetView>
  </sheetViews>
  <sheetFormatPr baseColWidth="10" defaultRowHeight="15"/>
  <cols>
    <col min="2" max="2" width="19.42578125" customWidth="1"/>
    <col min="3" max="3" width="11.5703125" customWidth="1"/>
    <col min="12" max="12" width="16.5703125" customWidth="1"/>
  </cols>
  <sheetData>
    <row r="2" spans="2:20">
      <c r="B2" s="54" t="s">
        <v>19</v>
      </c>
      <c r="C2" s="55"/>
      <c r="D2" s="55"/>
      <c r="E2" s="55"/>
      <c r="F2" s="55"/>
      <c r="G2" s="55"/>
      <c r="H2" s="55"/>
      <c r="I2" s="55"/>
      <c r="J2" s="56"/>
      <c r="L2" s="54" t="s">
        <v>7</v>
      </c>
      <c r="M2" s="55"/>
      <c r="N2" s="55"/>
      <c r="O2" s="55"/>
      <c r="P2" s="55"/>
      <c r="Q2" s="55"/>
      <c r="R2" s="55"/>
      <c r="S2" s="55"/>
      <c r="T2" s="56"/>
    </row>
    <row r="3" spans="2:20">
      <c r="B3" s="46"/>
      <c r="C3" s="52" t="s">
        <v>33</v>
      </c>
      <c r="D3" s="53"/>
      <c r="E3" s="52" t="s">
        <v>34</v>
      </c>
      <c r="F3" s="53"/>
      <c r="G3" s="52" t="s">
        <v>35</v>
      </c>
      <c r="H3" s="53"/>
      <c r="I3" s="57" t="s">
        <v>12</v>
      </c>
      <c r="J3" s="53"/>
      <c r="L3" s="46"/>
      <c r="M3" s="52" t="s">
        <v>33</v>
      </c>
      <c r="N3" s="53"/>
      <c r="O3" s="52" t="s">
        <v>34</v>
      </c>
      <c r="P3" s="53"/>
      <c r="Q3" s="52" t="s">
        <v>35</v>
      </c>
      <c r="R3" s="53"/>
      <c r="S3" s="57" t="s">
        <v>12</v>
      </c>
      <c r="T3" s="53"/>
    </row>
    <row r="4" spans="2:20">
      <c r="B4" s="15" t="s">
        <v>21</v>
      </c>
      <c r="C4" s="40" t="s">
        <v>27</v>
      </c>
      <c r="D4" s="41" t="s">
        <v>28</v>
      </c>
      <c r="E4" s="44" t="s">
        <v>27</v>
      </c>
      <c r="F4" s="41" t="s">
        <v>28</v>
      </c>
      <c r="G4" s="40" t="s">
        <v>27</v>
      </c>
      <c r="H4" s="41" t="s">
        <v>28</v>
      </c>
      <c r="I4" s="40" t="s">
        <v>27</v>
      </c>
      <c r="J4" s="41" t="s">
        <v>28</v>
      </c>
      <c r="L4" s="15" t="s">
        <v>21</v>
      </c>
      <c r="M4" s="40" t="s">
        <v>27</v>
      </c>
      <c r="N4" s="41" t="s">
        <v>28</v>
      </c>
      <c r="O4" s="40" t="s">
        <v>27</v>
      </c>
      <c r="P4" s="41" t="s">
        <v>28</v>
      </c>
      <c r="Q4" s="40" t="s">
        <v>27</v>
      </c>
      <c r="R4" s="41" t="s">
        <v>28</v>
      </c>
      <c r="S4" s="40" t="s">
        <v>27</v>
      </c>
      <c r="T4" s="41" t="s">
        <v>28</v>
      </c>
    </row>
    <row r="5" spans="2:20">
      <c r="B5" s="30" t="s">
        <v>33</v>
      </c>
      <c r="C5" s="37" t="s">
        <v>20</v>
      </c>
      <c r="D5" s="5" t="s">
        <v>20</v>
      </c>
      <c r="E5" s="9">
        <v>3.125E-2</v>
      </c>
      <c r="F5" s="5" t="s">
        <v>36</v>
      </c>
      <c r="G5" s="6">
        <v>3.125E-2</v>
      </c>
      <c r="H5" s="5" t="s">
        <v>36</v>
      </c>
      <c r="I5" s="7">
        <v>0.6875</v>
      </c>
      <c r="J5" s="5" t="s">
        <v>36</v>
      </c>
      <c r="L5" s="30" t="s">
        <v>33</v>
      </c>
      <c r="M5" s="37" t="s">
        <v>20</v>
      </c>
      <c r="N5" s="5" t="s">
        <v>20</v>
      </c>
      <c r="O5" s="6">
        <v>0.3125</v>
      </c>
      <c r="P5" s="5" t="s">
        <v>36</v>
      </c>
      <c r="Q5" s="6">
        <v>3.125E-2</v>
      </c>
      <c r="R5" s="5" t="s">
        <v>36</v>
      </c>
      <c r="S5" s="7">
        <v>3.125E-2</v>
      </c>
      <c r="T5" s="5" t="s">
        <v>36</v>
      </c>
    </row>
    <row r="6" spans="2:20">
      <c r="B6" s="31" t="s">
        <v>34</v>
      </c>
      <c r="C6" s="38" t="s">
        <v>20</v>
      </c>
      <c r="D6" s="33" t="s">
        <v>20</v>
      </c>
      <c r="E6" s="38" t="s">
        <v>20</v>
      </c>
      <c r="F6" s="33" t="s">
        <v>20</v>
      </c>
      <c r="G6" s="9">
        <v>3.125E-2</v>
      </c>
      <c r="H6" s="33" t="s">
        <v>36</v>
      </c>
      <c r="I6" s="58">
        <v>9.375E-2</v>
      </c>
      <c r="J6" s="59" t="s">
        <v>36</v>
      </c>
      <c r="L6" s="31" t="s">
        <v>34</v>
      </c>
      <c r="M6" s="38" t="s">
        <v>20</v>
      </c>
      <c r="N6" s="33" t="s">
        <v>20</v>
      </c>
      <c r="O6" s="38" t="s">
        <v>20</v>
      </c>
      <c r="P6" s="33" t="s">
        <v>20</v>
      </c>
      <c r="Q6" s="9">
        <v>6.25E-2</v>
      </c>
      <c r="R6" s="33" t="s">
        <v>36</v>
      </c>
      <c r="S6" s="58">
        <v>3.125E-2</v>
      </c>
      <c r="T6" s="59" t="s">
        <v>36</v>
      </c>
    </row>
    <row r="7" spans="2:20">
      <c r="B7" s="31" t="s">
        <v>35</v>
      </c>
      <c r="C7" s="38" t="s">
        <v>20</v>
      </c>
      <c r="D7" s="33" t="s">
        <v>20</v>
      </c>
      <c r="E7" s="38" t="s">
        <v>20</v>
      </c>
      <c r="F7" s="33" t="s">
        <v>20</v>
      </c>
      <c r="G7" s="38" t="s">
        <v>20</v>
      </c>
      <c r="H7" s="33" t="s">
        <v>20</v>
      </c>
      <c r="I7" s="10">
        <v>3.125E-2</v>
      </c>
      <c r="J7" s="33" t="s">
        <v>36</v>
      </c>
      <c r="L7" s="31" t="s">
        <v>35</v>
      </c>
      <c r="M7" s="38" t="s">
        <v>20</v>
      </c>
      <c r="N7" s="33" t="s">
        <v>20</v>
      </c>
      <c r="O7" s="38" t="s">
        <v>20</v>
      </c>
      <c r="P7" s="33" t="s">
        <v>20</v>
      </c>
      <c r="Q7" s="38" t="s">
        <v>20</v>
      </c>
      <c r="R7" s="33" t="s">
        <v>20</v>
      </c>
      <c r="S7" s="10">
        <v>3.125E-2</v>
      </c>
      <c r="T7" s="33" t="s">
        <v>36</v>
      </c>
    </row>
    <row r="8" spans="2:20">
      <c r="B8" s="32" t="s">
        <v>12</v>
      </c>
      <c r="C8" s="39" t="s">
        <v>20</v>
      </c>
      <c r="D8" s="35" t="s">
        <v>20</v>
      </c>
      <c r="E8" s="39" t="s">
        <v>20</v>
      </c>
      <c r="F8" s="35" t="s">
        <v>20</v>
      </c>
      <c r="G8" s="39" t="s">
        <v>20</v>
      </c>
      <c r="H8" s="35" t="s">
        <v>20</v>
      </c>
      <c r="I8" s="34" t="s">
        <v>20</v>
      </c>
      <c r="J8" s="35" t="s">
        <v>20</v>
      </c>
      <c r="L8" s="32" t="s">
        <v>12</v>
      </c>
      <c r="M8" s="39" t="s">
        <v>20</v>
      </c>
      <c r="N8" s="35" t="s">
        <v>20</v>
      </c>
      <c r="O8" s="39" t="s">
        <v>20</v>
      </c>
      <c r="P8" s="35" t="s">
        <v>20</v>
      </c>
      <c r="Q8" s="39" t="s">
        <v>20</v>
      </c>
      <c r="R8" s="35" t="s">
        <v>20</v>
      </c>
      <c r="S8" s="34" t="s">
        <v>20</v>
      </c>
      <c r="T8" s="35" t="s">
        <v>20</v>
      </c>
    </row>
    <row r="9" spans="2:20">
      <c r="B9" s="15" t="s">
        <v>22</v>
      </c>
      <c r="C9" s="50"/>
      <c r="D9" s="51"/>
      <c r="E9" s="52"/>
      <c r="F9" s="53"/>
      <c r="G9" s="52"/>
      <c r="H9" s="53"/>
      <c r="I9" s="52"/>
      <c r="J9" s="53"/>
      <c r="L9" s="15" t="s">
        <v>22</v>
      </c>
      <c r="M9" s="50"/>
      <c r="N9" s="51"/>
      <c r="O9" s="52"/>
      <c r="P9" s="53"/>
      <c r="Q9" s="52"/>
      <c r="R9" s="53"/>
      <c r="S9" s="52"/>
      <c r="T9" s="53"/>
    </row>
    <row r="10" spans="2:20">
      <c r="B10" s="30" t="s">
        <v>33</v>
      </c>
      <c r="C10" s="37" t="s">
        <v>20</v>
      </c>
      <c r="D10" s="5" t="s">
        <v>20</v>
      </c>
      <c r="E10" s="9">
        <v>3.125E-2</v>
      </c>
      <c r="F10" s="5" t="s">
        <v>37</v>
      </c>
      <c r="G10" s="6">
        <v>3.125E-2</v>
      </c>
      <c r="H10" s="5" t="s">
        <v>37</v>
      </c>
      <c r="I10" s="7">
        <v>0.6875</v>
      </c>
      <c r="J10" s="5" t="s">
        <v>36</v>
      </c>
      <c r="L10" s="30" t="s">
        <v>33</v>
      </c>
      <c r="M10" s="37" t="s">
        <v>20</v>
      </c>
      <c r="N10" s="5" t="s">
        <v>20</v>
      </c>
      <c r="O10" s="6">
        <v>0.3125</v>
      </c>
      <c r="P10" s="5" t="s">
        <v>36</v>
      </c>
      <c r="Q10" s="6">
        <v>3.125E-2</v>
      </c>
      <c r="R10" s="5" t="s">
        <v>37</v>
      </c>
      <c r="S10" s="7">
        <v>3.125E-2</v>
      </c>
      <c r="T10" s="5" t="s">
        <v>37</v>
      </c>
    </row>
    <row r="11" spans="2:20">
      <c r="B11" s="31" t="s">
        <v>34</v>
      </c>
      <c r="C11" s="38" t="s">
        <v>20</v>
      </c>
      <c r="D11" s="33" t="s">
        <v>20</v>
      </c>
      <c r="E11" s="38" t="s">
        <v>20</v>
      </c>
      <c r="F11" s="33" t="s">
        <v>20</v>
      </c>
      <c r="G11" s="9">
        <v>3.125E-2</v>
      </c>
      <c r="H11" s="33" t="s">
        <v>37</v>
      </c>
      <c r="I11" s="10">
        <v>9.375E-2</v>
      </c>
      <c r="J11" s="33" t="s">
        <v>36</v>
      </c>
      <c r="L11" s="31" t="s">
        <v>34</v>
      </c>
      <c r="M11" s="38" t="s">
        <v>20</v>
      </c>
      <c r="N11" s="33" t="s">
        <v>20</v>
      </c>
      <c r="O11" s="38" t="s">
        <v>20</v>
      </c>
      <c r="P11" s="33" t="s">
        <v>20</v>
      </c>
      <c r="Q11" s="9">
        <v>6.25E-2</v>
      </c>
      <c r="R11" s="33" t="s">
        <v>36</v>
      </c>
      <c r="S11" s="10">
        <v>3.125E-2</v>
      </c>
      <c r="T11" s="33" t="s">
        <v>37</v>
      </c>
    </row>
    <row r="12" spans="2:20">
      <c r="B12" s="31" t="s">
        <v>35</v>
      </c>
      <c r="C12" s="38" t="s">
        <v>20</v>
      </c>
      <c r="D12" s="33" t="s">
        <v>20</v>
      </c>
      <c r="E12" s="38" t="s">
        <v>20</v>
      </c>
      <c r="F12" s="33" t="s">
        <v>20</v>
      </c>
      <c r="G12" s="38" t="s">
        <v>20</v>
      </c>
      <c r="H12" s="33" t="s">
        <v>20</v>
      </c>
      <c r="I12" s="10">
        <v>3.125E-2</v>
      </c>
      <c r="J12" s="33" t="s">
        <v>37</v>
      </c>
      <c r="L12" s="31" t="s">
        <v>35</v>
      </c>
      <c r="M12" s="38" t="s">
        <v>20</v>
      </c>
      <c r="N12" s="33" t="s">
        <v>20</v>
      </c>
      <c r="O12" s="38" t="s">
        <v>20</v>
      </c>
      <c r="P12" s="33" t="s">
        <v>20</v>
      </c>
      <c r="Q12" s="38" t="s">
        <v>20</v>
      </c>
      <c r="R12" s="33" t="s">
        <v>20</v>
      </c>
      <c r="S12" s="10">
        <v>3.125E-2</v>
      </c>
      <c r="T12" s="33" t="s">
        <v>37</v>
      </c>
    </row>
    <row r="13" spans="2:20">
      <c r="B13" s="32" t="s">
        <v>12</v>
      </c>
      <c r="C13" s="39" t="s">
        <v>20</v>
      </c>
      <c r="D13" s="35" t="s">
        <v>20</v>
      </c>
      <c r="E13" s="39" t="s">
        <v>20</v>
      </c>
      <c r="F13" s="35" t="s">
        <v>20</v>
      </c>
      <c r="G13" s="39" t="s">
        <v>20</v>
      </c>
      <c r="H13" s="35" t="s">
        <v>20</v>
      </c>
      <c r="I13" s="34" t="s">
        <v>20</v>
      </c>
      <c r="J13" s="35" t="s">
        <v>20</v>
      </c>
      <c r="L13" s="32" t="s">
        <v>12</v>
      </c>
      <c r="M13" s="39" t="s">
        <v>20</v>
      </c>
      <c r="N13" s="35" t="s">
        <v>20</v>
      </c>
      <c r="O13" s="39" t="s">
        <v>20</v>
      </c>
      <c r="P13" s="35" t="s">
        <v>20</v>
      </c>
      <c r="Q13" s="39" t="s">
        <v>20</v>
      </c>
      <c r="R13" s="35" t="s">
        <v>20</v>
      </c>
      <c r="S13" s="34" t="s">
        <v>20</v>
      </c>
      <c r="T13" s="35" t="s">
        <v>20</v>
      </c>
    </row>
    <row r="14" spans="2:20">
      <c r="B14" s="15" t="s">
        <v>23</v>
      </c>
      <c r="C14" s="42"/>
      <c r="D14" s="3"/>
      <c r="E14" s="1"/>
      <c r="F14" s="3"/>
      <c r="G14" s="1"/>
      <c r="H14" s="3"/>
      <c r="I14" s="2"/>
      <c r="J14" s="3"/>
      <c r="L14" s="15" t="s">
        <v>23</v>
      </c>
      <c r="M14" s="42"/>
      <c r="N14" s="3"/>
      <c r="O14" s="1"/>
      <c r="P14" s="3"/>
      <c r="Q14" s="1"/>
      <c r="R14" s="3"/>
      <c r="S14" s="2"/>
      <c r="T14" s="3"/>
    </row>
    <row r="15" spans="2:20">
      <c r="B15" s="30" t="s">
        <v>33</v>
      </c>
      <c r="C15" s="37" t="s">
        <v>20</v>
      </c>
      <c r="D15" s="5" t="s">
        <v>20</v>
      </c>
      <c r="E15" s="9">
        <v>3.125E-2</v>
      </c>
      <c r="F15" s="5" t="s">
        <v>37</v>
      </c>
      <c r="G15" s="6">
        <v>3.125E-2</v>
      </c>
      <c r="H15" s="5" t="s">
        <v>37</v>
      </c>
      <c r="I15" s="7">
        <v>0.6875</v>
      </c>
      <c r="J15" s="5" t="s">
        <v>36</v>
      </c>
      <c r="L15" s="30" t="s">
        <v>33</v>
      </c>
      <c r="M15" s="37" t="s">
        <v>20</v>
      </c>
      <c r="N15" s="5" t="s">
        <v>20</v>
      </c>
      <c r="O15" s="6">
        <v>0.3125</v>
      </c>
      <c r="P15" s="5" t="s">
        <v>36</v>
      </c>
      <c r="Q15" s="6">
        <v>3.125E-2</v>
      </c>
      <c r="R15" s="5" t="s">
        <v>37</v>
      </c>
      <c r="S15" s="7">
        <v>3.125E-2</v>
      </c>
      <c r="T15" s="5" t="s">
        <v>37</v>
      </c>
    </row>
    <row r="16" spans="2:20">
      <c r="B16" s="31" t="s">
        <v>34</v>
      </c>
      <c r="C16" s="38" t="s">
        <v>20</v>
      </c>
      <c r="D16" s="33" t="s">
        <v>20</v>
      </c>
      <c r="E16" s="38" t="s">
        <v>20</v>
      </c>
      <c r="F16" s="33" t="s">
        <v>20</v>
      </c>
      <c r="G16" s="9">
        <v>3.125E-2</v>
      </c>
      <c r="H16" s="33" t="s">
        <v>37</v>
      </c>
      <c r="I16" s="10">
        <v>9.375E-2</v>
      </c>
      <c r="J16" s="33" t="s">
        <v>37</v>
      </c>
      <c r="L16" s="31" t="s">
        <v>34</v>
      </c>
      <c r="M16" s="38" t="s">
        <v>20</v>
      </c>
      <c r="N16" s="33" t="s">
        <v>20</v>
      </c>
      <c r="O16" s="38" t="s">
        <v>20</v>
      </c>
      <c r="P16" s="33" t="s">
        <v>20</v>
      </c>
      <c r="Q16" s="9">
        <v>6.25E-2</v>
      </c>
      <c r="R16" s="33" t="s">
        <v>37</v>
      </c>
      <c r="S16" s="10">
        <v>3.125E-2</v>
      </c>
      <c r="T16" s="33" t="s">
        <v>37</v>
      </c>
    </row>
    <row r="17" spans="2:20">
      <c r="B17" s="31" t="s">
        <v>35</v>
      </c>
      <c r="C17" s="38" t="s">
        <v>20</v>
      </c>
      <c r="D17" s="33" t="s">
        <v>20</v>
      </c>
      <c r="E17" s="38" t="s">
        <v>20</v>
      </c>
      <c r="F17" s="33" t="s">
        <v>20</v>
      </c>
      <c r="G17" s="38" t="s">
        <v>20</v>
      </c>
      <c r="H17" s="33" t="s">
        <v>20</v>
      </c>
      <c r="I17" s="10">
        <v>3.125E-2</v>
      </c>
      <c r="J17" s="33" t="s">
        <v>37</v>
      </c>
      <c r="L17" s="31" t="s">
        <v>35</v>
      </c>
      <c r="M17" s="38" t="s">
        <v>20</v>
      </c>
      <c r="N17" s="33" t="s">
        <v>20</v>
      </c>
      <c r="O17" s="38" t="s">
        <v>20</v>
      </c>
      <c r="P17" s="33" t="s">
        <v>20</v>
      </c>
      <c r="Q17" s="38" t="s">
        <v>20</v>
      </c>
      <c r="R17" s="33" t="s">
        <v>20</v>
      </c>
      <c r="S17" s="10">
        <v>3.125E-2</v>
      </c>
      <c r="T17" s="33" t="s">
        <v>37</v>
      </c>
    </row>
    <row r="18" spans="2:20">
      <c r="B18" s="32" t="s">
        <v>12</v>
      </c>
      <c r="C18" s="39" t="s">
        <v>20</v>
      </c>
      <c r="D18" s="35" t="s">
        <v>20</v>
      </c>
      <c r="E18" s="39" t="s">
        <v>20</v>
      </c>
      <c r="F18" s="35" t="s">
        <v>20</v>
      </c>
      <c r="G18" s="39" t="s">
        <v>20</v>
      </c>
      <c r="H18" s="35" t="s">
        <v>20</v>
      </c>
      <c r="I18" s="34" t="s">
        <v>20</v>
      </c>
      <c r="J18" s="35" t="s">
        <v>20</v>
      </c>
      <c r="L18" s="32" t="s">
        <v>12</v>
      </c>
      <c r="M18" s="39" t="s">
        <v>20</v>
      </c>
      <c r="N18" s="35" t="s">
        <v>20</v>
      </c>
      <c r="O18" s="39" t="s">
        <v>20</v>
      </c>
      <c r="P18" s="35" t="s">
        <v>20</v>
      </c>
      <c r="Q18" s="39" t="s">
        <v>20</v>
      </c>
      <c r="R18" s="35" t="s">
        <v>20</v>
      </c>
      <c r="S18" s="34" t="s">
        <v>20</v>
      </c>
      <c r="T18" s="35" t="s">
        <v>20</v>
      </c>
    </row>
    <row r="19" spans="2:20">
      <c r="B19" s="36" t="s">
        <v>24</v>
      </c>
      <c r="C19" s="40" t="s">
        <v>27</v>
      </c>
      <c r="D19" s="41" t="s">
        <v>29</v>
      </c>
      <c r="E19" s="44" t="s">
        <v>27</v>
      </c>
      <c r="F19" s="45" t="s">
        <v>29</v>
      </c>
      <c r="G19" s="40" t="s">
        <v>27</v>
      </c>
      <c r="H19" s="41" t="s">
        <v>29</v>
      </c>
      <c r="I19" s="40" t="s">
        <v>27</v>
      </c>
      <c r="J19" s="41" t="s">
        <v>29</v>
      </c>
      <c r="L19" s="36" t="s">
        <v>24</v>
      </c>
      <c r="M19" s="40" t="s">
        <v>27</v>
      </c>
      <c r="N19" s="41" t="s">
        <v>29</v>
      </c>
      <c r="O19" s="40" t="s">
        <v>27</v>
      </c>
      <c r="P19" s="41" t="s">
        <v>29</v>
      </c>
      <c r="Q19" s="40" t="s">
        <v>27</v>
      </c>
      <c r="R19" s="41" t="s">
        <v>29</v>
      </c>
      <c r="S19" s="40" t="s">
        <v>27</v>
      </c>
      <c r="T19" s="41" t="s">
        <v>29</v>
      </c>
    </row>
    <row r="20" spans="2:20">
      <c r="B20" s="30" t="s">
        <v>33</v>
      </c>
      <c r="C20" s="37" t="s">
        <v>20</v>
      </c>
      <c r="D20" s="5" t="s">
        <v>20</v>
      </c>
      <c r="E20" s="9">
        <v>0.1666667</v>
      </c>
      <c r="F20" s="33" t="s">
        <v>30</v>
      </c>
      <c r="G20" s="6">
        <v>0.38888889999999998</v>
      </c>
      <c r="H20" s="5" t="s">
        <v>31</v>
      </c>
      <c r="I20" s="7">
        <v>5.5555559999999997E-2</v>
      </c>
      <c r="J20" s="5" t="s">
        <v>32</v>
      </c>
      <c r="L20" s="30" t="s">
        <v>33</v>
      </c>
      <c r="M20" s="37" t="s">
        <v>20</v>
      </c>
      <c r="N20" s="5" t="s">
        <v>20</v>
      </c>
      <c r="O20" s="6">
        <v>-0.22222220000000001</v>
      </c>
      <c r="P20" s="5" t="s">
        <v>30</v>
      </c>
      <c r="Q20" s="6">
        <v>-0.38888889999999998</v>
      </c>
      <c r="R20" s="5" t="s">
        <v>31</v>
      </c>
      <c r="S20" s="7">
        <v>0.83333330000000005</v>
      </c>
      <c r="T20" s="5" t="s">
        <v>38</v>
      </c>
    </row>
    <row r="21" spans="2:20">
      <c r="B21" s="31" t="s">
        <v>34</v>
      </c>
      <c r="C21" s="38" t="s">
        <v>20</v>
      </c>
      <c r="D21" s="33" t="s">
        <v>20</v>
      </c>
      <c r="E21" s="38" t="s">
        <v>20</v>
      </c>
      <c r="F21" s="33" t="s">
        <v>20</v>
      </c>
      <c r="G21" s="9">
        <v>0.27777780000000002</v>
      </c>
      <c r="H21" s="33" t="s">
        <v>30</v>
      </c>
      <c r="I21" s="10">
        <v>-0.1111111</v>
      </c>
      <c r="J21" s="33" t="s">
        <v>32</v>
      </c>
      <c r="L21" s="31" t="s">
        <v>34</v>
      </c>
      <c r="M21" s="38" t="s">
        <v>20</v>
      </c>
      <c r="N21" s="33" t="s">
        <v>20</v>
      </c>
      <c r="O21" s="38" t="s">
        <v>20</v>
      </c>
      <c r="P21" s="33" t="s">
        <v>20</v>
      </c>
      <c r="Q21" s="9">
        <v>-0.27777780000000002</v>
      </c>
      <c r="R21" s="33" t="s">
        <v>30</v>
      </c>
      <c r="S21" s="10">
        <v>0.83333330000000005</v>
      </c>
      <c r="T21" s="33" t="s">
        <v>38</v>
      </c>
    </row>
    <row r="22" spans="2:20">
      <c r="B22" s="31" t="s">
        <v>35</v>
      </c>
      <c r="C22" s="38" t="s">
        <v>20</v>
      </c>
      <c r="D22" s="33" t="s">
        <v>20</v>
      </c>
      <c r="E22" s="38" t="s">
        <v>20</v>
      </c>
      <c r="F22" s="33" t="s">
        <v>20</v>
      </c>
      <c r="G22" s="38" t="s">
        <v>20</v>
      </c>
      <c r="H22" s="33" t="s">
        <v>20</v>
      </c>
      <c r="I22" s="10">
        <v>-0.3333333</v>
      </c>
      <c r="J22" s="33" t="s">
        <v>31</v>
      </c>
      <c r="L22" s="31" t="s">
        <v>35</v>
      </c>
      <c r="M22" s="38" t="s">
        <v>20</v>
      </c>
      <c r="N22" s="33" t="s">
        <v>20</v>
      </c>
      <c r="O22" s="38" t="s">
        <v>20</v>
      </c>
      <c r="P22" s="33" t="s">
        <v>20</v>
      </c>
      <c r="Q22" s="38" t="s">
        <v>20</v>
      </c>
      <c r="R22" s="33" t="s">
        <v>20</v>
      </c>
      <c r="S22" s="10">
        <v>0.83333330000000005</v>
      </c>
      <c r="T22" s="33" t="s">
        <v>38</v>
      </c>
    </row>
    <row r="23" spans="2:20">
      <c r="B23" s="32" t="s">
        <v>12</v>
      </c>
      <c r="C23" s="39" t="s">
        <v>20</v>
      </c>
      <c r="D23" s="35" t="s">
        <v>20</v>
      </c>
      <c r="E23" s="39" t="s">
        <v>20</v>
      </c>
      <c r="F23" s="35" t="s">
        <v>20</v>
      </c>
      <c r="G23" s="39" t="s">
        <v>20</v>
      </c>
      <c r="H23" s="35" t="s">
        <v>20</v>
      </c>
      <c r="I23" s="34" t="s">
        <v>20</v>
      </c>
      <c r="J23" s="35" t="s">
        <v>20</v>
      </c>
      <c r="L23" s="32" t="s">
        <v>12</v>
      </c>
      <c r="M23" s="39" t="s">
        <v>20</v>
      </c>
      <c r="N23" s="35" t="s">
        <v>20</v>
      </c>
      <c r="O23" s="39" t="s">
        <v>20</v>
      </c>
      <c r="P23" s="35" t="s">
        <v>20</v>
      </c>
      <c r="Q23" s="39" t="s">
        <v>20</v>
      </c>
      <c r="R23" s="35" t="s">
        <v>20</v>
      </c>
      <c r="S23" s="34" t="s">
        <v>20</v>
      </c>
      <c r="T23" s="35" t="s">
        <v>20</v>
      </c>
    </row>
    <row r="24" spans="2:20">
      <c r="B24" s="36" t="s">
        <v>25</v>
      </c>
      <c r="C24" s="50"/>
      <c r="D24" s="51"/>
      <c r="E24" s="52"/>
      <c r="F24" s="53"/>
      <c r="G24" s="52"/>
      <c r="H24" s="53"/>
      <c r="I24" s="52"/>
      <c r="J24" s="53"/>
      <c r="L24" s="36" t="s">
        <v>25</v>
      </c>
      <c r="M24" s="50"/>
      <c r="N24" s="51"/>
      <c r="O24" s="52"/>
      <c r="P24" s="53"/>
      <c r="Q24" s="52"/>
      <c r="R24" s="53"/>
      <c r="S24" s="52"/>
      <c r="T24" s="53"/>
    </row>
    <row r="25" spans="2:20">
      <c r="B25" s="30" t="s">
        <v>33</v>
      </c>
      <c r="C25" s="37" t="s">
        <v>20</v>
      </c>
      <c r="D25" s="5" t="s">
        <v>20</v>
      </c>
      <c r="E25" s="9">
        <v>0.1666667</v>
      </c>
      <c r="F25" s="33" t="s">
        <v>30</v>
      </c>
      <c r="G25" s="6">
        <v>0.38888889999999998</v>
      </c>
      <c r="H25" s="5" t="s">
        <v>31</v>
      </c>
      <c r="I25" s="7">
        <v>5.5555559999999997E-2</v>
      </c>
      <c r="J25" s="5" t="s">
        <v>32</v>
      </c>
      <c r="L25" s="30" t="s">
        <v>33</v>
      </c>
      <c r="M25" s="37" t="s">
        <v>20</v>
      </c>
      <c r="N25" s="5" t="s">
        <v>20</v>
      </c>
      <c r="O25" s="6">
        <v>-0.22222220000000001</v>
      </c>
      <c r="P25" s="5" t="s">
        <v>30</v>
      </c>
      <c r="Q25" s="6">
        <v>-0.38888889999999998</v>
      </c>
      <c r="R25" s="5" t="s">
        <v>31</v>
      </c>
      <c r="S25" s="7">
        <v>0.83333330000000005</v>
      </c>
      <c r="T25" s="5" t="s">
        <v>38</v>
      </c>
    </row>
    <row r="26" spans="2:20">
      <c r="B26" s="31" t="s">
        <v>34</v>
      </c>
      <c r="C26" s="38" t="s">
        <v>20</v>
      </c>
      <c r="D26" s="33" t="s">
        <v>20</v>
      </c>
      <c r="E26" s="38" t="s">
        <v>20</v>
      </c>
      <c r="F26" s="33" t="s">
        <v>20</v>
      </c>
      <c r="G26" s="9">
        <v>0.27777780000000002</v>
      </c>
      <c r="H26" s="33" t="s">
        <v>30</v>
      </c>
      <c r="I26" s="10">
        <v>-0.1111111</v>
      </c>
      <c r="J26" s="33" t="s">
        <v>32</v>
      </c>
      <c r="L26" s="31" t="s">
        <v>34</v>
      </c>
      <c r="M26" s="38" t="s">
        <v>20</v>
      </c>
      <c r="N26" s="33" t="s">
        <v>20</v>
      </c>
      <c r="O26" s="38" t="s">
        <v>20</v>
      </c>
      <c r="P26" s="33" t="s">
        <v>20</v>
      </c>
      <c r="Q26" s="9">
        <v>-0.27777780000000002</v>
      </c>
      <c r="R26" s="33" t="s">
        <v>30</v>
      </c>
      <c r="S26" s="10">
        <v>0.83333330000000005</v>
      </c>
      <c r="T26" s="33" t="s">
        <v>38</v>
      </c>
    </row>
    <row r="27" spans="2:20">
      <c r="B27" s="31" t="s">
        <v>35</v>
      </c>
      <c r="C27" s="38" t="s">
        <v>20</v>
      </c>
      <c r="D27" s="33" t="s">
        <v>20</v>
      </c>
      <c r="E27" s="38" t="s">
        <v>20</v>
      </c>
      <c r="F27" s="33" t="s">
        <v>20</v>
      </c>
      <c r="G27" s="38" t="s">
        <v>20</v>
      </c>
      <c r="H27" s="33" t="s">
        <v>20</v>
      </c>
      <c r="I27" s="10">
        <v>-0.3333333</v>
      </c>
      <c r="J27" s="33" t="s">
        <v>31</v>
      </c>
      <c r="L27" s="31" t="s">
        <v>35</v>
      </c>
      <c r="M27" s="38" t="s">
        <v>20</v>
      </c>
      <c r="N27" s="33" t="s">
        <v>20</v>
      </c>
      <c r="O27" s="38" t="s">
        <v>20</v>
      </c>
      <c r="P27" s="33" t="s">
        <v>20</v>
      </c>
      <c r="Q27" s="38" t="s">
        <v>20</v>
      </c>
      <c r="R27" s="33" t="s">
        <v>20</v>
      </c>
      <c r="S27" s="10">
        <v>0.83333330000000005</v>
      </c>
      <c r="T27" s="33" t="s">
        <v>38</v>
      </c>
    </row>
    <row r="28" spans="2:20">
      <c r="B28" s="32" t="s">
        <v>12</v>
      </c>
      <c r="C28" s="39" t="s">
        <v>20</v>
      </c>
      <c r="D28" s="35" t="s">
        <v>20</v>
      </c>
      <c r="E28" s="39" t="s">
        <v>20</v>
      </c>
      <c r="F28" s="35" t="s">
        <v>20</v>
      </c>
      <c r="G28" s="39" t="s">
        <v>20</v>
      </c>
      <c r="H28" s="35" t="s">
        <v>20</v>
      </c>
      <c r="I28" s="34" t="s">
        <v>20</v>
      </c>
      <c r="J28" s="35" t="s">
        <v>20</v>
      </c>
      <c r="L28" s="32" t="s">
        <v>12</v>
      </c>
      <c r="M28" s="39" t="s">
        <v>20</v>
      </c>
      <c r="N28" s="35" t="s">
        <v>20</v>
      </c>
      <c r="O28" s="39" t="s">
        <v>20</v>
      </c>
      <c r="P28" s="35" t="s">
        <v>20</v>
      </c>
      <c r="Q28" s="39" t="s">
        <v>20</v>
      </c>
      <c r="R28" s="35" t="s">
        <v>20</v>
      </c>
      <c r="S28" s="34" t="s">
        <v>20</v>
      </c>
      <c r="T28" s="35" t="s">
        <v>20</v>
      </c>
    </row>
    <row r="29" spans="2:20">
      <c r="B29" s="36" t="s">
        <v>26</v>
      </c>
      <c r="C29" s="50"/>
      <c r="D29" s="51"/>
      <c r="E29" s="52"/>
      <c r="F29" s="53"/>
      <c r="G29" s="52"/>
      <c r="H29" s="53"/>
      <c r="I29" s="52"/>
      <c r="J29" s="53"/>
      <c r="L29" s="36" t="s">
        <v>26</v>
      </c>
      <c r="M29" s="50"/>
      <c r="N29" s="51"/>
      <c r="O29" s="52"/>
      <c r="P29" s="53"/>
      <c r="Q29" s="52"/>
      <c r="R29" s="53"/>
      <c r="S29" s="52"/>
      <c r="T29" s="53"/>
    </row>
    <row r="30" spans="2:20">
      <c r="B30" s="30" t="s">
        <v>33</v>
      </c>
      <c r="C30" s="37" t="s">
        <v>20</v>
      </c>
      <c r="D30" s="5" t="s">
        <v>20</v>
      </c>
      <c r="E30" s="9">
        <v>0.1666667</v>
      </c>
      <c r="F30" s="33" t="s">
        <v>30</v>
      </c>
      <c r="G30" s="6">
        <v>0.38888889999999998</v>
      </c>
      <c r="H30" s="5" t="s">
        <v>31</v>
      </c>
      <c r="I30" s="7">
        <v>5.5555559999999997E-2</v>
      </c>
      <c r="J30" s="5" t="s">
        <v>32</v>
      </c>
      <c r="L30" s="30" t="s">
        <v>33</v>
      </c>
      <c r="M30" s="37" t="s">
        <v>20</v>
      </c>
      <c r="N30" s="5" t="s">
        <v>20</v>
      </c>
      <c r="O30" s="6">
        <v>-0.22222220000000001</v>
      </c>
      <c r="P30" s="5" t="s">
        <v>30</v>
      </c>
      <c r="Q30" s="6">
        <v>-0.38888889999999998</v>
      </c>
      <c r="R30" s="5" t="s">
        <v>31</v>
      </c>
      <c r="S30" s="7">
        <v>0.83333330000000005</v>
      </c>
      <c r="T30" s="5" t="s">
        <v>38</v>
      </c>
    </row>
    <row r="31" spans="2:20">
      <c r="B31" s="31" t="s">
        <v>34</v>
      </c>
      <c r="C31" s="38" t="s">
        <v>20</v>
      </c>
      <c r="D31" s="33" t="s">
        <v>20</v>
      </c>
      <c r="E31" s="38" t="s">
        <v>20</v>
      </c>
      <c r="F31" s="33" t="s">
        <v>20</v>
      </c>
      <c r="G31" s="9">
        <v>0.27777780000000002</v>
      </c>
      <c r="H31" s="33" t="s">
        <v>30</v>
      </c>
      <c r="I31" s="10">
        <v>-0.1111111</v>
      </c>
      <c r="J31" s="33" t="s">
        <v>32</v>
      </c>
      <c r="L31" s="31" t="s">
        <v>34</v>
      </c>
      <c r="M31" s="38" t="s">
        <v>20</v>
      </c>
      <c r="N31" s="33" t="s">
        <v>20</v>
      </c>
      <c r="O31" s="38" t="s">
        <v>20</v>
      </c>
      <c r="P31" s="33" t="s">
        <v>20</v>
      </c>
      <c r="Q31" s="9">
        <v>-0.27777780000000002</v>
      </c>
      <c r="R31" s="33" t="s">
        <v>30</v>
      </c>
      <c r="S31" s="10">
        <v>0.83333330000000005</v>
      </c>
      <c r="T31" s="33" t="s">
        <v>38</v>
      </c>
    </row>
    <row r="32" spans="2:20">
      <c r="B32" s="31" t="s">
        <v>35</v>
      </c>
      <c r="C32" s="38" t="s">
        <v>20</v>
      </c>
      <c r="D32" s="33" t="s">
        <v>20</v>
      </c>
      <c r="E32" s="38" t="s">
        <v>20</v>
      </c>
      <c r="F32" s="33" t="s">
        <v>20</v>
      </c>
      <c r="G32" s="38" t="s">
        <v>20</v>
      </c>
      <c r="H32" s="33" t="s">
        <v>20</v>
      </c>
      <c r="I32" s="10">
        <v>-0.3333333</v>
      </c>
      <c r="J32" s="33" t="s">
        <v>31</v>
      </c>
      <c r="L32" s="31" t="s">
        <v>35</v>
      </c>
      <c r="M32" s="38" t="s">
        <v>20</v>
      </c>
      <c r="N32" s="33" t="s">
        <v>20</v>
      </c>
      <c r="O32" s="38" t="s">
        <v>20</v>
      </c>
      <c r="P32" s="33" t="s">
        <v>20</v>
      </c>
      <c r="Q32" s="38" t="s">
        <v>20</v>
      </c>
      <c r="R32" s="33" t="s">
        <v>20</v>
      </c>
      <c r="S32" s="10">
        <v>0.83333330000000005</v>
      </c>
      <c r="T32" s="33" t="s">
        <v>38</v>
      </c>
    </row>
    <row r="33" spans="2:20">
      <c r="B33" s="32" t="s">
        <v>12</v>
      </c>
      <c r="C33" s="39" t="s">
        <v>20</v>
      </c>
      <c r="D33" s="35" t="s">
        <v>20</v>
      </c>
      <c r="E33" s="39" t="s">
        <v>20</v>
      </c>
      <c r="F33" s="35" t="s">
        <v>20</v>
      </c>
      <c r="G33" s="39" t="s">
        <v>20</v>
      </c>
      <c r="H33" s="35" t="s">
        <v>20</v>
      </c>
      <c r="I33" s="34" t="s">
        <v>20</v>
      </c>
      <c r="J33" s="35" t="s">
        <v>20</v>
      </c>
      <c r="L33" s="32" t="s">
        <v>12</v>
      </c>
      <c r="M33" s="39" t="s">
        <v>20</v>
      </c>
      <c r="N33" s="35" t="s">
        <v>20</v>
      </c>
      <c r="O33" s="39" t="s">
        <v>20</v>
      </c>
      <c r="P33" s="35" t="s">
        <v>20</v>
      </c>
      <c r="Q33" s="39" t="s">
        <v>20</v>
      </c>
      <c r="R33" s="35" t="s">
        <v>20</v>
      </c>
      <c r="S33" s="34" t="s">
        <v>20</v>
      </c>
      <c r="T33" s="35" t="s">
        <v>20</v>
      </c>
    </row>
    <row r="34" spans="2:20">
      <c r="L34" s="43"/>
      <c r="M34" s="43"/>
      <c r="N34" s="43"/>
      <c r="O34" s="43"/>
      <c r="P34" s="43"/>
    </row>
  </sheetData>
  <mergeCells count="34">
    <mergeCell ref="G24:H24"/>
    <mergeCell ref="I24:J24"/>
    <mergeCell ref="B2:J2"/>
    <mergeCell ref="C3:D3"/>
    <mergeCell ref="E3:F3"/>
    <mergeCell ref="G3:H3"/>
    <mergeCell ref="I3:J3"/>
    <mergeCell ref="C29:D29"/>
    <mergeCell ref="E29:F29"/>
    <mergeCell ref="G29:H29"/>
    <mergeCell ref="I29:J29"/>
    <mergeCell ref="L2:T2"/>
    <mergeCell ref="M3:N3"/>
    <mergeCell ref="O3:P3"/>
    <mergeCell ref="Q3:R3"/>
    <mergeCell ref="S3:T3"/>
    <mergeCell ref="M9:N9"/>
    <mergeCell ref="C9:D9"/>
    <mergeCell ref="E9:F9"/>
    <mergeCell ref="G9:H9"/>
    <mergeCell ref="I9:J9"/>
    <mergeCell ref="C24:D24"/>
    <mergeCell ref="E24:F24"/>
    <mergeCell ref="M29:N29"/>
    <mergeCell ref="O29:P29"/>
    <mergeCell ref="Q29:R29"/>
    <mergeCell ref="S29:T29"/>
    <mergeCell ref="O9:P9"/>
    <mergeCell ref="Q9:R9"/>
    <mergeCell ref="S9:T9"/>
    <mergeCell ref="M24:N24"/>
    <mergeCell ref="O24:P24"/>
    <mergeCell ref="Q24:R24"/>
    <mergeCell ref="S24:T2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iTDEA-0.01</vt:lpstr>
      <vt:lpstr>iTDEA-0.05</vt:lpstr>
      <vt:lpstr>iTDEA-0.1</vt:lpstr>
      <vt:lpstr>NSGA-II</vt:lpstr>
      <vt:lpstr>RESUMEN</vt:lpstr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2016-05-19T15:22:53Z</dcterms:modified>
</cp:coreProperties>
</file>