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BE7F8574-9996-4C9B-A776-D7B14671F8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2" i="2"/>
  <c r="F3" i="2"/>
  <c r="F4" i="2"/>
  <c r="F5" i="2"/>
  <c r="F6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<sst xmlns="http://schemas.openxmlformats.org/spreadsheetml/2006/main" count="291" uniqueCount="163">
  <si>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</si>
  <si>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</si>
  <si>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</si>
  <si>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</si>
  <si>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</si>
  <si>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</si>
  <si>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</si>
  <si>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</si>
  <si>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</si>
  <si>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</si>
  <si>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</si>
  <si>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</si>
  <si>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</si>
  <si>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</si>
  <si>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</si>
  <si>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</si>
  <si>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</si>
  <si>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</si>
  <si>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</si>
  <si>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</si>
  <si>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</si>
  <si>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</si>
  <si>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</si>
  <si>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</si>
  <si>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</si>
  <si>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</si>
  <si>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</si>
  <si>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</si>
  <si>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</si>
  <si>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</si>
  <si>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</si>
  <si>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</si>
  <si>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</si>
  <si>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</si>
  <si>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</si>
  <si>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</si>
  <si>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</si>
  <si>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</si>
  <si>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</si>
  <si>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</si>
  <si>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</si>
  <si>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</si>
  <si>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</si>
  <si>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</si>
  <si>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</si>
  <si>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</si>
  <si>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</si>
  <si>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</si>
  <si>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</si>
  <si>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</si>
  <si>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</si>
  <si>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</si>
  <si>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</si>
  <si>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</si>
  <si>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</si>
  <si>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</si>
  <si>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</si>
  <si>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</si>
  <si>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</si>
  <si>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</si>
  <si>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</si>
  <si>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</si>
  <si>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</si>
  <si>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</si>
  <si>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</si>
  <si>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</si>
  <si>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</si>
  <si>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</si>
  <si>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</si>
  <si>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</si>
  <si>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</si>
  <si>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</si>
  <si>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</si>
  <si>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</si>
  <si>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</si>
  <si>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</si>
  <si>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</si>
  <si>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</si>
  <si>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</si>
  <si>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</si>
  <si>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</si>
  <si>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</si>
  <si>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</si>
  <si>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</si>
  <si>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</si>
  <si>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</si>
  <si>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</si>
  <si>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</si>
  <si>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</si>
  <si>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</si>
  <si>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</si>
  <si>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</si>
  <si>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</si>
  <si>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</si>
  <si>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</si>
  <si>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</si>
  <si>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</si>
  <si>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</si>
  <si>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</si>
  <si>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</si>
  <si>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</si>
  <si>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</si>
  <si>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</si>
  <si>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</si>
  <si>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</si>
  <si>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</si>
  <si>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</si>
  <si>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</si>
  <si>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</si>
  <si>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</si>
  <si>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</si>
  <si>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</si>
  <si>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</si>
  <si>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</si>
  <si>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</si>
  <si>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</si>
  <si>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</si>
  <si>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</si>
  <si>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</si>
  <si>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</si>
  <si>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</si>
  <si>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</si>
  <si>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</si>
  <si>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</si>
  <si>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</si>
  <si>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</si>
  <si>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</si>
  <si>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</si>
  <si>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</si>
  <si>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</si>
  <si>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</si>
  <si>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</si>
  <si>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</si>
  <si>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</si>
  <si>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</si>
  <si>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</si>
  <si>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</si>
  <si>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</si>
  <si>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</si>
  <si>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</si>
  <si>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</si>
  <si>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</si>
  <si>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</si>
  <si>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</si>
  <si>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</si>
  <si>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</si>
  <si>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</si>
  <si>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</si>
  <si>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</si>
  <si>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</si>
  <si>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</si>
  <si>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VALORE</t>
  </si>
  <si>
    <t>MATRICE</t>
  </si>
  <si>
    <t>INIZIALE</t>
  </si>
  <si>
    <t>J</t>
  </si>
  <si>
    <t>K</t>
  </si>
  <si>
    <t>W</t>
  </si>
  <si>
    <t>X</t>
  </si>
  <si>
    <t>Y</t>
  </si>
  <si>
    <t>SOGGETTO</t>
  </si>
  <si>
    <t>CONTEGGIO</t>
  </si>
  <si>
    <t>TOTALE</t>
  </si>
  <si>
    <t>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</si>
</sst>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C2" sqref="C2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153</v>
      </c>
      <c r="F1" s="1" t="s">
        <v>152</v>
      </c>
      <c r="G1" s="1" t="s">
        <v>151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 t="s">
        <v>5</v>
      </c>
      <c r="C2">
        <f>VLOOKUP(E2,$F$2:$G$27,2,FALSE)</f>
        <v>0</v>
      </c>
      <c r="E2" t="str">
        <f>LEFT(A2,1)</f>
        <v>A</v>
      </c>
      <c r="F2" t="s">
        <v>130</v>
      </c>
      <c r="G2">
        <v>0</v>
      </c>
    </row>
    <row r="3" spans="1:26" x14ac:dyDescent="0.25">
      <c r="A3" s="2" t="s">
        <v>6</v>
      </c>
      <c r="B3" s="2" t="s">
        <v>7</v>
      </c>
      <c r="C3">
        <f t="shared" ref="C3:C66" si="0">VLOOKUP(E3,$F$2:$G$27,2,FALSE)</f>
        <v>1</v>
      </c>
      <c r="E3" t="str">
        <f t="shared" ref="E3:E66" si="1">LEFT(A3,1)</f>
        <v>L</v>
      </c>
      <c r="F3" t="s">
        <v>131</v>
      </c>
      <c r="G3">
        <v>0</v>
      </c>
    </row>
    <row r="4" spans="1:26" x14ac:dyDescent="0.25">
      <c r="A4" s="2" t="s">
        <v>8</v>
      </c>
      <c r="B4" s="2" t="s">
        <v>9</v>
      </c>
      <c r="C4">
        <f t="shared" si="0"/>
        <v>2</v>
      </c>
      <c r="E4" t="str">
        <f t="shared" si="1"/>
        <v>P</v>
      </c>
      <c r="F4" t="s">
        <v>132</v>
      </c>
      <c r="G4">
        <v>0</v>
      </c>
    </row>
    <row r="5" spans="1:26" x14ac:dyDescent="0.25">
      <c r="A5" s="2" t="s">
        <v>10</v>
      </c>
      <c r="B5" s="2" t="s">
        <v>11</v>
      </c>
      <c r="C5">
        <f t="shared" si="0"/>
        <v>2</v>
      </c>
      <c r="E5" t="str">
        <f t="shared" si="1"/>
        <v>U</v>
      </c>
      <c r="F5" t="s">
        <v>133</v>
      </c>
      <c r="G5">
        <v>0</v>
      </c>
    </row>
    <row r="6" spans="1:26" x14ac:dyDescent="0.25">
      <c r="A6" s="2" t="s">
        <v>12</v>
      </c>
      <c r="B6" s="2" t="s">
        <v>13</v>
      </c>
      <c r="C6">
        <f t="shared" si="0"/>
        <v>2</v>
      </c>
      <c r="E6" t="str">
        <f t="shared" si="1"/>
        <v>W</v>
      </c>
      <c r="F6" t="s">
        <v>134</v>
      </c>
      <c r="G6">
        <v>0</v>
      </c>
    </row>
    <row r="7" spans="1:26" x14ac:dyDescent="0.25">
      <c r="A7" s="2" t="s">
        <v>14</v>
      </c>
      <c r="B7" s="2" t="s">
        <v>15</v>
      </c>
      <c r="C7">
        <f t="shared" si="0"/>
        <v>2</v>
      </c>
      <c r="E7" t="str">
        <f t="shared" si="1"/>
        <v>Y</v>
      </c>
      <c r="F7" t="s">
        <v>135</v>
      </c>
      <c r="G7">
        <v>0</v>
      </c>
    </row>
    <row r="8" spans="1:26" x14ac:dyDescent="0.25">
      <c r="A8" s="2" t="s">
        <v>16</v>
      </c>
      <c r="B8" s="2" t="s">
        <v>17</v>
      </c>
      <c r="C8">
        <f t="shared" si="0"/>
        <v>0</v>
      </c>
      <c r="E8" t="str">
        <f t="shared" si="1"/>
        <v>A</v>
      </c>
      <c r="F8" t="s">
        <v>136</v>
      </c>
      <c r="G8">
        <v>1</v>
      </c>
    </row>
    <row r="9" spans="1:26" x14ac:dyDescent="0.25">
      <c r="A9" s="2" t="s">
        <v>18</v>
      </c>
      <c r="B9" s="2" t="s">
        <v>19</v>
      </c>
      <c r="C9">
        <f t="shared" si="0"/>
        <v>0</v>
      </c>
      <c r="E9" t="str">
        <f t="shared" si="1"/>
        <v>C</v>
      </c>
      <c r="F9" t="s">
        <v>137</v>
      </c>
      <c r="G9">
        <v>1</v>
      </c>
    </row>
    <row r="10" spans="1:26" x14ac:dyDescent="0.25">
      <c r="A10" s="2" t="s">
        <v>20</v>
      </c>
      <c r="B10" s="2" t="s">
        <v>21</v>
      </c>
      <c r="C10">
        <f t="shared" si="0"/>
        <v>0</v>
      </c>
      <c r="E10" t="str">
        <f t="shared" si="1"/>
        <v>E</v>
      </c>
      <c r="F10" t="s">
        <v>138</v>
      </c>
      <c r="G10">
        <v>1</v>
      </c>
    </row>
    <row r="11" spans="1:26" x14ac:dyDescent="0.25">
      <c r="A11" s="2" t="s">
        <v>22</v>
      </c>
      <c r="B11" s="2" t="s">
        <v>23</v>
      </c>
      <c r="C11">
        <f t="shared" si="0"/>
        <v>1</v>
      </c>
      <c r="E11" t="str">
        <f t="shared" si="1"/>
        <v>G</v>
      </c>
      <c r="F11" t="s">
        <v>154</v>
      </c>
      <c r="G11">
        <v>1</v>
      </c>
    </row>
    <row r="12" spans="1:26" x14ac:dyDescent="0.25">
      <c r="A12" s="2" t="s">
        <v>24</v>
      </c>
      <c r="B12" s="2" t="s">
        <v>25</v>
      </c>
      <c r="C12">
        <f t="shared" si="0"/>
        <v>1</v>
      </c>
      <c r="E12" t="str">
        <f t="shared" si="1"/>
        <v>I</v>
      </c>
      <c r="F12" t="s">
        <v>155</v>
      </c>
      <c r="G12">
        <v>1</v>
      </c>
    </row>
    <row r="13" spans="1:26" x14ac:dyDescent="0.25">
      <c r="A13" s="2" t="s">
        <v>26</v>
      </c>
      <c r="B13" s="2" t="s">
        <v>27</v>
      </c>
      <c r="C13">
        <f t="shared" si="0"/>
        <v>1</v>
      </c>
      <c r="E13" t="str">
        <f t="shared" si="1"/>
        <v>K</v>
      </c>
      <c r="F13" t="s">
        <v>139</v>
      </c>
      <c r="G13">
        <v>1</v>
      </c>
    </row>
    <row r="14" spans="1:26" x14ac:dyDescent="0.25">
      <c r="A14" s="2" t="s">
        <v>28</v>
      </c>
      <c r="B14" s="2" t="s">
        <v>29</v>
      </c>
      <c r="C14">
        <f t="shared" si="0"/>
        <v>1</v>
      </c>
      <c r="E14" t="str">
        <f t="shared" si="1"/>
        <v>M</v>
      </c>
      <c r="F14" t="s">
        <v>140</v>
      </c>
      <c r="G14">
        <v>1</v>
      </c>
    </row>
    <row r="15" spans="1:26" x14ac:dyDescent="0.25">
      <c r="A15" s="2" t="s">
        <v>30</v>
      </c>
      <c r="B15" s="2" t="s">
        <v>31</v>
      </c>
      <c r="C15">
        <f t="shared" si="0"/>
        <v>2</v>
      </c>
      <c r="E15" t="str">
        <f t="shared" si="1"/>
        <v>O</v>
      </c>
      <c r="F15" t="s">
        <v>141</v>
      </c>
      <c r="G15">
        <v>2</v>
      </c>
    </row>
    <row r="16" spans="1:26" x14ac:dyDescent="0.25">
      <c r="A16" s="2" t="s">
        <v>32</v>
      </c>
      <c r="B16" s="2" t="s">
        <v>33</v>
      </c>
      <c r="C16">
        <f t="shared" si="0"/>
        <v>2</v>
      </c>
      <c r="E16" t="str">
        <f t="shared" si="1"/>
        <v>Q</v>
      </c>
      <c r="F16" t="s">
        <v>142</v>
      </c>
      <c r="G16">
        <v>2</v>
      </c>
    </row>
    <row r="17" spans="1:7" x14ac:dyDescent="0.25">
      <c r="A17" s="2" t="s">
        <v>34</v>
      </c>
      <c r="B17" s="2" t="s">
        <v>35</v>
      </c>
      <c r="C17">
        <f t="shared" si="0"/>
        <v>2</v>
      </c>
      <c r="E17" t="str">
        <f t="shared" si="1"/>
        <v>S</v>
      </c>
      <c r="F17" t="s">
        <v>143</v>
      </c>
      <c r="G17">
        <v>2</v>
      </c>
    </row>
    <row r="18" spans="1:7" x14ac:dyDescent="0.25">
      <c r="A18" s="2" t="s">
        <v>36</v>
      </c>
      <c r="B18" s="2" t="s">
        <v>37</v>
      </c>
      <c r="C18">
        <f t="shared" si="0"/>
        <v>2</v>
      </c>
      <c r="E18" t="str">
        <f t="shared" si="1"/>
        <v>U</v>
      </c>
      <c r="F18" t="s">
        <v>144</v>
      </c>
      <c r="G18">
        <v>2</v>
      </c>
    </row>
    <row r="19" spans="1:7" x14ac:dyDescent="0.25">
      <c r="A19" s="2" t="s">
        <v>38</v>
      </c>
      <c r="B19" s="2" t="s">
        <v>39</v>
      </c>
      <c r="C19">
        <f t="shared" si="0"/>
        <v>2</v>
      </c>
      <c r="E19" t="str">
        <f t="shared" si="1"/>
        <v>W</v>
      </c>
      <c r="F19" t="s">
        <v>145</v>
      </c>
      <c r="G19">
        <v>2</v>
      </c>
    </row>
    <row r="20" spans="1:7" x14ac:dyDescent="0.25">
      <c r="A20" s="2" t="s">
        <v>40</v>
      </c>
      <c r="B20" s="2" t="s">
        <v>41</v>
      </c>
      <c r="C20">
        <f t="shared" si="0"/>
        <v>2</v>
      </c>
      <c r="E20" t="str">
        <f t="shared" si="1"/>
        <v>Y</v>
      </c>
      <c r="F20" t="s">
        <v>146</v>
      </c>
      <c r="G20">
        <v>2</v>
      </c>
    </row>
    <row r="21" spans="1:7" x14ac:dyDescent="0.25">
      <c r="A21" s="2" t="s">
        <v>42</v>
      </c>
      <c r="B21" s="2" t="s">
        <v>43</v>
      </c>
      <c r="C21">
        <f t="shared" si="0"/>
        <v>0</v>
      </c>
      <c r="E21" t="str">
        <f t="shared" si="1"/>
        <v>A</v>
      </c>
      <c r="F21" t="s">
        <v>147</v>
      </c>
      <c r="G21">
        <v>2</v>
      </c>
    </row>
    <row r="22" spans="1:7" x14ac:dyDescent="0.25">
      <c r="A22" s="2" t="s">
        <v>44</v>
      </c>
      <c r="B22" s="2" t="s">
        <v>23</v>
      </c>
      <c r="C22">
        <f t="shared" si="0"/>
        <v>0</v>
      </c>
      <c r="E22" t="str">
        <f t="shared" si="1"/>
        <v>C</v>
      </c>
      <c r="F22" t="s">
        <v>148</v>
      </c>
      <c r="G22">
        <v>2</v>
      </c>
    </row>
    <row r="23" spans="1:7" x14ac:dyDescent="0.25">
      <c r="A23" s="2" t="s">
        <v>45</v>
      </c>
      <c r="B23" s="2" t="s">
        <v>25</v>
      </c>
      <c r="C23">
        <f t="shared" si="0"/>
        <v>0</v>
      </c>
      <c r="E23" t="str">
        <f t="shared" si="1"/>
        <v>E</v>
      </c>
      <c r="F23" t="s">
        <v>149</v>
      </c>
      <c r="G23">
        <v>2</v>
      </c>
    </row>
    <row r="24" spans="1:7" x14ac:dyDescent="0.25">
      <c r="A24" s="2" t="s">
        <v>46</v>
      </c>
      <c r="B24" s="2" t="s">
        <v>27</v>
      </c>
      <c r="C24">
        <f t="shared" si="0"/>
        <v>1</v>
      </c>
      <c r="E24" t="str">
        <f t="shared" si="1"/>
        <v>G</v>
      </c>
      <c r="F24" t="s">
        <v>156</v>
      </c>
      <c r="G24">
        <v>2</v>
      </c>
    </row>
    <row r="25" spans="1:7" x14ac:dyDescent="0.25">
      <c r="A25" s="2" t="s">
        <v>47</v>
      </c>
      <c r="B25" s="2" t="s">
        <v>29</v>
      </c>
      <c r="C25">
        <f t="shared" si="0"/>
        <v>1</v>
      </c>
      <c r="E25" t="str">
        <f t="shared" si="1"/>
        <v>I</v>
      </c>
      <c r="F25" t="s">
        <v>157</v>
      </c>
      <c r="G25">
        <v>2</v>
      </c>
    </row>
    <row r="26" spans="1:7" x14ac:dyDescent="0.25">
      <c r="A26" s="2" t="s">
        <v>48</v>
      </c>
      <c r="B26" s="2" t="s">
        <v>31</v>
      </c>
      <c r="C26">
        <f t="shared" si="0"/>
        <v>1</v>
      </c>
      <c r="E26" t="str">
        <f t="shared" si="1"/>
        <v>K</v>
      </c>
      <c r="F26" t="s">
        <v>158</v>
      </c>
      <c r="G26">
        <v>2</v>
      </c>
    </row>
    <row r="27" spans="1:7" x14ac:dyDescent="0.25">
      <c r="A27" s="2" t="s">
        <v>49</v>
      </c>
      <c r="B27" s="2" t="s">
        <v>33</v>
      </c>
      <c r="C27">
        <f t="shared" si="0"/>
        <v>1</v>
      </c>
      <c r="E27" t="str">
        <f t="shared" si="1"/>
        <v>M</v>
      </c>
      <c r="F27" t="s">
        <v>150</v>
      </c>
      <c r="G27">
        <v>2</v>
      </c>
    </row>
    <row r="28" spans="1:7" x14ac:dyDescent="0.25">
      <c r="A28" s="2" t="s">
        <v>50</v>
      </c>
      <c r="B28" s="2" t="s">
        <v>35</v>
      </c>
      <c r="C28">
        <f t="shared" si="0"/>
        <v>2</v>
      </c>
      <c r="E28" t="str">
        <f t="shared" si="1"/>
        <v>O</v>
      </c>
    </row>
    <row r="29" spans="1:7" x14ac:dyDescent="0.25">
      <c r="A29" s="2" t="s">
        <v>51</v>
      </c>
      <c r="B29" s="2" t="s">
        <v>37</v>
      </c>
      <c r="C29">
        <f t="shared" si="0"/>
        <v>2</v>
      </c>
      <c r="E29" t="str">
        <f t="shared" si="1"/>
        <v>Q</v>
      </c>
    </row>
    <row r="30" spans="1:7" x14ac:dyDescent="0.25">
      <c r="A30" s="2" t="s">
        <v>52</v>
      </c>
      <c r="B30" s="2" t="s">
        <v>39</v>
      </c>
      <c r="C30">
        <f t="shared" si="0"/>
        <v>2</v>
      </c>
      <c r="E30" t="str">
        <f t="shared" si="1"/>
        <v>S</v>
      </c>
    </row>
    <row r="31" spans="1:7" x14ac:dyDescent="0.25">
      <c r="A31" s="2" t="s">
        <v>53</v>
      </c>
      <c r="B31" s="2" t="s">
        <v>41</v>
      </c>
      <c r="C31">
        <f t="shared" si="0"/>
        <v>2</v>
      </c>
      <c r="E31" t="str">
        <f t="shared" si="1"/>
        <v>U</v>
      </c>
    </row>
    <row r="32" spans="1:7" x14ac:dyDescent="0.25">
      <c r="A32" s="2" t="s">
        <v>54</v>
      </c>
      <c r="B32" s="2" t="s">
        <v>43</v>
      </c>
      <c r="C32">
        <f t="shared" si="0"/>
        <v>2</v>
      </c>
      <c r="E32" t="str">
        <f t="shared" si="1"/>
        <v>W</v>
      </c>
    </row>
    <row r="33" spans="1:5" x14ac:dyDescent="0.25">
      <c r="A33" s="2" t="s">
        <v>55</v>
      </c>
      <c r="B33" s="2" t="s">
        <v>23</v>
      </c>
      <c r="C33">
        <f t="shared" si="0"/>
        <v>2</v>
      </c>
      <c r="E33" t="str">
        <f t="shared" si="1"/>
        <v>Y</v>
      </c>
    </row>
    <row r="34" spans="1:5" x14ac:dyDescent="0.25">
      <c r="A34" s="2" t="s">
        <v>56</v>
      </c>
      <c r="B34" s="2" t="s">
        <v>25</v>
      </c>
      <c r="C34">
        <f t="shared" si="0"/>
        <v>0</v>
      </c>
      <c r="E34" t="str">
        <f t="shared" si="1"/>
        <v>A</v>
      </c>
    </row>
    <row r="35" spans="1:5" x14ac:dyDescent="0.25">
      <c r="A35" s="2" t="s">
        <v>57</v>
      </c>
      <c r="B35" s="2" t="s">
        <v>27</v>
      </c>
      <c r="C35">
        <f t="shared" si="0"/>
        <v>0</v>
      </c>
      <c r="E35" t="str">
        <f t="shared" si="1"/>
        <v>C</v>
      </c>
    </row>
    <row r="36" spans="1:5" x14ac:dyDescent="0.25">
      <c r="A36" s="2" t="s">
        <v>58</v>
      </c>
      <c r="B36" s="2" t="s">
        <v>29</v>
      </c>
      <c r="C36">
        <f t="shared" si="0"/>
        <v>0</v>
      </c>
      <c r="E36" t="str">
        <f t="shared" si="1"/>
        <v>E</v>
      </c>
    </row>
    <row r="37" spans="1:5" x14ac:dyDescent="0.25">
      <c r="A37" s="2" t="s">
        <v>59</v>
      </c>
      <c r="B37" s="2" t="s">
        <v>31</v>
      </c>
      <c r="C37">
        <f t="shared" si="0"/>
        <v>1</v>
      </c>
      <c r="E37" t="str">
        <f t="shared" si="1"/>
        <v>G</v>
      </c>
    </row>
    <row r="38" spans="1:5" x14ac:dyDescent="0.25">
      <c r="A38" s="2" t="s">
        <v>60</v>
      </c>
      <c r="B38" s="2" t="s">
        <v>33</v>
      </c>
      <c r="C38">
        <f t="shared" si="0"/>
        <v>1</v>
      </c>
      <c r="E38" t="str">
        <f t="shared" si="1"/>
        <v>I</v>
      </c>
    </row>
    <row r="39" spans="1:5" x14ac:dyDescent="0.25">
      <c r="A39" s="2" t="s">
        <v>61</v>
      </c>
      <c r="B39" s="2" t="s">
        <v>35</v>
      </c>
      <c r="C39">
        <f t="shared" si="0"/>
        <v>1</v>
      </c>
      <c r="E39" t="str">
        <f t="shared" si="1"/>
        <v>K</v>
      </c>
    </row>
    <row r="40" spans="1:5" x14ac:dyDescent="0.25">
      <c r="A40" s="2" t="s">
        <v>62</v>
      </c>
      <c r="B40" s="2" t="s">
        <v>37</v>
      </c>
      <c r="C40">
        <f t="shared" si="0"/>
        <v>1</v>
      </c>
      <c r="E40" t="str">
        <f t="shared" si="1"/>
        <v>M</v>
      </c>
    </row>
    <row r="41" spans="1:5" x14ac:dyDescent="0.25">
      <c r="A41" s="2" t="s">
        <v>63</v>
      </c>
      <c r="B41" s="2" t="s">
        <v>39</v>
      </c>
      <c r="C41">
        <f t="shared" si="0"/>
        <v>2</v>
      </c>
      <c r="E41" t="str">
        <f t="shared" si="1"/>
        <v>O</v>
      </c>
    </row>
    <row r="42" spans="1:5" x14ac:dyDescent="0.25">
      <c r="A42" s="2" t="s">
        <v>64</v>
      </c>
      <c r="B42" s="2" t="s">
        <v>41</v>
      </c>
      <c r="C42">
        <f t="shared" si="0"/>
        <v>2</v>
      </c>
      <c r="E42" t="str">
        <f t="shared" si="1"/>
        <v>Q</v>
      </c>
    </row>
    <row r="43" spans="1:5" x14ac:dyDescent="0.25">
      <c r="A43" s="2" t="s">
        <v>65</v>
      </c>
      <c r="B43" s="2" t="s">
        <v>43</v>
      </c>
      <c r="C43">
        <f t="shared" si="0"/>
        <v>2</v>
      </c>
      <c r="E43" t="str">
        <f t="shared" si="1"/>
        <v>S</v>
      </c>
    </row>
    <row r="44" spans="1:5" x14ac:dyDescent="0.25">
      <c r="A44" s="2" t="s">
        <v>10</v>
      </c>
      <c r="B44" s="2" t="s">
        <v>23</v>
      </c>
      <c r="C44">
        <f t="shared" si="0"/>
        <v>2</v>
      </c>
      <c r="E44" t="str">
        <f t="shared" si="1"/>
        <v>U</v>
      </c>
    </row>
    <row r="45" spans="1:5" x14ac:dyDescent="0.25">
      <c r="A45" s="2" t="s">
        <v>66</v>
      </c>
      <c r="B45" s="2" t="s">
        <v>25</v>
      </c>
      <c r="C45">
        <f t="shared" si="0"/>
        <v>2</v>
      </c>
      <c r="E45" t="str">
        <f t="shared" si="1"/>
        <v>W</v>
      </c>
    </row>
    <row r="46" spans="1:5" x14ac:dyDescent="0.25">
      <c r="A46" s="2" t="s">
        <v>67</v>
      </c>
      <c r="B46" s="2" t="s">
        <v>27</v>
      </c>
      <c r="C46">
        <f t="shared" si="0"/>
        <v>2</v>
      </c>
      <c r="E46" t="str">
        <f t="shared" si="1"/>
        <v>Y</v>
      </c>
    </row>
    <row r="47" spans="1:5" x14ac:dyDescent="0.25">
      <c r="A47" s="2" t="s">
        <v>68</v>
      </c>
      <c r="B47" s="2" t="s">
        <v>29</v>
      </c>
      <c r="C47">
        <f t="shared" si="0"/>
        <v>0</v>
      </c>
      <c r="E47" t="str">
        <f t="shared" si="1"/>
        <v>A</v>
      </c>
    </row>
    <row r="48" spans="1:5" x14ac:dyDescent="0.25">
      <c r="A48" s="2" t="s">
        <v>69</v>
      </c>
      <c r="B48" s="2" t="s">
        <v>31</v>
      </c>
      <c r="C48">
        <f t="shared" si="0"/>
        <v>0</v>
      </c>
      <c r="E48" t="str">
        <f t="shared" si="1"/>
        <v>C</v>
      </c>
    </row>
    <row r="49" spans="1:5" x14ac:dyDescent="0.25">
      <c r="A49" s="2" t="s">
        <v>70</v>
      </c>
      <c r="B49" s="2" t="s">
        <v>33</v>
      </c>
      <c r="C49">
        <f t="shared" si="0"/>
        <v>0</v>
      </c>
      <c r="E49" t="str">
        <f t="shared" si="1"/>
        <v>E</v>
      </c>
    </row>
    <row r="50" spans="1:5" x14ac:dyDescent="0.25">
      <c r="A50" s="2" t="s">
        <v>71</v>
      </c>
      <c r="B50" s="2" t="s">
        <v>35</v>
      </c>
      <c r="C50">
        <f t="shared" si="0"/>
        <v>1</v>
      </c>
      <c r="E50" t="str">
        <f t="shared" si="1"/>
        <v>G</v>
      </c>
    </row>
    <row r="51" spans="1:5" x14ac:dyDescent="0.25">
      <c r="A51" s="2" t="s">
        <v>72</v>
      </c>
      <c r="B51" s="2" t="s">
        <v>37</v>
      </c>
      <c r="C51">
        <f t="shared" si="0"/>
        <v>1</v>
      </c>
      <c r="E51" t="str">
        <f t="shared" si="1"/>
        <v>I</v>
      </c>
    </row>
    <row r="52" spans="1:5" x14ac:dyDescent="0.25">
      <c r="A52" s="2" t="s">
        <v>73</v>
      </c>
      <c r="B52" s="2" t="s">
        <v>39</v>
      </c>
      <c r="C52">
        <f t="shared" si="0"/>
        <v>1</v>
      </c>
      <c r="E52" t="str">
        <f t="shared" si="1"/>
        <v>K</v>
      </c>
    </row>
    <row r="53" spans="1:5" x14ac:dyDescent="0.25">
      <c r="A53" s="2" t="s">
        <v>74</v>
      </c>
      <c r="B53" s="2" t="s">
        <v>41</v>
      </c>
      <c r="C53">
        <f t="shared" si="0"/>
        <v>1</v>
      </c>
      <c r="E53" t="str">
        <f t="shared" si="1"/>
        <v>M</v>
      </c>
    </row>
    <row r="54" spans="1:5" x14ac:dyDescent="0.25">
      <c r="A54" s="2" t="s">
        <v>75</v>
      </c>
      <c r="B54" s="2" t="s">
        <v>43</v>
      </c>
      <c r="C54">
        <f t="shared" si="0"/>
        <v>2</v>
      </c>
      <c r="E54" t="str">
        <f t="shared" si="1"/>
        <v>O</v>
      </c>
    </row>
    <row r="55" spans="1:5" x14ac:dyDescent="0.25">
      <c r="A55" s="2" t="s">
        <v>76</v>
      </c>
      <c r="B55" s="2" t="s">
        <v>23</v>
      </c>
      <c r="C55">
        <f t="shared" si="0"/>
        <v>2</v>
      </c>
      <c r="E55" t="str">
        <f t="shared" si="1"/>
        <v>Q</v>
      </c>
    </row>
    <row r="56" spans="1:5" x14ac:dyDescent="0.25">
      <c r="A56" s="2" t="s">
        <v>77</v>
      </c>
      <c r="B56" s="2" t="s">
        <v>25</v>
      </c>
      <c r="C56">
        <f t="shared" si="0"/>
        <v>2</v>
      </c>
      <c r="E56" t="str">
        <f t="shared" si="1"/>
        <v>S</v>
      </c>
    </row>
    <row r="57" spans="1:5" x14ac:dyDescent="0.25">
      <c r="A57" s="2" t="s">
        <v>78</v>
      </c>
      <c r="B57" s="2" t="s">
        <v>27</v>
      </c>
      <c r="C57">
        <f t="shared" si="0"/>
        <v>2</v>
      </c>
      <c r="E57" t="str">
        <f t="shared" si="1"/>
        <v>U</v>
      </c>
    </row>
    <row r="58" spans="1:5" x14ac:dyDescent="0.25">
      <c r="A58" s="2" t="s">
        <v>79</v>
      </c>
      <c r="B58" s="2" t="s">
        <v>29</v>
      </c>
      <c r="C58">
        <f t="shared" si="0"/>
        <v>2</v>
      </c>
      <c r="E58" t="str">
        <f t="shared" si="1"/>
        <v>W</v>
      </c>
    </row>
    <row r="59" spans="1:5" x14ac:dyDescent="0.25">
      <c r="A59" s="2" t="s">
        <v>80</v>
      </c>
      <c r="B59" s="2" t="s">
        <v>31</v>
      </c>
      <c r="C59">
        <f t="shared" si="0"/>
        <v>2</v>
      </c>
      <c r="E59" t="str">
        <f t="shared" si="1"/>
        <v>Y</v>
      </c>
    </row>
    <row r="60" spans="1:5" x14ac:dyDescent="0.25">
      <c r="A60" s="2" t="s">
        <v>81</v>
      </c>
      <c r="B60" s="2" t="s">
        <v>33</v>
      </c>
      <c r="C60">
        <f t="shared" si="0"/>
        <v>0</v>
      </c>
      <c r="E60" t="str">
        <f t="shared" si="1"/>
        <v>A</v>
      </c>
    </row>
    <row r="61" spans="1:5" x14ac:dyDescent="0.25">
      <c r="A61" s="2" t="s">
        <v>82</v>
      </c>
      <c r="B61" s="2" t="s">
        <v>35</v>
      </c>
      <c r="C61">
        <f t="shared" si="0"/>
        <v>0</v>
      </c>
      <c r="E61" t="str">
        <f t="shared" si="1"/>
        <v>C</v>
      </c>
    </row>
    <row r="62" spans="1:5" x14ac:dyDescent="0.25">
      <c r="A62" s="2" t="s">
        <v>83</v>
      </c>
      <c r="B62" s="2" t="s">
        <v>37</v>
      </c>
      <c r="C62">
        <f t="shared" si="0"/>
        <v>0</v>
      </c>
      <c r="E62" t="str">
        <f t="shared" si="1"/>
        <v>E</v>
      </c>
    </row>
    <row r="63" spans="1:5" x14ac:dyDescent="0.25">
      <c r="A63" s="2" t="s">
        <v>84</v>
      </c>
      <c r="B63" s="2" t="s">
        <v>39</v>
      </c>
      <c r="C63">
        <f t="shared" si="0"/>
        <v>1</v>
      </c>
      <c r="E63" t="str">
        <f t="shared" si="1"/>
        <v>G</v>
      </c>
    </row>
    <row r="64" spans="1:5" x14ac:dyDescent="0.25">
      <c r="A64" s="2" t="s">
        <v>85</v>
      </c>
      <c r="B64" s="2" t="s">
        <v>41</v>
      </c>
      <c r="C64">
        <f t="shared" si="0"/>
        <v>1</v>
      </c>
      <c r="E64" t="str">
        <f t="shared" si="1"/>
        <v>I</v>
      </c>
    </row>
    <row r="65" spans="1:5" x14ac:dyDescent="0.25">
      <c r="A65" s="2" t="s">
        <v>86</v>
      </c>
      <c r="B65" s="2" t="s">
        <v>43</v>
      </c>
      <c r="C65">
        <f t="shared" si="0"/>
        <v>1</v>
      </c>
      <c r="E65" t="str">
        <f t="shared" si="1"/>
        <v>K</v>
      </c>
    </row>
    <row r="66" spans="1:5" x14ac:dyDescent="0.25">
      <c r="A66" s="2" t="s">
        <v>87</v>
      </c>
      <c r="B66" s="2" t="s">
        <v>23</v>
      </c>
      <c r="C66">
        <f t="shared" si="0"/>
        <v>1</v>
      </c>
      <c r="E66" t="str">
        <f t="shared" si="1"/>
        <v>M</v>
      </c>
    </row>
    <row r="67" spans="1:5" x14ac:dyDescent="0.25">
      <c r="A67" s="2" t="s">
        <v>88</v>
      </c>
      <c r="B67" s="2" t="s">
        <v>25</v>
      </c>
      <c r="C67">
        <f t="shared" ref="C67:C101" si="2">VLOOKUP(E67,$F$2:$G$27,2,FALSE)</f>
        <v>2</v>
      </c>
      <c r="E67" t="str">
        <f t="shared" ref="E67:E101" si="3">LEFT(A67,1)</f>
        <v>O</v>
      </c>
    </row>
    <row r="68" spans="1:5" x14ac:dyDescent="0.25">
      <c r="A68" s="2" t="s">
        <v>89</v>
      </c>
      <c r="B68" s="2" t="s">
        <v>27</v>
      </c>
      <c r="C68">
        <f t="shared" si="2"/>
        <v>2</v>
      </c>
      <c r="E68" t="str">
        <f t="shared" si="3"/>
        <v>Q</v>
      </c>
    </row>
    <row r="69" spans="1:5" x14ac:dyDescent="0.25">
      <c r="A69" s="2" t="s">
        <v>90</v>
      </c>
      <c r="B69" s="2" t="s">
        <v>29</v>
      </c>
      <c r="C69">
        <f t="shared" si="2"/>
        <v>2</v>
      </c>
      <c r="E69" t="str">
        <f t="shared" si="3"/>
        <v>S</v>
      </c>
    </row>
    <row r="70" spans="1:5" x14ac:dyDescent="0.25">
      <c r="A70" s="2" t="s">
        <v>91</v>
      </c>
      <c r="B70" s="2" t="s">
        <v>31</v>
      </c>
      <c r="C70">
        <f t="shared" si="2"/>
        <v>2</v>
      </c>
      <c r="E70" t="str">
        <f t="shared" si="3"/>
        <v>U</v>
      </c>
    </row>
    <row r="71" spans="1:5" x14ac:dyDescent="0.25">
      <c r="A71" s="2" t="s">
        <v>92</v>
      </c>
      <c r="B71" s="2" t="s">
        <v>33</v>
      </c>
      <c r="C71">
        <f t="shared" si="2"/>
        <v>2</v>
      </c>
      <c r="E71" t="str">
        <f t="shared" si="3"/>
        <v>W</v>
      </c>
    </row>
    <row r="72" spans="1:5" x14ac:dyDescent="0.25">
      <c r="A72" s="2" t="s">
        <v>93</v>
      </c>
      <c r="B72" s="2" t="s">
        <v>35</v>
      </c>
      <c r="C72">
        <f t="shared" si="2"/>
        <v>2</v>
      </c>
      <c r="E72" t="str">
        <f t="shared" si="3"/>
        <v>Y</v>
      </c>
    </row>
    <row r="73" spans="1:5" x14ac:dyDescent="0.25">
      <c r="A73" s="2" t="s">
        <v>94</v>
      </c>
      <c r="B73" s="2" t="s">
        <v>37</v>
      </c>
      <c r="C73">
        <f t="shared" si="2"/>
        <v>0</v>
      </c>
      <c r="E73" t="str">
        <f t="shared" si="3"/>
        <v>A</v>
      </c>
    </row>
    <row r="74" spans="1:5" x14ac:dyDescent="0.25">
      <c r="A74" s="2" t="s">
        <v>95</v>
      </c>
      <c r="B74" s="2" t="s">
        <v>39</v>
      </c>
      <c r="C74">
        <f t="shared" si="2"/>
        <v>0</v>
      </c>
      <c r="E74" t="str">
        <f t="shared" si="3"/>
        <v>C</v>
      </c>
    </row>
    <row r="75" spans="1:5" x14ac:dyDescent="0.25">
      <c r="A75" s="2" t="s">
        <v>96</v>
      </c>
      <c r="B75" s="2" t="s">
        <v>41</v>
      </c>
      <c r="C75">
        <f t="shared" si="2"/>
        <v>0</v>
      </c>
      <c r="E75" t="str">
        <f t="shared" si="3"/>
        <v>E</v>
      </c>
    </row>
    <row r="76" spans="1:5" x14ac:dyDescent="0.25">
      <c r="A76" s="2" t="s">
        <v>97</v>
      </c>
      <c r="B76" s="2" t="s">
        <v>43</v>
      </c>
      <c r="C76">
        <f t="shared" si="2"/>
        <v>1</v>
      </c>
      <c r="E76" t="str">
        <f t="shared" si="3"/>
        <v>G</v>
      </c>
    </row>
    <row r="77" spans="1:5" x14ac:dyDescent="0.25">
      <c r="A77" s="2" t="s">
        <v>98</v>
      </c>
      <c r="B77" s="2" t="s">
        <v>23</v>
      </c>
      <c r="C77">
        <f t="shared" si="2"/>
        <v>1</v>
      </c>
      <c r="E77" t="str">
        <f t="shared" si="3"/>
        <v>I</v>
      </c>
    </row>
    <row r="78" spans="1:5" x14ac:dyDescent="0.25">
      <c r="A78" s="2" t="s">
        <v>99</v>
      </c>
      <c r="B78" s="2" t="s">
        <v>25</v>
      </c>
      <c r="C78">
        <f t="shared" si="2"/>
        <v>1</v>
      </c>
      <c r="E78" t="str">
        <f t="shared" si="3"/>
        <v>K</v>
      </c>
    </row>
    <row r="79" spans="1:5" x14ac:dyDescent="0.25">
      <c r="A79" s="2" t="s">
        <v>100</v>
      </c>
      <c r="B79" s="2" t="s">
        <v>27</v>
      </c>
      <c r="C79">
        <f t="shared" si="2"/>
        <v>1</v>
      </c>
      <c r="E79" t="str">
        <f t="shared" si="3"/>
        <v>M</v>
      </c>
    </row>
    <row r="80" spans="1:5" x14ac:dyDescent="0.25">
      <c r="A80" s="2" t="s">
        <v>101</v>
      </c>
      <c r="B80" s="2" t="s">
        <v>29</v>
      </c>
      <c r="C80">
        <f t="shared" si="2"/>
        <v>2</v>
      </c>
      <c r="E80" t="str">
        <f t="shared" si="3"/>
        <v>O</v>
      </c>
    </row>
    <row r="81" spans="1:5" x14ac:dyDescent="0.25">
      <c r="A81" s="2" t="s">
        <v>102</v>
      </c>
      <c r="B81" s="2" t="s">
        <v>31</v>
      </c>
      <c r="C81">
        <f t="shared" si="2"/>
        <v>2</v>
      </c>
      <c r="E81" t="str">
        <f t="shared" si="3"/>
        <v>Q</v>
      </c>
    </row>
    <row r="82" spans="1:5" x14ac:dyDescent="0.25">
      <c r="A82" s="2" t="s">
        <v>103</v>
      </c>
      <c r="B82" s="2" t="s">
        <v>33</v>
      </c>
      <c r="C82">
        <f t="shared" si="2"/>
        <v>2</v>
      </c>
      <c r="E82" t="str">
        <f t="shared" si="3"/>
        <v>S</v>
      </c>
    </row>
    <row r="83" spans="1:5" x14ac:dyDescent="0.25">
      <c r="A83" s="2" t="s">
        <v>104</v>
      </c>
      <c r="B83" s="2" t="s">
        <v>35</v>
      </c>
      <c r="C83">
        <f t="shared" si="2"/>
        <v>2</v>
      </c>
      <c r="E83" t="str">
        <f t="shared" si="3"/>
        <v>U</v>
      </c>
    </row>
    <row r="84" spans="1:5" x14ac:dyDescent="0.25">
      <c r="A84" s="2" t="s">
        <v>105</v>
      </c>
      <c r="B84" s="2" t="s">
        <v>37</v>
      </c>
      <c r="C84">
        <f t="shared" si="2"/>
        <v>2</v>
      </c>
      <c r="E84" t="str">
        <f t="shared" si="3"/>
        <v>W</v>
      </c>
    </row>
    <row r="85" spans="1:5" x14ac:dyDescent="0.25">
      <c r="A85" s="2" t="s">
        <v>106</v>
      </c>
      <c r="B85" s="2" t="s">
        <v>39</v>
      </c>
      <c r="C85">
        <f t="shared" si="2"/>
        <v>2</v>
      </c>
      <c r="E85" t="str">
        <f t="shared" si="3"/>
        <v>Y</v>
      </c>
    </row>
    <row r="86" spans="1:5" x14ac:dyDescent="0.25">
      <c r="A86" s="2" t="s">
        <v>107</v>
      </c>
      <c r="B86" s="2" t="s">
        <v>41</v>
      </c>
      <c r="C86">
        <f t="shared" si="2"/>
        <v>0</v>
      </c>
      <c r="E86" t="str">
        <f t="shared" si="3"/>
        <v>A</v>
      </c>
    </row>
    <row r="87" spans="1:5" x14ac:dyDescent="0.25">
      <c r="A87" s="2" t="s">
        <v>108</v>
      </c>
      <c r="B87" s="2" t="s">
        <v>43</v>
      </c>
      <c r="C87">
        <f t="shared" si="2"/>
        <v>0</v>
      </c>
      <c r="E87" t="str">
        <f t="shared" si="3"/>
        <v>C</v>
      </c>
    </row>
    <row r="88" spans="1:5" x14ac:dyDescent="0.25">
      <c r="A88" s="2" t="s">
        <v>109</v>
      </c>
      <c r="B88" s="2" t="s">
        <v>23</v>
      </c>
      <c r="C88">
        <f t="shared" si="2"/>
        <v>0</v>
      </c>
      <c r="E88" t="str">
        <f t="shared" si="3"/>
        <v>E</v>
      </c>
    </row>
    <row r="89" spans="1:5" x14ac:dyDescent="0.25">
      <c r="A89" s="2" t="s">
        <v>110</v>
      </c>
      <c r="B89" s="2" t="s">
        <v>25</v>
      </c>
      <c r="C89">
        <f t="shared" si="2"/>
        <v>1</v>
      </c>
      <c r="E89" t="str">
        <f t="shared" si="3"/>
        <v>G</v>
      </c>
    </row>
    <row r="90" spans="1:5" x14ac:dyDescent="0.25">
      <c r="A90" s="2" t="s">
        <v>111</v>
      </c>
      <c r="B90" s="2" t="s">
        <v>27</v>
      </c>
      <c r="C90">
        <f t="shared" si="2"/>
        <v>1</v>
      </c>
      <c r="E90" t="str">
        <f t="shared" si="3"/>
        <v>I</v>
      </c>
    </row>
    <row r="91" spans="1:5" x14ac:dyDescent="0.25">
      <c r="A91" s="2" t="s">
        <v>112</v>
      </c>
      <c r="B91" s="2" t="s">
        <v>29</v>
      </c>
      <c r="C91">
        <f t="shared" si="2"/>
        <v>1</v>
      </c>
      <c r="E91" t="str">
        <f t="shared" si="3"/>
        <v>K</v>
      </c>
    </row>
    <row r="92" spans="1:5" x14ac:dyDescent="0.25">
      <c r="A92" s="2" t="s">
        <v>113</v>
      </c>
      <c r="B92" s="2" t="s">
        <v>31</v>
      </c>
      <c r="C92">
        <f t="shared" si="2"/>
        <v>1</v>
      </c>
      <c r="E92" t="str">
        <f t="shared" si="3"/>
        <v>M</v>
      </c>
    </row>
    <row r="93" spans="1:5" x14ac:dyDescent="0.25">
      <c r="A93" s="2" t="s">
        <v>114</v>
      </c>
      <c r="B93" s="2" t="s">
        <v>33</v>
      </c>
      <c r="C93">
        <f t="shared" si="2"/>
        <v>2</v>
      </c>
      <c r="E93" t="str">
        <f t="shared" si="3"/>
        <v>O</v>
      </c>
    </row>
    <row r="94" spans="1:5" x14ac:dyDescent="0.25">
      <c r="A94" s="2" t="s">
        <v>115</v>
      </c>
      <c r="B94" s="2" t="s">
        <v>35</v>
      </c>
      <c r="C94">
        <f t="shared" si="2"/>
        <v>2</v>
      </c>
      <c r="E94" t="str">
        <f t="shared" si="3"/>
        <v>Q</v>
      </c>
    </row>
    <row r="95" spans="1:5" x14ac:dyDescent="0.25">
      <c r="A95" s="2" t="s">
        <v>116</v>
      </c>
      <c r="B95" s="2" t="s">
        <v>37</v>
      </c>
      <c r="C95">
        <f t="shared" si="2"/>
        <v>2</v>
      </c>
      <c r="E95" t="str">
        <f t="shared" si="3"/>
        <v>S</v>
      </c>
    </row>
    <row r="96" spans="1:5" x14ac:dyDescent="0.25">
      <c r="A96" s="2" t="s">
        <v>117</v>
      </c>
      <c r="B96" s="2" t="s">
        <v>39</v>
      </c>
      <c r="C96">
        <f t="shared" si="2"/>
        <v>2</v>
      </c>
      <c r="E96" t="str">
        <f t="shared" si="3"/>
        <v>U</v>
      </c>
    </row>
    <row r="97" spans="1:5" x14ac:dyDescent="0.25">
      <c r="A97" s="2" t="s">
        <v>118</v>
      </c>
      <c r="B97" s="2" t="s">
        <v>41</v>
      </c>
      <c r="C97">
        <f t="shared" si="2"/>
        <v>2</v>
      </c>
      <c r="E97" t="str">
        <f t="shared" si="3"/>
        <v>W</v>
      </c>
    </row>
    <row r="98" spans="1:5" x14ac:dyDescent="0.25">
      <c r="A98" s="2" t="s">
        <v>119</v>
      </c>
      <c r="B98" s="2" t="s">
        <v>43</v>
      </c>
      <c r="C98">
        <f t="shared" si="2"/>
        <v>2</v>
      </c>
      <c r="E98" t="str">
        <f t="shared" si="3"/>
        <v>Y</v>
      </c>
    </row>
    <row r="99" spans="1:5" x14ac:dyDescent="0.25">
      <c r="A99" s="2" t="s">
        <v>120</v>
      </c>
      <c r="B99" s="2" t="s">
        <v>23</v>
      </c>
      <c r="C99">
        <f t="shared" si="2"/>
        <v>0</v>
      </c>
      <c r="E99" t="str">
        <f t="shared" si="3"/>
        <v>A</v>
      </c>
    </row>
    <row r="100" spans="1:5" x14ac:dyDescent="0.25">
      <c r="A100" s="2" t="s">
        <v>121</v>
      </c>
      <c r="B100" s="2" t="s">
        <v>25</v>
      </c>
      <c r="C100">
        <f t="shared" si="2"/>
        <v>0</v>
      </c>
      <c r="E100" t="str">
        <f t="shared" si="3"/>
        <v>C</v>
      </c>
    </row>
    <row r="101" spans="1:5" x14ac:dyDescent="0.25">
      <c r="A101" s="2" t="s">
        <v>122</v>
      </c>
      <c r="B101" s="2" t="s">
        <v>27</v>
      </c>
      <c r="C101">
        <f t="shared" si="2"/>
        <v>0</v>
      </c>
      <c r="E101" t="str">
        <f t="shared" si="3"/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7"/>
  <sheetViews>
    <sheetView tabSelected="1" workbookViewId="0">
      <selection activeCell="H2" sqref="H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x14ac:dyDescent="0.25">
      <c r="A1" s="1" t="s">
        <v>123</v>
      </c>
      <c r="B1" s="1" t="s">
        <v>124</v>
      </c>
      <c r="C1" s="1" t="s">
        <v>3</v>
      </c>
      <c r="D1" s="1"/>
      <c r="E1" s="1" t="s">
        <v>159</v>
      </c>
      <c r="F1" s="1" t="s">
        <v>160</v>
      </c>
      <c r="G1" s="1" t="s">
        <v>161</v>
      </c>
      <c r="H1" s="1" t="s">
        <v>162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125</v>
      </c>
      <c r="B2" s="2">
        <v>55</v>
      </c>
      <c r="C2">
        <v>0</v>
      </c>
      <c r="E2" t="s">
        <v>127</v>
      </c>
      <c r="F2">
        <f>COUNTIF($A$2:$A$47,E2)</f>
        <v>11</v>
      </c>
      <c r="G2" s="3">
        <f>SUMIF($A$2:$A$47,E2,$C$2:$C$47)</f>
        <v>495</v>
      </c>
      <c r="H2">
        <f>SUMIFS(C2:C47,A2:A47, "Mela",B2:B47, "&gt;80")</f>
        <v>0</v>
      </c>
    </row>
    <row r="3" spans="1:24" x14ac:dyDescent="0.25">
      <c r="A3" s="2" t="s">
        <v>126</v>
      </c>
      <c r="B3" s="2">
        <v>70</v>
      </c>
      <c r="C3" s="2">
        <v>80</v>
      </c>
      <c r="E3" t="s">
        <v>126</v>
      </c>
      <c r="F3">
        <f t="shared" ref="F3:F6" si="0">COUNTIF($A$2:$A$47,E3)</f>
        <v>14</v>
      </c>
      <c r="G3" s="3">
        <f t="shared" ref="G3:G6" si="1">SUMIF($A$2:$A$47,E3,$C$2:$C$47)</f>
        <v>815</v>
      </c>
    </row>
    <row r="4" spans="1:24" x14ac:dyDescent="0.25">
      <c r="A4" s="2" t="s">
        <v>127</v>
      </c>
      <c r="B4" s="2">
        <v>40</v>
      </c>
      <c r="C4" s="2">
        <v>60</v>
      </c>
      <c r="E4" t="s">
        <v>125</v>
      </c>
      <c r="F4">
        <f t="shared" si="0"/>
        <v>11</v>
      </c>
      <c r="G4" s="3">
        <f t="shared" si="1"/>
        <v>555</v>
      </c>
    </row>
    <row r="5" spans="1:24" x14ac:dyDescent="0.25">
      <c r="A5" s="2" t="s">
        <v>125</v>
      </c>
      <c r="B5" s="2">
        <v>20</v>
      </c>
      <c r="C5" s="2">
        <v>100</v>
      </c>
      <c r="E5" t="s">
        <v>128</v>
      </c>
      <c r="F5">
        <f t="shared" si="0"/>
        <v>7</v>
      </c>
      <c r="G5" s="3">
        <f t="shared" si="1"/>
        <v>225</v>
      </c>
    </row>
    <row r="6" spans="1:24" x14ac:dyDescent="0.25">
      <c r="A6" s="2" t="s">
        <v>128</v>
      </c>
      <c r="B6" s="2">
        <v>90</v>
      </c>
      <c r="C6" s="2">
        <v>30</v>
      </c>
      <c r="E6" t="s">
        <v>129</v>
      </c>
      <c r="F6">
        <f t="shared" si="0"/>
        <v>3</v>
      </c>
      <c r="G6" s="3">
        <f t="shared" si="1"/>
        <v>150</v>
      </c>
    </row>
    <row r="7" spans="1:24" x14ac:dyDescent="0.25">
      <c r="A7" s="2" t="s">
        <v>126</v>
      </c>
      <c r="B7" s="2">
        <v>50</v>
      </c>
      <c r="C7" s="2">
        <v>40</v>
      </c>
    </row>
    <row r="8" spans="1:24" x14ac:dyDescent="0.25">
      <c r="A8" s="2" t="s">
        <v>127</v>
      </c>
      <c r="B8" s="2">
        <v>60</v>
      </c>
      <c r="C8" s="2">
        <v>55</v>
      </c>
    </row>
    <row r="9" spans="1:24" x14ac:dyDescent="0.25">
      <c r="A9" s="2" t="s">
        <v>125</v>
      </c>
      <c r="B9" s="2">
        <v>45</v>
      </c>
      <c r="C9" s="2">
        <v>0</v>
      </c>
    </row>
    <row r="10" spans="1:24" x14ac:dyDescent="0.25">
      <c r="A10" s="2" t="s">
        <v>126</v>
      </c>
      <c r="B10" s="2">
        <v>25</v>
      </c>
      <c r="C10" s="2">
        <v>85</v>
      </c>
    </row>
    <row r="11" spans="1:24" x14ac:dyDescent="0.25">
      <c r="A11" s="2" t="s">
        <v>128</v>
      </c>
      <c r="B11" s="2">
        <v>35</v>
      </c>
      <c r="C11" s="2">
        <v>50</v>
      </c>
    </row>
    <row r="12" spans="1:24" x14ac:dyDescent="0.25">
      <c r="A12" s="2" t="s">
        <v>129</v>
      </c>
      <c r="B12" s="2">
        <v>60</v>
      </c>
      <c r="C12" s="2">
        <v>95</v>
      </c>
    </row>
    <row r="13" spans="1:24" x14ac:dyDescent="0.25">
      <c r="A13" s="2" t="s">
        <v>127</v>
      </c>
      <c r="B13" s="2">
        <v>80</v>
      </c>
      <c r="C13" s="2">
        <v>0</v>
      </c>
    </row>
    <row r="14" spans="1:24" x14ac:dyDescent="0.25">
      <c r="A14" s="2" t="s">
        <v>126</v>
      </c>
      <c r="B14" s="2">
        <v>40</v>
      </c>
      <c r="C14" s="2">
        <v>45</v>
      </c>
    </row>
    <row r="15" spans="1:24" x14ac:dyDescent="0.25">
      <c r="A15" s="2" t="s">
        <v>125</v>
      </c>
      <c r="B15" s="2">
        <v>65</v>
      </c>
      <c r="C15" s="2">
        <v>65</v>
      </c>
    </row>
    <row r="16" spans="1:24" x14ac:dyDescent="0.25">
      <c r="A16" s="2" t="s">
        <v>127</v>
      </c>
      <c r="B16" s="2">
        <v>55</v>
      </c>
      <c r="C16" s="2">
        <v>30</v>
      </c>
    </row>
    <row r="17" spans="1:3" x14ac:dyDescent="0.25">
      <c r="A17" s="2" t="s">
        <v>128</v>
      </c>
      <c r="B17" s="2">
        <v>70</v>
      </c>
      <c r="C17" s="2">
        <v>0</v>
      </c>
    </row>
    <row r="18" spans="1:3" x14ac:dyDescent="0.25">
      <c r="A18" s="2" t="s">
        <v>126</v>
      </c>
      <c r="B18" s="2">
        <v>45</v>
      </c>
      <c r="C18" s="2">
        <v>80</v>
      </c>
    </row>
    <row r="19" spans="1:3" x14ac:dyDescent="0.25">
      <c r="A19" s="2" t="s">
        <v>125</v>
      </c>
      <c r="B19" s="2">
        <v>25</v>
      </c>
      <c r="C19" s="2">
        <v>60</v>
      </c>
    </row>
    <row r="20" spans="1:3" x14ac:dyDescent="0.25">
      <c r="A20" s="2" t="s">
        <v>126</v>
      </c>
      <c r="B20" s="2">
        <v>35</v>
      </c>
      <c r="C20" s="2">
        <v>0</v>
      </c>
    </row>
    <row r="21" spans="1:3" x14ac:dyDescent="0.25">
      <c r="A21" s="2" t="s">
        <v>127</v>
      </c>
      <c r="B21" s="2">
        <v>60</v>
      </c>
      <c r="C21" s="2">
        <v>30</v>
      </c>
    </row>
    <row r="22" spans="1:3" x14ac:dyDescent="0.25">
      <c r="A22" s="2" t="s">
        <v>125</v>
      </c>
      <c r="B22" s="2">
        <v>70</v>
      </c>
      <c r="C22" s="2">
        <v>40</v>
      </c>
    </row>
    <row r="23" spans="1:3" x14ac:dyDescent="0.25">
      <c r="A23" s="2" t="s">
        <v>126</v>
      </c>
      <c r="B23" s="2">
        <v>45</v>
      </c>
      <c r="C23" s="2">
        <v>55</v>
      </c>
    </row>
    <row r="24" spans="1:3" x14ac:dyDescent="0.25">
      <c r="A24" s="2" t="s">
        <v>128</v>
      </c>
      <c r="B24" s="2">
        <v>25</v>
      </c>
      <c r="C24" s="2">
        <v>70</v>
      </c>
    </row>
    <row r="25" spans="1:3" x14ac:dyDescent="0.25">
      <c r="A25" s="2" t="s">
        <v>129</v>
      </c>
      <c r="B25" s="2">
        <v>35</v>
      </c>
      <c r="C25" s="2">
        <v>0</v>
      </c>
    </row>
    <row r="26" spans="1:3" x14ac:dyDescent="0.25">
      <c r="A26" s="2" t="s">
        <v>127</v>
      </c>
      <c r="B26" s="2">
        <v>60</v>
      </c>
      <c r="C26" s="2">
        <v>50</v>
      </c>
    </row>
    <row r="27" spans="1:3" x14ac:dyDescent="0.25">
      <c r="A27" s="2" t="s">
        <v>126</v>
      </c>
      <c r="B27" s="2">
        <v>80</v>
      </c>
      <c r="C27" s="2">
        <v>95</v>
      </c>
    </row>
    <row r="28" spans="1:3" x14ac:dyDescent="0.25">
      <c r="A28" s="2" t="s">
        <v>125</v>
      </c>
      <c r="B28" s="2">
        <v>40</v>
      </c>
      <c r="C28" s="2">
        <v>75</v>
      </c>
    </row>
    <row r="29" spans="1:3" x14ac:dyDescent="0.25">
      <c r="A29" s="2" t="s">
        <v>127</v>
      </c>
      <c r="B29" s="2">
        <v>65</v>
      </c>
      <c r="C29" s="2">
        <v>45</v>
      </c>
    </row>
    <row r="30" spans="1:3" x14ac:dyDescent="0.25">
      <c r="A30" s="2" t="s">
        <v>126</v>
      </c>
      <c r="B30" s="2">
        <v>55</v>
      </c>
      <c r="C30" s="2">
        <v>65</v>
      </c>
    </row>
    <row r="31" spans="1:3" x14ac:dyDescent="0.25">
      <c r="A31" s="2" t="s">
        <v>128</v>
      </c>
      <c r="B31" s="2">
        <v>70</v>
      </c>
      <c r="C31" s="2">
        <v>30</v>
      </c>
    </row>
    <row r="32" spans="1:3" x14ac:dyDescent="0.25">
      <c r="A32" s="2" t="s">
        <v>125</v>
      </c>
      <c r="B32" s="2">
        <v>45</v>
      </c>
      <c r="C32" s="2">
        <v>0</v>
      </c>
    </row>
    <row r="33" spans="1:3" x14ac:dyDescent="0.25">
      <c r="A33" s="2" t="s">
        <v>126</v>
      </c>
      <c r="B33" s="2">
        <v>25</v>
      </c>
      <c r="C33" s="2">
        <v>80</v>
      </c>
    </row>
    <row r="34" spans="1:3" x14ac:dyDescent="0.25">
      <c r="A34" s="2" t="s">
        <v>127</v>
      </c>
      <c r="B34" s="2">
        <v>35</v>
      </c>
      <c r="C34" s="2">
        <v>60</v>
      </c>
    </row>
    <row r="35" spans="1:3" x14ac:dyDescent="0.25">
      <c r="A35" s="2" t="s">
        <v>125</v>
      </c>
      <c r="B35" s="2">
        <v>60</v>
      </c>
      <c r="C35" s="2">
        <v>100</v>
      </c>
    </row>
    <row r="36" spans="1:3" x14ac:dyDescent="0.25">
      <c r="A36" s="2" t="s">
        <v>126</v>
      </c>
      <c r="B36" s="2">
        <v>80</v>
      </c>
      <c r="C36" s="2">
        <v>30</v>
      </c>
    </row>
    <row r="37" spans="1:3" x14ac:dyDescent="0.25">
      <c r="A37" s="2" t="s">
        <v>128</v>
      </c>
      <c r="B37" s="2">
        <v>40</v>
      </c>
      <c r="C37" s="2">
        <v>0</v>
      </c>
    </row>
    <row r="38" spans="1:3" x14ac:dyDescent="0.25">
      <c r="A38" s="2" t="s">
        <v>129</v>
      </c>
      <c r="B38" s="2">
        <v>65</v>
      </c>
      <c r="C38" s="2">
        <v>55</v>
      </c>
    </row>
    <row r="39" spans="1:3" x14ac:dyDescent="0.25">
      <c r="A39" s="2" t="s">
        <v>127</v>
      </c>
      <c r="B39" s="2">
        <v>55</v>
      </c>
      <c r="C39" s="2">
        <v>70</v>
      </c>
    </row>
    <row r="40" spans="1:3" x14ac:dyDescent="0.25">
      <c r="A40" s="2" t="s">
        <v>126</v>
      </c>
      <c r="B40" s="2">
        <v>70</v>
      </c>
      <c r="C40" s="2">
        <v>85</v>
      </c>
    </row>
    <row r="41" spans="1:3" x14ac:dyDescent="0.25">
      <c r="A41" s="2" t="s">
        <v>125</v>
      </c>
      <c r="B41" s="2">
        <v>40</v>
      </c>
      <c r="C41" s="2">
        <v>50</v>
      </c>
    </row>
    <row r="42" spans="1:3" x14ac:dyDescent="0.25">
      <c r="A42" s="2" t="s">
        <v>127</v>
      </c>
      <c r="B42" s="2">
        <v>20</v>
      </c>
      <c r="C42" s="2">
        <v>95</v>
      </c>
    </row>
    <row r="43" spans="1:3" x14ac:dyDescent="0.25">
      <c r="A43" s="2" t="s">
        <v>126</v>
      </c>
      <c r="B43" s="2">
        <v>90</v>
      </c>
      <c r="C43" s="2">
        <v>75</v>
      </c>
    </row>
    <row r="44" spans="1:3" x14ac:dyDescent="0.25">
      <c r="A44" s="2" t="s">
        <v>128</v>
      </c>
      <c r="B44" s="2">
        <v>50</v>
      </c>
      <c r="C44" s="2">
        <v>45</v>
      </c>
    </row>
    <row r="45" spans="1:3" x14ac:dyDescent="0.25">
      <c r="A45" s="2" t="s">
        <v>125</v>
      </c>
      <c r="B45" s="2">
        <v>60</v>
      </c>
      <c r="C45" s="2">
        <v>65</v>
      </c>
    </row>
    <row r="46" spans="1:3" x14ac:dyDescent="0.25">
      <c r="A46" s="2" t="s">
        <v>126</v>
      </c>
      <c r="B46" s="2">
        <v>45</v>
      </c>
      <c r="C46" s="2">
        <v>0</v>
      </c>
    </row>
    <row r="47" spans="1:3" x14ac:dyDescent="0.25">
      <c r="A47" s="2" t="s">
        <v>127</v>
      </c>
      <c r="B47" s="2">
        <v>25</v>
      </c>
      <c r="C4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Zuccarello</dc:creator>
  <cp:lastModifiedBy>Aurora Zuccarello</cp:lastModifiedBy>
  <dcterms:created xsi:type="dcterms:W3CDTF">2025-09-03T16:55:10Z</dcterms:created>
  <dcterms:modified xsi:type="dcterms:W3CDTF">2025-09-04T09:20:55Z</dcterms:modified>
</cp:coreProperties>
</file>