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Ieva\RTU\Gala darbs\pages\iedzivotaji\muza ilgums\"/>
    </mc:Choice>
  </mc:AlternateContent>
  <bookViews>
    <workbookView xWindow="0" yWindow="0" windowWidth="14685" windowHeight="6810"/>
  </bookViews>
  <sheets>
    <sheet name="IRP010" sheetId="1" r:id="rId1"/>
    <sheet name="Eurosta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9" i="2" l="1"/>
  <c r="O39" i="2" s="1"/>
  <c r="M39" i="2"/>
  <c r="L39" i="2"/>
  <c r="O38" i="2"/>
  <c r="L38" i="2"/>
  <c r="N37" i="2"/>
  <c r="O37" i="2" s="1"/>
  <c r="M37" i="2"/>
  <c r="L37" i="2"/>
  <c r="N36" i="2"/>
  <c r="O36" i="2" s="1"/>
  <c r="M36" i="2"/>
  <c r="L36" i="2"/>
  <c r="N35" i="2"/>
  <c r="O35" i="2" s="1"/>
  <c r="M35" i="2"/>
  <c r="L35" i="2"/>
  <c r="N34" i="2"/>
  <c r="M34" i="2"/>
  <c r="L34" i="2"/>
  <c r="N33" i="2"/>
  <c r="O33" i="2" s="1"/>
  <c r="M33" i="2"/>
  <c r="L33" i="2"/>
  <c r="N32" i="2"/>
  <c r="M32" i="2"/>
  <c r="L32" i="2"/>
  <c r="N31" i="2"/>
  <c r="O31" i="2" s="1"/>
  <c r="M31" i="2"/>
  <c r="L31" i="2"/>
  <c r="N30" i="2"/>
  <c r="M30" i="2"/>
  <c r="L30" i="2"/>
  <c r="N29" i="2"/>
  <c r="M29" i="2"/>
  <c r="L29" i="2"/>
  <c r="N28" i="2"/>
  <c r="O28" i="2" s="1"/>
  <c r="M28" i="2"/>
  <c r="L28" i="2"/>
  <c r="N27" i="2"/>
  <c r="O27" i="2" s="1"/>
  <c r="M27" i="2"/>
  <c r="L27" i="2"/>
  <c r="N26" i="2"/>
  <c r="M26" i="2"/>
  <c r="L26" i="2"/>
  <c r="N25" i="2"/>
  <c r="M25" i="2"/>
  <c r="L25" i="2"/>
  <c r="N24" i="2"/>
  <c r="M24" i="2"/>
  <c r="L24" i="2"/>
  <c r="O23" i="2"/>
  <c r="N22" i="2"/>
  <c r="M22" i="2"/>
  <c r="L22" i="2"/>
  <c r="O21" i="2"/>
  <c r="N21" i="2"/>
  <c r="M21" i="2"/>
  <c r="L21" i="2"/>
  <c r="N20" i="2"/>
  <c r="O20" i="2" s="1"/>
  <c r="M20" i="2"/>
  <c r="L20" i="2"/>
  <c r="N19" i="2"/>
  <c r="O19" i="2" s="1"/>
  <c r="M19" i="2"/>
  <c r="L19" i="2"/>
  <c r="N18" i="2"/>
  <c r="M18" i="2"/>
  <c r="L18" i="2"/>
  <c r="N17" i="2"/>
  <c r="O17" i="2" s="1"/>
  <c r="M17" i="2"/>
  <c r="L17" i="2"/>
  <c r="N16" i="2"/>
  <c r="O16" i="2" s="1"/>
  <c r="M16" i="2"/>
  <c r="L16" i="2"/>
  <c r="N15" i="2"/>
  <c r="M15" i="2"/>
  <c r="O15" i="2" s="1"/>
  <c r="L15" i="2"/>
  <c r="N14" i="2"/>
  <c r="M14" i="2"/>
  <c r="L14" i="2"/>
  <c r="O13" i="2"/>
  <c r="N13" i="2"/>
  <c r="M13" i="2"/>
  <c r="L13" i="2"/>
  <c r="O18" i="2" l="1"/>
  <c r="O26" i="2"/>
  <c r="O34" i="2"/>
  <c r="O29" i="2"/>
  <c r="O14" i="2"/>
  <c r="O24" i="2"/>
  <c r="O32" i="2"/>
  <c r="O30" i="2"/>
  <c r="O25" i="2"/>
  <c r="O22" i="2"/>
  <c r="N40" i="2"/>
  <c r="M40" i="2"/>
  <c r="L40" i="2"/>
  <c r="O40" i="2" l="1"/>
</calcChain>
</file>

<file path=xl/sharedStrings.xml><?xml version="1.0" encoding="utf-8"?>
<sst xmlns="http://schemas.openxmlformats.org/spreadsheetml/2006/main" count="264" uniqueCount="156">
  <si>
    <t>Pavisam</t>
  </si>
  <si>
    <t>Vīrieši</t>
  </si>
  <si>
    <t>Sievietes</t>
  </si>
  <si>
    <t>Paredzamais mūža ilgums jaundzimušajiem (gadi)</t>
  </si>
  <si>
    <t>Data extracted on 22/07/2021 11:12:40 from [ESTAT]</t>
  </si>
  <si>
    <t xml:space="preserve">Dataset: </t>
  </si>
  <si>
    <t>Life expectancy by age and sex [DEMO_MLEXPEC$DEFAULTVIEW]</t>
  </si>
  <si>
    <t xml:space="preserve">Last updated: </t>
  </si>
  <si>
    <t>28/04/2021 11:00</t>
  </si>
  <si>
    <t>Time frequency</t>
  </si>
  <si>
    <t>Annual</t>
  </si>
  <si>
    <t>Unit of measure</t>
  </si>
  <si>
    <t>Year</t>
  </si>
  <si>
    <t>Age class</t>
  </si>
  <si>
    <t>Less than 1 year</t>
  </si>
  <si>
    <t>Time</t>
  </si>
  <si>
    <t>2020</t>
  </si>
  <si>
    <t>SEX (Labels)</t>
  </si>
  <si>
    <t>Total</t>
  </si>
  <si>
    <t/>
  </si>
  <si>
    <t>Males</t>
  </si>
  <si>
    <t>Females</t>
  </si>
  <si>
    <t>GEO (Labels)</t>
  </si>
  <si>
    <t>Belgium</t>
  </si>
  <si>
    <t>ep</t>
  </si>
  <si>
    <t>Bulgaria</t>
  </si>
  <si>
    <t>Czechia</t>
  </si>
  <si>
    <t>Denmark</t>
  </si>
  <si>
    <t>Germany (until 1990 former territory of the FRG)</t>
  </si>
  <si>
    <t>:</t>
  </si>
  <si>
    <t>Estonia</t>
  </si>
  <si>
    <t>Ireland</t>
  </si>
  <si>
    <t>Greece</t>
  </si>
  <si>
    <t>Spain</t>
  </si>
  <si>
    <t>France</t>
  </si>
  <si>
    <t>Croatia</t>
  </si>
  <si>
    <t>Italy</t>
  </si>
  <si>
    <t>Cyprus</t>
  </si>
  <si>
    <t>Latvia</t>
  </si>
  <si>
    <t>Lithuania</t>
  </si>
  <si>
    <t>Luxembourg</t>
  </si>
  <si>
    <t>Hungary</t>
  </si>
  <si>
    <t>Malta</t>
  </si>
  <si>
    <t>Netherlands</t>
  </si>
  <si>
    <t>Austria</t>
  </si>
  <si>
    <t>Poland</t>
  </si>
  <si>
    <t>Portugal</t>
  </si>
  <si>
    <t>Romania</t>
  </si>
  <si>
    <t>Slovenia</t>
  </si>
  <si>
    <t>Slovakia</t>
  </si>
  <si>
    <t>Finland</t>
  </si>
  <si>
    <t>Sweden</t>
  </si>
  <si>
    <t>Special value</t>
  </si>
  <si>
    <t>not available</t>
  </si>
  <si>
    <t>Available flags:</t>
  </si>
  <si>
    <t>estimated, provisional</t>
  </si>
  <si>
    <t>Vidējais mūža  ilgums Eiropas savienības valstīs</t>
  </si>
  <si>
    <t>Valsts</t>
  </si>
  <si>
    <t>Atšķirība</t>
  </si>
  <si>
    <t>Austrija</t>
  </si>
  <si>
    <t>Beļģija</t>
  </si>
  <si>
    <t>Bulgārija</t>
  </si>
  <si>
    <t>Čehija</t>
  </si>
  <si>
    <t>Dānija</t>
  </si>
  <si>
    <t>Francija</t>
  </si>
  <si>
    <t>Grieķija</t>
  </si>
  <si>
    <t>Horvātija</t>
  </si>
  <si>
    <t>Igaunija</t>
  </si>
  <si>
    <t>Itālija</t>
  </si>
  <si>
    <t>Īrija</t>
  </si>
  <si>
    <t>Kipra</t>
  </si>
  <si>
    <t>Latvija</t>
  </si>
  <si>
    <t>Lietuva</t>
  </si>
  <si>
    <t>Luksemburga</t>
  </si>
  <si>
    <t>Nīderlande</t>
  </si>
  <si>
    <t>Polija</t>
  </si>
  <si>
    <t>Portugāle</t>
  </si>
  <si>
    <t>Rumānija</t>
  </si>
  <si>
    <t>Slovākija</t>
  </si>
  <si>
    <t>Slovēnija</t>
  </si>
  <si>
    <t>Somija</t>
  </si>
  <si>
    <t>Spānija</t>
  </si>
  <si>
    <t>Ungārija</t>
  </si>
  <si>
    <t>Vācija</t>
  </si>
  <si>
    <t>Zviedrija</t>
  </si>
  <si>
    <t>Vidēji:</t>
  </si>
  <si>
    <t>Dati no 2019. gada</t>
  </si>
  <si>
    <t xml:space="preserve">Links: </t>
  </si>
  <si>
    <t>https://ec.europa.eu/eurostat/databrowser/bookmark/ffa0c35e-e519-4d31-ba78-4310fcab8be6?lang=en&amp;page=time:2020</t>
  </si>
  <si>
    <t>https://data.stat.gov.lv:443/sq/6710</t>
  </si>
  <si>
    <t>Jaundzimušo vidējais paredzamais mūža ilgums (gados) - Dzimums un Laika periods</t>
  </si>
  <si>
    <t>1896</t>
  </si>
  <si>
    <t>1924</t>
  </si>
  <si>
    <t>1926</t>
  </si>
  <si>
    <t>1934</t>
  </si>
  <si>
    <t>1935</t>
  </si>
  <si>
    <t>1958</t>
  </si>
  <si>
    <t>1961</t>
  </si>
  <si>
    <t>1962</t>
  </si>
  <si>
    <t>1963</t>
  </si>
  <si>
    <t>1964</t>
  </si>
  <si>
    <t>1965</t>
  </si>
  <si>
    <t>1969</t>
  </si>
  <si>
    <t>1970</t>
  </si>
  <si>
    <t>1971</t>
  </si>
  <si>
    <t>1972</t>
  </si>
  <si>
    <t>1973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</si>
  <si>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</si>
  <si>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</si>
  <si>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</si>
  <si>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</si>
  <si>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</si>
  <si>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</si>
  <si>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</si>
  <si>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</si>
  <si>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</si>
  <si>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</si>
  <si>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</si>
  <si>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</si>
  <si>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</si>
  <si>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</si>
  <si>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</si>
  <si>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</si>
  <si>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</si>
  <si>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</si>
  <si>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</si>
  <si>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</si>
  <si>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</si>
  <si>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</si>
  <si>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</si>
  <si>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</si>
  <si>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</si>
  <si>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</si>
  <si>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</si>
  <si>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</si>
  <si>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</si>
  <si>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</si>
  <si>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</si>
  <si>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</si>
  <si>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</si>
  <si>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</si>
  <si>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</si>
  <si>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</si>
  <si>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</si>
  <si>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</si>
  <si>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</si>
  <si>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</si>
  <si>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</si>
  <si>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</si>
  <si>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</si>
  <si>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</si>
  <si>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…</t>
  </si>
  <si>
    <t>Sākot ar 2000. gadu paredzamais mūža ilgums pārrēķināts pēc mirušo pilnā vecuma.</t>
  </si>
  <si>
    <t>&lt;A HREF= https://stat.gov.lv/lv/metadati/5911-iedzivotaju-skaits-un-galvenie-demografiskie-raditaji TARGET=_blank&gt;Metadati&lt;/A&gt;</t>
  </si>
  <si>
    <t>… = Trūkst datu, vai tie ir apšaubāmi</t>
  </si>
  <si>
    <t>IRP010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</si>
</sst>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##########"/>
    <numFmt numFmtId="165" formatCode="#,##0.0"/>
    <numFmt numFmtId="166" formatCode="0.0"/>
  </numFmts>
  <fonts count="16" x14ac:knownFonts="1">
    <font>
      <sz val="11"/>
      <color theme="1"/>
      <name val="Calibri"/>
      <family val="2"/>
      <charset val="186"/>
      <scheme val="minor"/>
    </font>
    <font>
      <b/>
      <sz val="11"/>
      <color theme="1"/>
      <name val="Calibri"/>
      <family val="2"/>
      <charset val="186"/>
      <scheme val="minor"/>
    </font>
    <font>
      <sz val="11"/>
      <color rgb="FF000000"/>
      <name val="Calibri"/>
      <family val="2"/>
      <charset val="186"/>
      <scheme val="minor"/>
    </font>
    <font>
      <sz val="10"/>
      <color theme="1"/>
      <name val="Calibri"/>
      <family val="2"/>
      <charset val="186"/>
      <scheme val="minor"/>
    </font>
    <font>
      <i/>
      <sz val="8"/>
      <color theme="1"/>
      <name val="Calibri"/>
      <family val="2"/>
      <charset val="186"/>
      <scheme val="minor"/>
    </font>
    <font>
      <sz val="11"/>
      <color indexed="8"/>
      <name val="Calibri"/>
      <family val="2"/>
      <scheme val="minor"/>
    </font>
    <font>
      <b/>
      <sz val="9"/>
      <name val="Arial"/>
      <family val="2"/>
      <charset val="186"/>
    </font>
    <font>
      <sz val="9"/>
      <name val="Arial"/>
      <family val="2"/>
      <charset val="186"/>
    </font>
    <font>
      <b/>
      <sz val="9"/>
      <color indexed="9"/>
      <name val="Arial"/>
      <family val="2"/>
      <charset val="186"/>
    </font>
    <font>
      <b/>
      <sz val="12"/>
      <color theme="1"/>
      <name val="Calibri"/>
      <family val="2"/>
      <charset val="186"/>
      <scheme val="minor"/>
    </font>
    <font>
      <b/>
      <sz val="11"/>
      <color indexed="8"/>
      <name val="Calibri"/>
      <family val="2"/>
      <charset val="186"/>
      <scheme val="minor"/>
    </font>
    <font>
      <u/>
      <sz val="11"/>
      <color theme="10"/>
      <name val="Calibri"/>
      <family val="2"/>
      <charset val="186"/>
      <scheme val="minor"/>
    </font>
    <font>
      <i/>
      <u/>
      <sz val="8"/>
      <color theme="10"/>
      <name val="Calibri"/>
      <family val="2"/>
      <charset val="186"/>
      <scheme val="minor"/>
    </font>
    <font>
      <b/>
      <sz val="12"/>
      <name val="Calibri"/>
      <family val="2"/>
      <charset val="186"/>
      <scheme val="minor"/>
    </font>
    <font>
      <b/>
      <sz val="14"/>
      <color rgb="FF000000"/>
      <name val="Calibri"/>
      <family val="2"/>
    </font>
    <font>
      <b/>
      <sz val="11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4669AF"/>
      </patternFill>
    </fill>
    <fill>
      <patternFill patternType="solid">
        <fgColor rgb="FF0096DC"/>
      </patternFill>
    </fill>
    <fill>
      <patternFill patternType="solid">
        <fgColor rgb="FFDCE6F1"/>
      </patternFill>
    </fill>
    <fill>
      <patternFill patternType="mediumGray">
        <bgColor indexed="22"/>
      </patternFill>
    </fill>
    <fill>
      <patternFill patternType="solid">
        <fgColor rgb="FFF6F6F6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5F7F9"/>
        <bgColor indexed="64"/>
      </patternFill>
    </fill>
    <fill>
      <patternFill patternType="solid">
        <fgColor rgb="FFEDF1F9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B0B0B0"/>
      </left>
      <right style="thin">
        <color rgb="FFB0B0B0"/>
      </right>
      <top style="thin">
        <color rgb="FFB0B0B0"/>
      </top>
      <bottom style="thin">
        <color rgb="FFB0B0B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5" fillId="0" borderId="0"/>
    <xf numFmtId="0" fontId="11" fillId="0" borderId="0" applyNumberFormat="0" applyFill="0" applyBorder="0" applyAlignment="0" applyProtection="0"/>
  </cellStyleXfs>
  <cellXfs count="60">
    <xf numFmtId="0" fontId="0" fillId="0" borderId="0" xfId="0"/>
    <xf numFmtId="0" fontId="0" fillId="0" borderId="0" xfId="0" applyAlignment="1">
      <alignment horizontal="center"/>
    </xf>
    <xf numFmtId="0" fontId="4" fillId="0" borderId="0" xfId="0" applyFont="1"/>
    <xf numFmtId="0" fontId="5" fillId="0" borderId="0" xfId="1"/>
    <xf numFmtId="0" fontId="6" fillId="0" borderId="0" xfId="1" applyFont="1" applyAlignment="1">
      <alignment horizontal="left" vertical="center"/>
    </xf>
    <xf numFmtId="0" fontId="7" fillId="0" borderId="0" xfId="1" applyFont="1" applyAlignment="1">
      <alignment horizontal="left" vertical="center"/>
    </xf>
    <xf numFmtId="0" fontId="8" fillId="2" borderId="4" xfId="1" applyFont="1" applyFill="1" applyBorder="1" applyAlignment="1">
      <alignment horizontal="right" vertical="center"/>
    </xf>
    <xf numFmtId="0" fontId="6" fillId="3" borderId="4" xfId="1" applyFont="1" applyFill="1" applyBorder="1" applyAlignment="1">
      <alignment horizontal="left" vertical="center"/>
    </xf>
    <xf numFmtId="0" fontId="6" fillId="4" borderId="4" xfId="1" applyFont="1" applyFill="1" applyBorder="1" applyAlignment="1">
      <alignment horizontal="left" vertical="center"/>
    </xf>
    <xf numFmtId="0" fontId="5" fillId="5" borderId="0" xfId="1" applyFill="1"/>
    <xf numFmtId="3" fontId="7" fillId="0" borderId="0" xfId="1" applyNumberFormat="1" applyFont="1" applyAlignment="1">
      <alignment horizontal="right" vertical="center" shrinkToFit="1"/>
    </xf>
    <xf numFmtId="3" fontId="7" fillId="6" borderId="0" xfId="1" applyNumberFormat="1" applyFont="1" applyFill="1" applyAlignment="1">
      <alignment horizontal="right" vertical="center" shrinkToFit="1"/>
    </xf>
    <xf numFmtId="164" fontId="7" fillId="0" borderId="0" xfId="1" applyNumberFormat="1" applyFont="1" applyAlignment="1">
      <alignment horizontal="right" vertical="center" shrinkToFit="1"/>
    </xf>
    <xf numFmtId="164" fontId="7" fillId="6" borderId="0" xfId="1" applyNumberFormat="1" applyFont="1" applyFill="1" applyAlignment="1">
      <alignment horizontal="right" vertical="center" shrinkToFit="1"/>
    </xf>
    <xf numFmtId="165" fontId="7" fillId="0" borderId="0" xfId="1" applyNumberFormat="1" applyFont="1" applyAlignment="1">
      <alignment horizontal="right" vertical="center" shrinkToFit="1"/>
    </xf>
    <xf numFmtId="165" fontId="7" fillId="6" borderId="0" xfId="1" applyNumberFormat="1" applyFont="1" applyFill="1" applyAlignment="1">
      <alignment horizontal="right" vertical="center" shrinkToFit="1"/>
    </xf>
    <xf numFmtId="0" fontId="8" fillId="2" borderId="4" xfId="1" applyFont="1" applyFill="1" applyBorder="1" applyAlignment="1">
      <alignment horizontal="left" vertical="center"/>
    </xf>
    <xf numFmtId="2" fontId="1" fillId="8" borderId="7" xfId="0" applyNumberFormat="1" applyFont="1" applyFill="1" applyBorder="1" applyAlignment="1">
      <alignment horizontal="center"/>
    </xf>
    <xf numFmtId="2" fontId="10" fillId="8" borderId="7" xfId="0" applyNumberFormat="1" applyFont="1" applyFill="1" applyBorder="1" applyAlignment="1">
      <alignment horizontal="center"/>
    </xf>
    <xf numFmtId="0" fontId="4" fillId="0" borderId="0" xfId="0" applyFont="1" applyAlignment="1">
      <alignment horizontal="left"/>
    </xf>
    <xf numFmtId="0" fontId="1" fillId="9" borderId="6" xfId="0" applyFont="1" applyFill="1" applyBorder="1"/>
    <xf numFmtId="0" fontId="7" fillId="9" borderId="6" xfId="0" applyFont="1" applyFill="1" applyBorder="1" applyAlignment="1">
      <alignment horizontal="left" vertical="center"/>
    </xf>
    <xf numFmtId="164" fontId="7" fillId="9" borderId="8" xfId="0" applyNumberFormat="1" applyFont="1" applyFill="1" applyBorder="1" applyAlignment="1">
      <alignment horizontal="center" vertical="center" shrinkToFit="1"/>
    </xf>
    <xf numFmtId="2" fontId="0" fillId="9" borderId="9" xfId="0" applyNumberFormat="1" applyFill="1" applyBorder="1" applyAlignment="1">
      <alignment horizontal="center"/>
    </xf>
    <xf numFmtId="0" fontId="7" fillId="9" borderId="13" xfId="0" applyFont="1" applyFill="1" applyBorder="1" applyAlignment="1">
      <alignment horizontal="left" vertical="center"/>
    </xf>
    <xf numFmtId="2" fontId="0" fillId="9" borderId="10" xfId="0" applyNumberFormat="1" applyFill="1" applyBorder="1" applyAlignment="1">
      <alignment horizontal="center"/>
    </xf>
    <xf numFmtId="0" fontId="7" fillId="9" borderId="7" xfId="0" applyFont="1" applyFill="1" applyBorder="1" applyAlignment="1">
      <alignment horizontal="left" vertical="center"/>
    </xf>
    <xf numFmtId="164" fontId="7" fillId="9" borderId="11" xfId="0" applyNumberFormat="1" applyFont="1" applyFill="1" applyBorder="1" applyAlignment="1">
      <alignment horizontal="center" vertical="center" shrinkToFit="1"/>
    </xf>
    <xf numFmtId="2" fontId="0" fillId="9" borderId="12" xfId="0" applyNumberFormat="1" applyFill="1" applyBorder="1" applyAlignment="1">
      <alignment horizontal="center"/>
    </xf>
    <xf numFmtId="0" fontId="6" fillId="9" borderId="7" xfId="0" applyFont="1" applyFill="1" applyBorder="1" applyAlignment="1">
      <alignment horizontal="left" vertical="center"/>
    </xf>
    <xf numFmtId="164" fontId="7" fillId="9" borderId="0" xfId="0" applyNumberFormat="1" applyFont="1" applyFill="1" applyAlignment="1">
      <alignment horizontal="center" vertical="center" shrinkToFit="1"/>
    </xf>
    <xf numFmtId="164" fontId="7" fillId="7" borderId="0" xfId="0" applyNumberFormat="1" applyFont="1" applyFill="1" applyAlignment="1">
      <alignment horizontal="center" vertical="center" shrinkToFit="1"/>
    </xf>
    <xf numFmtId="165" fontId="7" fillId="9" borderId="0" xfId="0" applyNumberFormat="1" applyFont="1" applyFill="1" applyAlignment="1">
      <alignment horizontal="center" vertical="center" shrinkToFit="1"/>
    </xf>
    <xf numFmtId="165" fontId="7" fillId="7" borderId="0" xfId="0" applyNumberFormat="1" applyFont="1" applyFill="1" applyAlignment="1">
      <alignment horizontal="center" vertical="center" shrinkToFit="1"/>
    </xf>
    <xf numFmtId="0" fontId="12" fillId="0" borderId="0" xfId="2" applyFont="1"/>
    <xf numFmtId="0" fontId="12" fillId="0" borderId="0" xfId="2" applyFont="1" applyAlignment="1">
      <alignment horizontal="left"/>
    </xf>
    <xf numFmtId="0" fontId="13" fillId="0" borderId="0" xfId="0" applyFont="1"/>
    <xf numFmtId="0" fontId="14" fillId="0" borderId="0" xfId="0" applyFont="1"/>
    <xf numFmtId="0" fontId="15" fillId="0" borderId="0" xfId="0" applyFont="1"/>
    <xf numFmtId="0" fontId="0" fillId="0" borderId="0" xfId="0" applyAlignment="1"/>
    <xf numFmtId="166" fontId="0" fillId="0" borderId="14" xfId="0" applyNumberFormat="1" applyBorder="1"/>
    <xf numFmtId="166" fontId="0" fillId="0" borderId="0" xfId="0" applyNumberFormat="1" applyBorder="1"/>
    <xf numFmtId="166" fontId="0" fillId="0" borderId="10" xfId="0" applyNumberFormat="1" applyBorder="1"/>
    <xf numFmtId="0" fontId="0" fillId="0" borderId="0" xfId="0" applyBorder="1" applyAlignment="1">
      <alignment horizontal="right"/>
    </xf>
    <xf numFmtId="166" fontId="0" fillId="0" borderId="15" xfId="0" applyNumberFormat="1" applyBorder="1"/>
    <xf numFmtId="166" fontId="0" fillId="0" borderId="11" xfId="0" applyNumberFormat="1" applyBorder="1"/>
    <xf numFmtId="0" fontId="0" fillId="0" borderId="11" xfId="0" applyBorder="1" applyAlignment="1">
      <alignment horizontal="right"/>
    </xf>
    <xf numFmtId="166" fontId="0" fillId="0" borderId="12" xfId="0" applyNumberFormat="1" applyBorder="1"/>
    <xf numFmtId="0" fontId="15" fillId="0" borderId="16" xfId="0" applyFont="1" applyBorder="1"/>
    <xf numFmtId="0" fontId="15" fillId="0" borderId="17" xfId="0" applyFont="1" applyBorder="1"/>
    <xf numFmtId="0" fontId="15" fillId="0" borderId="18" xfId="0" applyFont="1" applyBorder="1"/>
    <xf numFmtId="0" fontId="0" fillId="10" borderId="1" xfId="0" applyFill="1" applyBorder="1" applyAlignment="1">
      <alignment horizontal="center" wrapText="1"/>
    </xf>
    <xf numFmtId="0" fontId="0" fillId="10" borderId="1" xfId="0" applyFill="1" applyBorder="1" applyAlignment="1">
      <alignment vertical="center" wrapText="1"/>
    </xf>
    <xf numFmtId="0" fontId="2" fillId="10" borderId="2" xfId="0" applyFont="1" applyFill="1" applyBorder="1" applyAlignment="1">
      <alignment vertical="center" wrapText="1"/>
    </xf>
    <xf numFmtId="0" fontId="0" fillId="10" borderId="2" xfId="0" applyFill="1" applyBorder="1" applyAlignment="1">
      <alignment vertical="center" wrapText="1"/>
    </xf>
    <xf numFmtId="0" fontId="0" fillId="10" borderId="1" xfId="0" applyFill="1" applyBorder="1" applyAlignment="1">
      <alignment horizontal="center" vertical="center" textRotation="90" wrapText="1"/>
    </xf>
    <xf numFmtId="0" fontId="1" fillId="10" borderId="3" xfId="0" applyFont="1" applyFill="1" applyBorder="1" applyAlignment="1">
      <alignment horizontal="center" vertical="center"/>
    </xf>
    <xf numFmtId="0" fontId="8" fillId="2" borderId="4" xfId="1" applyFont="1" applyFill="1" applyBorder="1" applyAlignment="1">
      <alignment horizontal="left" vertical="center"/>
    </xf>
    <xf numFmtId="0" fontId="9" fillId="9" borderId="5" xfId="0" applyFont="1" applyFill="1" applyBorder="1" applyAlignment="1">
      <alignment horizontal="center"/>
    </xf>
    <xf numFmtId="0" fontId="3" fillId="7" borderId="8" xfId="0" applyFont="1" applyFill="1" applyBorder="1" applyAlignment="1">
      <alignment horizontal="right"/>
    </xf>
  </cellXfs>
  <cellStyles count="3">
    <cellStyle name="Hyperlink" xfId="2" builtinId="8"/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EDF1F9"/>
      <color rgb="FFE6E9EE"/>
      <color rgb="FFF5F7F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ata.stat.gov.lv/sq/6710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ec.europa.eu/eurostat/databrowser/bookmark/ffa0c35e-e519-4d31-ba78-4310fcab8be6?lang=en&amp;page=time:202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18"/>
  <sheetViews>
    <sheetView tabSelected="1" workbookViewId="0"/>
  </sheetViews>
  <sheetFormatPr defaultRowHeight="15" x14ac:dyDescent="0.25"/>
  <cols>
    <col min="2" max="62" width="5.5703125" customWidth="1"/>
  </cols>
  <sheetData>
    <row r="1" spans="1:62" x14ac:dyDescent="0.25">
      <c r="A1" s="19" t="s">
        <v>87</v>
      </c>
      <c r="B1" s="35" t="s">
        <v>89</v>
      </c>
      <c r="C1" s="19"/>
      <c r="D1" s="19"/>
    </row>
    <row r="2" spans="1:62" ht="15.75" x14ac:dyDescent="0.25">
      <c r="A2" s="36" t="s">
        <v>155</v>
      </c>
    </row>
    <row r="3" spans="1:62" ht="18.75" x14ac:dyDescent="0.3">
      <c r="A3" s="37" t="s">
        <v>90</v>
      </c>
    </row>
    <row r="4" spans="1:62" ht="14.45" customHeight="1" x14ac:dyDescent="0.25"/>
    <row r="5" spans="1:62" s="1" customFormat="1" ht="18" customHeight="1" x14ac:dyDescent="0.25">
      <c r="A5"/>
      <c r="B5" s="48" t="s">
        <v>91</v>
      </c>
      <c r="C5" s="49" t="s">
        <v>92</v>
      </c>
      <c r="D5" s="49" t="s">
        <v>93</v>
      </c>
      <c r="E5" s="49" t="s">
        <v>94</v>
      </c>
      <c r="F5" s="49" t="s">
        <v>95</v>
      </c>
      <c r="G5" s="49" t="s">
        <v>96</v>
      </c>
      <c r="H5" s="49" t="s">
        <v>97</v>
      </c>
      <c r="I5" s="49" t="s">
        <v>98</v>
      </c>
      <c r="J5" s="49" t="s">
        <v>99</v>
      </c>
      <c r="K5" s="49" t="s">
        <v>100</v>
      </c>
      <c r="L5" s="49" t="s">
        <v>101</v>
      </c>
      <c r="M5" s="49" t="s">
        <v>102</v>
      </c>
      <c r="N5" s="49" t="s">
        <v>103</v>
      </c>
      <c r="O5" s="49" t="s">
        <v>104</v>
      </c>
      <c r="P5" s="49" t="s">
        <v>105</v>
      </c>
      <c r="Q5" s="49" t="s">
        <v>106</v>
      </c>
      <c r="R5" s="49" t="s">
        <v>107</v>
      </c>
      <c r="S5" s="49" t="s">
        <v>108</v>
      </c>
      <c r="T5" s="49" t="s">
        <v>109</v>
      </c>
      <c r="U5" s="49" t="s">
        <v>110</v>
      </c>
      <c r="V5" s="49" t="s">
        <v>111</v>
      </c>
      <c r="W5" s="49" t="s">
        <v>112</v>
      </c>
      <c r="X5" s="49" t="s">
        <v>113</v>
      </c>
      <c r="Y5" s="49" t="s">
        <v>114</v>
      </c>
      <c r="Z5" s="49" t="s">
        <v>115</v>
      </c>
      <c r="AA5" s="49" t="s">
        <v>116</v>
      </c>
      <c r="AB5" s="49" t="s">
        <v>117</v>
      </c>
      <c r="AC5" s="49" t="s">
        <v>118</v>
      </c>
      <c r="AD5" s="49" t="s">
        <v>119</v>
      </c>
      <c r="AE5" s="49" t="s">
        <v>120</v>
      </c>
      <c r="AF5" s="49" t="s">
        <v>121</v>
      </c>
      <c r="AG5" s="49" t="s">
        <v>122</v>
      </c>
      <c r="AH5" s="49" t="s">
        <v>123</v>
      </c>
      <c r="AI5" s="49" t="s">
        <v>124</v>
      </c>
      <c r="AJ5" s="49" t="s">
        <v>125</v>
      </c>
      <c r="AK5" s="49" t="s">
        <v>126</v>
      </c>
      <c r="AL5" s="49" t="s">
        <v>127</v>
      </c>
      <c r="AM5" s="49" t="s">
        <v>128</v>
      </c>
      <c r="AN5" s="49" t="s">
        <v>129</v>
      </c>
      <c r="AO5" s="49" t="s">
        <v>130</v>
      </c>
      <c r="AP5" s="49" t="s">
        <v>131</v>
      </c>
      <c r="AQ5" s="49" t="s">
        <v>132</v>
      </c>
      <c r="AR5" s="49" t="s">
        <v>133</v>
      </c>
      <c r="AS5" s="49" t="s">
        <v>134</v>
      </c>
      <c r="AT5" s="49" t="s">
        <v>135</v>
      </c>
      <c r="AU5" s="49" t="s">
        <v>136</v>
      </c>
      <c r="AV5" s="49" t="s">
        <v>137</v>
      </c>
      <c r="AW5" s="49" t="s">
        <v>138</v>
      </c>
      <c r="AX5" s="49" t="s">
        <v>139</v>
      </c>
      <c r="AY5" s="49" t="s">
        <v>140</v>
      </c>
      <c r="AZ5" s="49" t="s">
        <v>141</v>
      </c>
      <c r="BA5" s="49" t="s">
        <v>142</v>
      </c>
      <c r="BB5" s="49" t="s">
        <v>143</v>
      </c>
      <c r="BC5" s="49" t="s">
        <v>144</v>
      </c>
      <c r="BD5" s="49" t="s">
        <v>145</v>
      </c>
      <c r="BE5" s="49" t="s">
        <v>146</v>
      </c>
      <c r="BF5" s="49" t="s">
        <v>147</v>
      </c>
      <c r="BG5" s="49" t="s">
        <v>148</v>
      </c>
      <c r="BH5" s="49" t="s">
        <v>149</v>
      </c>
      <c r="BI5" s="49" t="s">
        <v>150</v>
      </c>
      <c r="BJ5" s="50" t="s">
        <v>16</v>
      </c>
    </row>
    <row r="6" spans="1:62" x14ac:dyDescent="0.25">
      <c r="A6" s="38" t="s">
        <v>0</v>
      </c>
      <c r="B6" s="40">
        <v>42.6</v>
      </c>
      <c r="C6" s="41">
        <v>53.8</v>
      </c>
      <c r="D6" s="41">
        <v>44</v>
      </c>
      <c r="E6" s="41">
        <v>57.8</v>
      </c>
      <c r="F6" s="41">
        <v>58</v>
      </c>
      <c r="G6" s="41">
        <v>69.099999999999994</v>
      </c>
      <c r="H6" s="41">
        <v>70.2</v>
      </c>
      <c r="I6" s="41">
        <v>70</v>
      </c>
      <c r="J6" s="41">
        <v>71</v>
      </c>
      <c r="K6" s="41">
        <v>71</v>
      </c>
      <c r="L6" s="41">
        <v>70.900000000000006</v>
      </c>
      <c r="M6" s="41">
        <v>70.099999999999994</v>
      </c>
      <c r="N6" s="41">
        <v>70.599999999999994</v>
      </c>
      <c r="O6" s="41">
        <v>70.3</v>
      </c>
      <c r="P6" s="41">
        <v>70</v>
      </c>
      <c r="Q6" s="41">
        <v>70.2</v>
      </c>
      <c r="R6" s="41">
        <v>69.400000000000006</v>
      </c>
      <c r="S6" s="41">
        <v>69.5</v>
      </c>
      <c r="T6" s="41">
        <v>69.599999999999994</v>
      </c>
      <c r="U6" s="41">
        <v>69</v>
      </c>
      <c r="V6" s="41">
        <v>68.900000000000006</v>
      </c>
      <c r="W6" s="41">
        <v>69</v>
      </c>
      <c r="X6" s="41">
        <v>69.3</v>
      </c>
      <c r="Y6" s="41">
        <v>69.400000000000006</v>
      </c>
      <c r="Z6" s="41">
        <v>69.400000000000006</v>
      </c>
      <c r="AA6" s="41">
        <v>69.5</v>
      </c>
      <c r="AB6" s="41">
        <v>70.2</v>
      </c>
      <c r="AC6" s="41">
        <v>70.900000000000006</v>
      </c>
      <c r="AD6" s="41">
        <v>71</v>
      </c>
      <c r="AE6" s="41">
        <v>70.400000000000006</v>
      </c>
      <c r="AF6" s="41">
        <v>69.5</v>
      </c>
      <c r="AG6" s="41">
        <v>69.5</v>
      </c>
      <c r="AH6" s="41">
        <v>68.7</v>
      </c>
      <c r="AI6" s="41">
        <v>67.2</v>
      </c>
      <c r="AJ6" s="41">
        <v>66.400000000000006</v>
      </c>
      <c r="AK6" s="41">
        <v>66.7</v>
      </c>
      <c r="AL6" s="41">
        <v>69.3</v>
      </c>
      <c r="AM6" s="41">
        <v>70</v>
      </c>
      <c r="AN6" s="41">
        <v>69.900000000000006</v>
      </c>
      <c r="AO6" s="41">
        <v>70.400000000000006</v>
      </c>
      <c r="AP6" s="41">
        <v>70.2</v>
      </c>
      <c r="AQ6" s="41">
        <v>69.900000000000006</v>
      </c>
      <c r="AR6" s="41">
        <v>70.2</v>
      </c>
      <c r="AS6" s="41">
        <v>70.7</v>
      </c>
      <c r="AT6" s="41">
        <v>71</v>
      </c>
      <c r="AU6" s="41">
        <v>70.7</v>
      </c>
      <c r="AV6" s="41">
        <v>70.599999999999994</v>
      </c>
      <c r="AW6" s="41">
        <v>70.8</v>
      </c>
      <c r="AX6" s="41">
        <v>72</v>
      </c>
      <c r="AY6" s="41">
        <v>72.7</v>
      </c>
      <c r="AZ6" s="41">
        <v>73.099999999999994</v>
      </c>
      <c r="BA6" s="41">
        <v>73.7</v>
      </c>
      <c r="BB6" s="41">
        <v>74</v>
      </c>
      <c r="BC6" s="41">
        <v>74.2</v>
      </c>
      <c r="BD6" s="41">
        <v>74.3</v>
      </c>
      <c r="BE6" s="41">
        <v>74.7</v>
      </c>
      <c r="BF6" s="41">
        <v>74.8</v>
      </c>
      <c r="BG6" s="41">
        <v>74.8</v>
      </c>
      <c r="BH6" s="41">
        <v>75</v>
      </c>
      <c r="BI6" s="41">
        <v>75.599999999999994</v>
      </c>
      <c r="BJ6" s="42">
        <v>75.099999999999994</v>
      </c>
    </row>
    <row r="7" spans="1:62" x14ac:dyDescent="0.25">
      <c r="A7" s="38" t="s">
        <v>1</v>
      </c>
      <c r="B7" s="40">
        <v>41.1</v>
      </c>
      <c r="C7" s="41">
        <v>50.7</v>
      </c>
      <c r="D7" s="43" t="s">
        <v>151</v>
      </c>
      <c r="E7" s="41">
        <v>55.1</v>
      </c>
      <c r="F7" s="41">
        <v>55</v>
      </c>
      <c r="G7" s="41">
        <v>65.2</v>
      </c>
      <c r="H7" s="41">
        <v>66.099999999999994</v>
      </c>
      <c r="I7" s="43" t="s">
        <v>151</v>
      </c>
      <c r="J7" s="41">
        <v>67</v>
      </c>
      <c r="K7" s="43" t="s">
        <v>151</v>
      </c>
      <c r="L7" s="41">
        <v>66.599999999999994</v>
      </c>
      <c r="M7" s="41">
        <v>65.5</v>
      </c>
      <c r="N7" s="41">
        <v>66</v>
      </c>
      <c r="O7" s="41">
        <v>65.400000000000006</v>
      </c>
      <c r="P7" s="41">
        <v>65</v>
      </c>
      <c r="Q7" s="41">
        <v>65.2</v>
      </c>
      <c r="R7" s="41">
        <v>64.2</v>
      </c>
      <c r="S7" s="41">
        <v>64.400000000000006</v>
      </c>
      <c r="T7" s="41">
        <v>64.5</v>
      </c>
      <c r="U7" s="41">
        <v>63.7</v>
      </c>
      <c r="V7" s="41">
        <v>63.6</v>
      </c>
      <c r="W7" s="41">
        <v>63.6</v>
      </c>
      <c r="X7" s="41">
        <v>63.9</v>
      </c>
      <c r="Y7" s="41">
        <v>64</v>
      </c>
      <c r="Z7" s="41">
        <v>63.9</v>
      </c>
      <c r="AA7" s="41">
        <v>64.400000000000006</v>
      </c>
      <c r="AB7" s="41">
        <v>65.5</v>
      </c>
      <c r="AC7" s="41">
        <v>66.3</v>
      </c>
      <c r="AD7" s="41">
        <v>66.3</v>
      </c>
      <c r="AE7" s="41">
        <v>65.3</v>
      </c>
      <c r="AF7" s="41">
        <v>64.2</v>
      </c>
      <c r="AG7" s="41">
        <v>63.8</v>
      </c>
      <c r="AH7" s="41">
        <v>63.3</v>
      </c>
      <c r="AI7" s="41">
        <v>61.6</v>
      </c>
      <c r="AJ7" s="41">
        <v>60.7</v>
      </c>
      <c r="AK7" s="41">
        <v>60.8</v>
      </c>
      <c r="AL7" s="41">
        <v>63.9</v>
      </c>
      <c r="AM7" s="41">
        <v>64.2</v>
      </c>
      <c r="AN7" s="41">
        <v>64.099999999999994</v>
      </c>
      <c r="AO7" s="41">
        <v>64.900000000000006</v>
      </c>
      <c r="AP7" s="41">
        <v>64.599999999999994</v>
      </c>
      <c r="AQ7" s="41">
        <v>64.2</v>
      </c>
      <c r="AR7" s="41">
        <v>64.400000000000006</v>
      </c>
      <c r="AS7" s="41">
        <v>65.400000000000006</v>
      </c>
      <c r="AT7" s="41">
        <v>65.5</v>
      </c>
      <c r="AU7" s="41">
        <v>64.900000000000006</v>
      </c>
      <c r="AV7" s="41">
        <v>65</v>
      </c>
      <c r="AW7" s="41">
        <v>65.3</v>
      </c>
      <c r="AX7" s="41">
        <v>66.5</v>
      </c>
      <c r="AY7" s="41">
        <v>67.5</v>
      </c>
      <c r="AZ7" s="41">
        <v>67.900000000000006</v>
      </c>
      <c r="BA7" s="41">
        <v>68.599999999999994</v>
      </c>
      <c r="BB7" s="41">
        <v>68.900000000000006</v>
      </c>
      <c r="BC7" s="41">
        <v>69.3</v>
      </c>
      <c r="BD7" s="41">
        <v>69.099999999999994</v>
      </c>
      <c r="BE7" s="41">
        <v>69.7</v>
      </c>
      <c r="BF7" s="41">
        <v>69.8</v>
      </c>
      <c r="BG7" s="41">
        <v>69.8</v>
      </c>
      <c r="BH7" s="41">
        <v>70</v>
      </c>
      <c r="BI7" s="41">
        <v>70.8</v>
      </c>
      <c r="BJ7" s="42">
        <v>70.400000000000006</v>
      </c>
    </row>
    <row r="8" spans="1:62" x14ac:dyDescent="0.25">
      <c r="A8" s="38" t="s">
        <v>2</v>
      </c>
      <c r="B8" s="44">
        <v>43.6</v>
      </c>
      <c r="C8" s="45">
        <v>56.9</v>
      </c>
      <c r="D8" s="46" t="s">
        <v>151</v>
      </c>
      <c r="E8" s="45">
        <v>60.6</v>
      </c>
      <c r="F8" s="45">
        <v>61</v>
      </c>
      <c r="G8" s="45">
        <v>72.400000000000006</v>
      </c>
      <c r="H8" s="45">
        <v>73.5</v>
      </c>
      <c r="I8" s="46" t="s">
        <v>151</v>
      </c>
      <c r="J8" s="45">
        <v>74</v>
      </c>
      <c r="K8" s="46" t="s">
        <v>151</v>
      </c>
      <c r="L8" s="45">
        <v>74.400000000000006</v>
      </c>
      <c r="M8" s="45">
        <v>74.2</v>
      </c>
      <c r="N8" s="45">
        <v>74.400000000000006</v>
      </c>
      <c r="O8" s="45">
        <v>74.599999999999994</v>
      </c>
      <c r="P8" s="45">
        <v>75</v>
      </c>
      <c r="Q8" s="45">
        <v>74.7</v>
      </c>
      <c r="R8" s="45">
        <v>74.3</v>
      </c>
      <c r="S8" s="45">
        <v>74.3</v>
      </c>
      <c r="T8" s="45">
        <v>74.2</v>
      </c>
      <c r="U8" s="45">
        <v>73.900000000000006</v>
      </c>
      <c r="V8" s="45">
        <v>73.900000000000006</v>
      </c>
      <c r="W8" s="45">
        <v>74.2</v>
      </c>
      <c r="X8" s="45">
        <v>74.400000000000006</v>
      </c>
      <c r="Y8" s="45">
        <v>74.5</v>
      </c>
      <c r="Z8" s="45">
        <v>74.5</v>
      </c>
      <c r="AA8" s="45">
        <v>74.2</v>
      </c>
      <c r="AB8" s="45">
        <v>74.5</v>
      </c>
      <c r="AC8" s="45">
        <v>75</v>
      </c>
      <c r="AD8" s="45">
        <v>75.099999999999994</v>
      </c>
      <c r="AE8" s="45">
        <v>75.2</v>
      </c>
      <c r="AF8" s="45">
        <v>74.599999999999994</v>
      </c>
      <c r="AG8" s="45">
        <v>74.8</v>
      </c>
      <c r="AH8" s="45">
        <v>74.8</v>
      </c>
      <c r="AI8" s="45">
        <v>73.8</v>
      </c>
      <c r="AJ8" s="45">
        <v>72.900000000000006</v>
      </c>
      <c r="AK8" s="45">
        <v>73.099999999999994</v>
      </c>
      <c r="AL8" s="45">
        <v>75.599999999999994</v>
      </c>
      <c r="AM8" s="45">
        <v>75.900000000000006</v>
      </c>
      <c r="AN8" s="45">
        <v>75.5</v>
      </c>
      <c r="AO8" s="45">
        <v>76.2</v>
      </c>
      <c r="AP8" s="45">
        <v>75.8</v>
      </c>
      <c r="AQ8" s="45">
        <v>75.5</v>
      </c>
      <c r="AR8" s="45">
        <v>75.900000000000006</v>
      </c>
      <c r="AS8" s="45">
        <v>75.7</v>
      </c>
      <c r="AT8" s="45">
        <v>76.099999999999994</v>
      </c>
      <c r="AU8" s="45">
        <v>76.3</v>
      </c>
      <c r="AV8" s="45">
        <v>76.099999999999994</v>
      </c>
      <c r="AW8" s="45">
        <v>76.2</v>
      </c>
      <c r="AX8" s="45">
        <v>77.400000000000006</v>
      </c>
      <c r="AY8" s="45">
        <v>77.599999999999994</v>
      </c>
      <c r="AZ8" s="45">
        <v>77.900000000000006</v>
      </c>
      <c r="BA8" s="45">
        <v>78.5</v>
      </c>
      <c r="BB8" s="45">
        <v>78.7</v>
      </c>
      <c r="BC8" s="45">
        <v>78.8</v>
      </c>
      <c r="BD8" s="45">
        <v>79.3</v>
      </c>
      <c r="BE8" s="45">
        <v>79.3</v>
      </c>
      <c r="BF8" s="45">
        <v>79.400000000000006</v>
      </c>
      <c r="BG8" s="45">
        <v>79.599999999999994</v>
      </c>
      <c r="BH8" s="45">
        <v>79.599999999999994</v>
      </c>
      <c r="BI8" s="45">
        <v>79.900000000000006</v>
      </c>
      <c r="BJ8" s="47">
        <v>79.5</v>
      </c>
    </row>
    <row r="10" spans="1:62" s="39" customFormat="1" x14ac:dyDescent="0.25">
      <c r="A10" s="39" t="s">
        <v>152</v>
      </c>
    </row>
    <row r="11" spans="1:62" s="39" customFormat="1" x14ac:dyDescent="0.25">
      <c r="A11" s="39" t="s">
        <v>153</v>
      </c>
    </row>
    <row r="12" spans="1:62" s="39" customFormat="1" x14ac:dyDescent="0.25">
      <c r="A12" s="39" t="s">
        <v>154</v>
      </c>
    </row>
    <row r="14" spans="1:62" ht="15.75" thickBot="1" x14ac:dyDescent="0.3">
      <c r="A14" s="56" t="s">
        <v>3</v>
      </c>
      <c r="B14" s="56"/>
      <c r="C14" s="56"/>
      <c r="D14" s="56"/>
      <c r="E14" s="56"/>
      <c r="F14" s="56"/>
      <c r="G14" s="56"/>
      <c r="H14" s="56"/>
      <c r="I14" s="56"/>
      <c r="J14" s="56"/>
      <c r="K14" s="56"/>
      <c r="L14" s="56"/>
      <c r="M14" s="56"/>
      <c r="N14" s="56"/>
    </row>
    <row r="15" spans="1:62" ht="41.1" customHeight="1" thickBot="1" x14ac:dyDescent="0.3">
      <c r="A15" s="51"/>
      <c r="B15" s="55">
        <v>1896</v>
      </c>
      <c r="C15" s="55">
        <v>1924</v>
      </c>
      <c r="D15" s="55">
        <v>1935</v>
      </c>
      <c r="E15" s="55">
        <v>1961</v>
      </c>
      <c r="F15" s="55">
        <v>1970</v>
      </c>
      <c r="G15" s="55">
        <v>1980</v>
      </c>
      <c r="H15" s="55">
        <v>1990</v>
      </c>
      <c r="I15" s="55">
        <v>1995</v>
      </c>
      <c r="J15" s="55">
        <v>2000</v>
      </c>
      <c r="K15" s="55">
        <v>2005</v>
      </c>
      <c r="L15" s="55">
        <v>2010</v>
      </c>
      <c r="M15" s="55">
        <v>2015</v>
      </c>
      <c r="N15" s="55">
        <v>2020</v>
      </c>
    </row>
    <row r="16" spans="1:62" ht="15.75" thickBot="1" x14ac:dyDescent="0.3">
      <c r="A16" s="52" t="s">
        <v>0</v>
      </c>
      <c r="B16" s="53">
        <v>42.6</v>
      </c>
      <c r="C16" s="54">
        <v>53.8</v>
      </c>
      <c r="D16" s="54">
        <v>58</v>
      </c>
      <c r="E16" s="54">
        <v>70.2</v>
      </c>
      <c r="F16" s="54">
        <v>70.599999999999994</v>
      </c>
      <c r="G16" s="54">
        <v>69</v>
      </c>
      <c r="H16" s="54">
        <v>69.5</v>
      </c>
      <c r="I16" s="54">
        <v>66.7</v>
      </c>
      <c r="J16" s="54">
        <v>70.2</v>
      </c>
      <c r="K16" s="54">
        <v>70.7</v>
      </c>
      <c r="L16" s="54">
        <v>73.099999999999994</v>
      </c>
      <c r="M16" s="53">
        <v>74.7</v>
      </c>
      <c r="N16" s="53">
        <v>75.099999999999994</v>
      </c>
    </row>
    <row r="17" spans="1:14" ht="15.75" thickBot="1" x14ac:dyDescent="0.3">
      <c r="A17" s="52" t="s">
        <v>1</v>
      </c>
      <c r="B17" s="54">
        <v>41.1</v>
      </c>
      <c r="C17" s="54">
        <v>50.7</v>
      </c>
      <c r="D17" s="54">
        <v>55</v>
      </c>
      <c r="E17" s="54">
        <v>66.099999999999994</v>
      </c>
      <c r="F17" s="54">
        <v>66</v>
      </c>
      <c r="G17" s="54">
        <v>63.6</v>
      </c>
      <c r="H17" s="54">
        <v>64.2</v>
      </c>
      <c r="I17" s="54">
        <v>60.8</v>
      </c>
      <c r="J17" s="54">
        <v>64.599999999999994</v>
      </c>
      <c r="K17" s="54">
        <v>64.900000000000006</v>
      </c>
      <c r="L17" s="54">
        <v>67.900000000000006</v>
      </c>
      <c r="M17" s="53">
        <v>69.7</v>
      </c>
      <c r="N17" s="53">
        <v>70.400000000000006</v>
      </c>
    </row>
    <row r="18" spans="1:14" ht="15.75" thickBot="1" x14ac:dyDescent="0.3">
      <c r="A18" s="52" t="s">
        <v>2</v>
      </c>
      <c r="B18" s="54">
        <v>43.6</v>
      </c>
      <c r="C18" s="54">
        <v>56.9</v>
      </c>
      <c r="D18" s="54">
        <v>61</v>
      </c>
      <c r="E18" s="54">
        <v>73.5</v>
      </c>
      <c r="F18" s="54">
        <v>74.400000000000006</v>
      </c>
      <c r="G18" s="54">
        <v>74.2</v>
      </c>
      <c r="H18" s="54">
        <v>74.599999999999994</v>
      </c>
      <c r="I18" s="54">
        <v>73.099999999999994</v>
      </c>
      <c r="J18" s="54">
        <v>75.8</v>
      </c>
      <c r="K18" s="54">
        <v>76.3</v>
      </c>
      <c r="L18" s="54">
        <v>77.900000000000006</v>
      </c>
      <c r="M18" s="53">
        <v>79.3</v>
      </c>
      <c r="N18" s="53">
        <v>79.5</v>
      </c>
    </row>
  </sheetData>
  <mergeCells count="1">
    <mergeCell ref="A14:N14"/>
  </mergeCells>
  <hyperlinks>
    <hyperlink ref="B1" r:id="rId1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4"/>
  <sheetViews>
    <sheetView zoomScale="112" zoomScaleNormal="112" workbookViewId="0"/>
  </sheetViews>
  <sheetFormatPr defaultRowHeight="15" x14ac:dyDescent="0.25"/>
  <cols>
    <col min="11" max="11" width="12" customWidth="1"/>
  </cols>
  <sheetData>
    <row r="1" spans="1:15" x14ac:dyDescent="0.25">
      <c r="A1" s="2" t="s">
        <v>87</v>
      </c>
      <c r="B1" s="34" t="s">
        <v>88</v>
      </c>
    </row>
    <row r="2" spans="1:15" x14ac:dyDescent="0.25">
      <c r="A2" s="5" t="s">
        <v>4</v>
      </c>
      <c r="B2" s="3"/>
      <c r="C2" s="3"/>
      <c r="D2" s="3"/>
      <c r="E2" s="3"/>
      <c r="F2" s="3"/>
      <c r="G2" s="3"/>
    </row>
    <row r="3" spans="1:15" x14ac:dyDescent="0.25">
      <c r="A3" s="5" t="s">
        <v>5</v>
      </c>
      <c r="B3" s="4" t="s">
        <v>6</v>
      </c>
      <c r="C3" s="3"/>
      <c r="D3" s="3"/>
      <c r="E3" s="3"/>
      <c r="F3" s="3"/>
      <c r="G3" s="3"/>
    </row>
    <row r="4" spans="1:15" x14ac:dyDescent="0.25">
      <c r="A4" s="5" t="s">
        <v>7</v>
      </c>
      <c r="B4" s="5" t="s">
        <v>8</v>
      </c>
      <c r="C4" s="3"/>
      <c r="D4" s="3"/>
      <c r="E4" s="3"/>
      <c r="F4" s="3"/>
      <c r="G4" s="3"/>
    </row>
    <row r="6" spans="1:15" x14ac:dyDescent="0.25">
      <c r="A6" s="4" t="s">
        <v>9</v>
      </c>
      <c r="B6" s="3"/>
      <c r="C6" s="5" t="s">
        <v>10</v>
      </c>
      <c r="D6" s="3"/>
      <c r="E6" s="3"/>
      <c r="F6" s="3"/>
      <c r="G6" s="3"/>
    </row>
    <row r="7" spans="1:15" x14ac:dyDescent="0.25">
      <c r="A7" s="4" t="s">
        <v>11</v>
      </c>
      <c r="B7" s="3"/>
      <c r="C7" s="5" t="s">
        <v>12</v>
      </c>
      <c r="D7" s="3"/>
      <c r="E7" s="3"/>
      <c r="F7" s="3"/>
      <c r="G7" s="3"/>
    </row>
    <row r="8" spans="1:15" x14ac:dyDescent="0.25">
      <c r="A8" s="4" t="s">
        <v>13</v>
      </c>
      <c r="B8" s="3"/>
      <c r="C8" s="5" t="s">
        <v>14</v>
      </c>
      <c r="D8" s="3"/>
      <c r="E8" s="3"/>
      <c r="F8" s="3"/>
      <c r="G8" s="3"/>
    </row>
    <row r="9" spans="1:15" x14ac:dyDescent="0.25">
      <c r="A9" s="4" t="s">
        <v>15</v>
      </c>
      <c r="B9" s="3"/>
      <c r="C9" s="5" t="s">
        <v>16</v>
      </c>
      <c r="D9" s="3"/>
      <c r="E9" s="3"/>
      <c r="F9" s="3"/>
      <c r="G9" s="3"/>
    </row>
    <row r="11" spans="1:15" ht="15.75" x14ac:dyDescent="0.25">
      <c r="A11" s="6" t="s">
        <v>17</v>
      </c>
      <c r="B11" s="16" t="s">
        <v>18</v>
      </c>
      <c r="C11" s="16" t="s">
        <v>19</v>
      </c>
      <c r="D11" s="16" t="s">
        <v>20</v>
      </c>
      <c r="E11" s="16" t="s">
        <v>19</v>
      </c>
      <c r="F11" s="57" t="s">
        <v>21</v>
      </c>
      <c r="G11" s="57" t="s">
        <v>19</v>
      </c>
      <c r="K11" s="58" t="s">
        <v>56</v>
      </c>
      <c r="L11" s="58"/>
      <c r="M11" s="58"/>
      <c r="N11" s="58"/>
      <c r="O11" s="58"/>
    </row>
    <row r="12" spans="1:15" x14ac:dyDescent="0.25">
      <c r="A12" s="7" t="s">
        <v>22</v>
      </c>
      <c r="B12" s="9" t="s">
        <v>19</v>
      </c>
      <c r="C12" s="9" t="s">
        <v>19</v>
      </c>
      <c r="D12" s="9" t="s">
        <v>19</v>
      </c>
      <c r="E12" s="9" t="s">
        <v>19</v>
      </c>
      <c r="F12" s="9" t="s">
        <v>19</v>
      </c>
      <c r="G12" s="9" t="s">
        <v>19</v>
      </c>
      <c r="K12" s="20" t="s">
        <v>57</v>
      </c>
      <c r="L12" s="20" t="s">
        <v>0</v>
      </c>
      <c r="M12" s="20" t="s">
        <v>1</v>
      </c>
      <c r="N12" s="20" t="s">
        <v>2</v>
      </c>
      <c r="O12" s="20" t="s">
        <v>58</v>
      </c>
    </row>
    <row r="13" spans="1:15" x14ac:dyDescent="0.25">
      <c r="A13" s="8" t="s">
        <v>23</v>
      </c>
      <c r="B13" s="13">
        <v>80.900000000000006</v>
      </c>
      <c r="C13" s="11" t="s">
        <v>24</v>
      </c>
      <c r="D13" s="13">
        <v>78.599999999999994</v>
      </c>
      <c r="E13" s="11" t="s">
        <v>24</v>
      </c>
      <c r="F13" s="13">
        <v>83.1</v>
      </c>
      <c r="G13" s="11" t="s">
        <v>24</v>
      </c>
      <c r="K13" s="21" t="s">
        <v>59</v>
      </c>
      <c r="L13" s="22">
        <f>B32</f>
        <v>81.3</v>
      </c>
      <c r="M13" s="22">
        <f>D32</f>
        <v>78.900000000000006</v>
      </c>
      <c r="N13" s="22">
        <f>F32</f>
        <v>83.6</v>
      </c>
      <c r="O13" s="23">
        <f>N13-M13</f>
        <v>4.6999999999999886</v>
      </c>
    </row>
    <row r="14" spans="1:15" x14ac:dyDescent="0.25">
      <c r="A14" s="8" t="s">
        <v>25</v>
      </c>
      <c r="B14" s="12">
        <v>73.599999999999994</v>
      </c>
      <c r="C14" s="10" t="s">
        <v>24</v>
      </c>
      <c r="D14" s="12">
        <v>69.900000000000006</v>
      </c>
      <c r="E14" s="10" t="s">
        <v>24</v>
      </c>
      <c r="F14" s="12">
        <v>77.5</v>
      </c>
      <c r="G14" s="10" t="s">
        <v>24</v>
      </c>
      <c r="K14" s="24" t="s">
        <v>60</v>
      </c>
      <c r="L14" s="30">
        <f>B13</f>
        <v>80.900000000000006</v>
      </c>
      <c r="M14" s="30">
        <f>D13</f>
        <v>78.599999999999994</v>
      </c>
      <c r="N14" s="30">
        <f>F13</f>
        <v>83.1</v>
      </c>
      <c r="O14" s="25">
        <f t="shared" ref="O14:O39" si="0">N14-M14</f>
        <v>4.5</v>
      </c>
    </row>
    <row r="15" spans="1:15" x14ac:dyDescent="0.25">
      <c r="A15" s="8" t="s">
        <v>26</v>
      </c>
      <c r="B15" s="13">
        <v>78.3</v>
      </c>
      <c r="C15" s="11" t="s">
        <v>24</v>
      </c>
      <c r="D15" s="13">
        <v>75.3</v>
      </c>
      <c r="E15" s="11" t="s">
        <v>24</v>
      </c>
      <c r="F15" s="13">
        <v>81.3</v>
      </c>
      <c r="G15" s="11" t="s">
        <v>24</v>
      </c>
      <c r="K15" s="24" t="s">
        <v>61</v>
      </c>
      <c r="L15" s="30">
        <f>B14</f>
        <v>73.599999999999994</v>
      </c>
      <c r="M15" s="30">
        <f>D14</f>
        <v>69.900000000000006</v>
      </c>
      <c r="N15" s="30">
        <f>F14</f>
        <v>77.5</v>
      </c>
      <c r="O15" s="25">
        <f t="shared" si="0"/>
        <v>7.5999999999999943</v>
      </c>
    </row>
    <row r="16" spans="1:15" x14ac:dyDescent="0.25">
      <c r="A16" s="8" t="s">
        <v>27</v>
      </c>
      <c r="B16" s="12">
        <v>81.599999999999994</v>
      </c>
      <c r="C16" s="10" t="s">
        <v>24</v>
      </c>
      <c r="D16" s="12">
        <v>79.599999999999994</v>
      </c>
      <c r="E16" s="10" t="s">
        <v>24</v>
      </c>
      <c r="F16" s="12">
        <v>83.6</v>
      </c>
      <c r="G16" s="10" t="s">
        <v>24</v>
      </c>
      <c r="K16" s="24" t="s">
        <v>62</v>
      </c>
      <c r="L16" s="30">
        <f>B15</f>
        <v>78.3</v>
      </c>
      <c r="M16" s="30">
        <f>D15</f>
        <v>75.3</v>
      </c>
      <c r="N16" s="30">
        <f>F15</f>
        <v>81.3</v>
      </c>
      <c r="O16" s="25">
        <f t="shared" si="0"/>
        <v>6</v>
      </c>
    </row>
    <row r="17" spans="1:15" x14ac:dyDescent="0.25">
      <c r="A17" s="8" t="s">
        <v>28</v>
      </c>
      <c r="B17" s="13">
        <v>81.099999999999994</v>
      </c>
      <c r="C17" s="11" t="s">
        <v>24</v>
      </c>
      <c r="D17" s="11" t="s">
        <v>29</v>
      </c>
      <c r="E17" s="11" t="s">
        <v>19</v>
      </c>
      <c r="F17" s="11" t="s">
        <v>29</v>
      </c>
      <c r="G17" s="11" t="s">
        <v>19</v>
      </c>
      <c r="K17" s="24" t="s">
        <v>63</v>
      </c>
      <c r="L17" s="30">
        <f>B16</f>
        <v>81.599999999999994</v>
      </c>
      <c r="M17" s="30">
        <f>D16</f>
        <v>79.599999999999994</v>
      </c>
      <c r="N17" s="30">
        <f>F16</f>
        <v>83.6</v>
      </c>
      <c r="O17" s="25">
        <f t="shared" si="0"/>
        <v>4</v>
      </c>
    </row>
    <row r="18" spans="1:15" x14ac:dyDescent="0.25">
      <c r="A18" s="8" t="s">
        <v>30</v>
      </c>
      <c r="B18" s="12">
        <v>78.599999999999994</v>
      </c>
      <c r="C18" s="10" t="s">
        <v>24</v>
      </c>
      <c r="D18" s="12">
        <v>74.2</v>
      </c>
      <c r="E18" s="10" t="s">
        <v>24</v>
      </c>
      <c r="F18" s="12">
        <v>82.7</v>
      </c>
      <c r="G18" s="10" t="s">
        <v>24</v>
      </c>
      <c r="K18" s="24" t="s">
        <v>64</v>
      </c>
      <c r="L18" s="30">
        <f>B22</f>
        <v>82.3</v>
      </c>
      <c r="M18" s="30">
        <f>D22</f>
        <v>79.2</v>
      </c>
      <c r="N18" s="30">
        <f>F22</f>
        <v>85.3</v>
      </c>
      <c r="O18" s="25">
        <f t="shared" si="0"/>
        <v>6.0999999999999943</v>
      </c>
    </row>
    <row r="19" spans="1:15" x14ac:dyDescent="0.25">
      <c r="A19" s="8" t="s">
        <v>31</v>
      </c>
      <c r="B19" s="11" t="s">
        <v>29</v>
      </c>
      <c r="C19" s="11" t="s">
        <v>19</v>
      </c>
      <c r="D19" s="11" t="s">
        <v>29</v>
      </c>
      <c r="E19" s="11" t="s">
        <v>19</v>
      </c>
      <c r="F19" s="11" t="s">
        <v>29</v>
      </c>
      <c r="G19" s="11" t="s">
        <v>19</v>
      </c>
      <c r="K19" s="24" t="s">
        <v>65</v>
      </c>
      <c r="L19" s="30">
        <f>B20</f>
        <v>81.2</v>
      </c>
      <c r="M19" s="30">
        <f>D20</f>
        <v>78.599999999999994</v>
      </c>
      <c r="N19" s="30">
        <f>F20</f>
        <v>83.7</v>
      </c>
      <c r="O19" s="25">
        <f t="shared" si="0"/>
        <v>5.1000000000000085</v>
      </c>
    </row>
    <row r="20" spans="1:15" x14ac:dyDescent="0.25">
      <c r="A20" s="8" t="s">
        <v>32</v>
      </c>
      <c r="B20" s="12">
        <v>81.2</v>
      </c>
      <c r="C20" s="10" t="s">
        <v>24</v>
      </c>
      <c r="D20" s="12">
        <v>78.599999999999994</v>
      </c>
      <c r="E20" s="10" t="s">
        <v>24</v>
      </c>
      <c r="F20" s="12">
        <v>83.7</v>
      </c>
      <c r="G20" s="10" t="s">
        <v>24</v>
      </c>
      <c r="K20" s="24" t="s">
        <v>66</v>
      </c>
      <c r="L20" s="30">
        <f>B23</f>
        <v>77.8</v>
      </c>
      <c r="M20" s="30">
        <f>D23</f>
        <v>74.7</v>
      </c>
      <c r="N20" s="30">
        <f>F23</f>
        <v>80.900000000000006</v>
      </c>
      <c r="O20" s="25">
        <f t="shared" si="0"/>
        <v>6.2000000000000028</v>
      </c>
    </row>
    <row r="21" spans="1:15" x14ac:dyDescent="0.25">
      <c r="A21" s="8" t="s">
        <v>33</v>
      </c>
      <c r="B21" s="13">
        <v>82.4</v>
      </c>
      <c r="C21" s="11" t="s">
        <v>24</v>
      </c>
      <c r="D21" s="13">
        <v>79.7</v>
      </c>
      <c r="E21" s="11" t="s">
        <v>24</v>
      </c>
      <c r="F21" s="13">
        <v>85.1</v>
      </c>
      <c r="G21" s="11" t="s">
        <v>24</v>
      </c>
      <c r="K21" s="24" t="s">
        <v>67</v>
      </c>
      <c r="L21" s="30">
        <f>B18</f>
        <v>78.599999999999994</v>
      </c>
      <c r="M21" s="30">
        <f>D18</f>
        <v>74.2</v>
      </c>
      <c r="N21" s="30">
        <f>F18</f>
        <v>82.7</v>
      </c>
      <c r="O21" s="25">
        <f t="shared" si="0"/>
        <v>8.5</v>
      </c>
    </row>
    <row r="22" spans="1:15" x14ac:dyDescent="0.25">
      <c r="A22" s="8" t="s">
        <v>34</v>
      </c>
      <c r="B22" s="12">
        <v>82.3</v>
      </c>
      <c r="C22" s="10" t="s">
        <v>24</v>
      </c>
      <c r="D22" s="12">
        <v>79.2</v>
      </c>
      <c r="E22" s="10" t="s">
        <v>24</v>
      </c>
      <c r="F22" s="12">
        <v>85.3</v>
      </c>
      <c r="G22" s="10" t="s">
        <v>24</v>
      </c>
      <c r="K22" s="24" t="s">
        <v>68</v>
      </c>
      <c r="L22" s="30">
        <f>B24</f>
        <v>82.4</v>
      </c>
      <c r="M22" s="30">
        <f>D24</f>
        <v>80.099999999999994</v>
      </c>
      <c r="N22" s="30">
        <f>F24</f>
        <v>84.7</v>
      </c>
      <c r="O22" s="25">
        <f t="shared" si="0"/>
        <v>4.6000000000000085</v>
      </c>
    </row>
    <row r="23" spans="1:15" x14ac:dyDescent="0.25">
      <c r="A23" s="8" t="s">
        <v>35</v>
      </c>
      <c r="B23" s="13">
        <v>77.8</v>
      </c>
      <c r="C23" s="11" t="s">
        <v>24</v>
      </c>
      <c r="D23" s="13">
        <v>74.7</v>
      </c>
      <c r="E23" s="11" t="s">
        <v>24</v>
      </c>
      <c r="F23" s="13">
        <v>80.900000000000006</v>
      </c>
      <c r="G23" s="11" t="s">
        <v>24</v>
      </c>
      <c r="K23" s="24" t="s">
        <v>69</v>
      </c>
      <c r="L23" s="31">
        <v>82.8</v>
      </c>
      <c r="M23" s="31">
        <v>80.8</v>
      </c>
      <c r="N23" s="31">
        <v>84.7</v>
      </c>
      <c r="O23" s="25">
        <f t="shared" si="0"/>
        <v>3.9000000000000057</v>
      </c>
    </row>
    <row r="24" spans="1:15" x14ac:dyDescent="0.25">
      <c r="A24" s="8" t="s">
        <v>36</v>
      </c>
      <c r="B24" s="12">
        <v>82.4</v>
      </c>
      <c r="C24" s="10" t="s">
        <v>24</v>
      </c>
      <c r="D24" s="12">
        <v>80.099999999999994</v>
      </c>
      <c r="E24" s="10" t="s">
        <v>24</v>
      </c>
      <c r="F24" s="12">
        <v>84.7</v>
      </c>
      <c r="G24" s="10" t="s">
        <v>24</v>
      </c>
      <c r="K24" s="24" t="s">
        <v>70</v>
      </c>
      <c r="L24" s="30">
        <f>B25</f>
        <v>82.3</v>
      </c>
      <c r="M24" s="30">
        <f>D25</f>
        <v>80.3</v>
      </c>
      <c r="N24" s="30">
        <f>F25</f>
        <v>84.3</v>
      </c>
      <c r="O24" s="25">
        <f t="shared" si="0"/>
        <v>4</v>
      </c>
    </row>
    <row r="25" spans="1:15" x14ac:dyDescent="0.25">
      <c r="A25" s="8" t="s">
        <v>37</v>
      </c>
      <c r="B25" s="13">
        <v>82.3</v>
      </c>
      <c r="C25" s="11" t="s">
        <v>24</v>
      </c>
      <c r="D25" s="13">
        <v>80.3</v>
      </c>
      <c r="E25" s="11" t="s">
        <v>24</v>
      </c>
      <c r="F25" s="13">
        <v>84.3</v>
      </c>
      <c r="G25" s="11" t="s">
        <v>24</v>
      </c>
      <c r="K25" s="24" t="s">
        <v>71</v>
      </c>
      <c r="L25" s="30">
        <f>B26</f>
        <v>75.7</v>
      </c>
      <c r="M25" s="30">
        <f>D26</f>
        <v>70.900000000000006</v>
      </c>
      <c r="N25" s="30">
        <f>F26</f>
        <v>80.099999999999994</v>
      </c>
      <c r="O25" s="25">
        <f t="shared" si="0"/>
        <v>9.1999999999999886</v>
      </c>
    </row>
    <row r="26" spans="1:15" x14ac:dyDescent="0.25">
      <c r="A26" s="8" t="s">
        <v>38</v>
      </c>
      <c r="B26" s="12">
        <v>75.7</v>
      </c>
      <c r="C26" s="10" t="s">
        <v>24</v>
      </c>
      <c r="D26" s="12">
        <v>70.900000000000006</v>
      </c>
      <c r="E26" s="10" t="s">
        <v>24</v>
      </c>
      <c r="F26" s="12">
        <v>80.099999999999994</v>
      </c>
      <c r="G26" s="10" t="s">
        <v>24</v>
      </c>
      <c r="K26" s="24" t="s">
        <v>72</v>
      </c>
      <c r="L26" s="30">
        <f>B27</f>
        <v>75.099999999999994</v>
      </c>
      <c r="M26" s="30">
        <f>D27</f>
        <v>70.099999999999994</v>
      </c>
      <c r="N26" s="32">
        <f>F27</f>
        <v>80</v>
      </c>
      <c r="O26" s="25">
        <f t="shared" si="0"/>
        <v>9.9000000000000057</v>
      </c>
    </row>
    <row r="27" spans="1:15" x14ac:dyDescent="0.25">
      <c r="A27" s="8" t="s">
        <v>39</v>
      </c>
      <c r="B27" s="13">
        <v>75.099999999999994</v>
      </c>
      <c r="C27" s="11" t="s">
        <v>24</v>
      </c>
      <c r="D27" s="13">
        <v>70.099999999999994</v>
      </c>
      <c r="E27" s="11" t="s">
        <v>24</v>
      </c>
      <c r="F27" s="15">
        <v>80</v>
      </c>
      <c r="G27" s="11" t="s">
        <v>24</v>
      </c>
      <c r="K27" s="24" t="s">
        <v>73</v>
      </c>
      <c r="L27" s="30">
        <f>B28</f>
        <v>81.8</v>
      </c>
      <c r="M27" s="30">
        <f>D28</f>
        <v>79.400000000000006</v>
      </c>
      <c r="N27" s="30">
        <f>F28</f>
        <v>84.2</v>
      </c>
      <c r="O27" s="25">
        <f t="shared" si="0"/>
        <v>4.7999999999999972</v>
      </c>
    </row>
    <row r="28" spans="1:15" x14ac:dyDescent="0.25">
      <c r="A28" s="8" t="s">
        <v>40</v>
      </c>
      <c r="B28" s="12">
        <v>81.8</v>
      </c>
      <c r="C28" s="10" t="s">
        <v>24</v>
      </c>
      <c r="D28" s="12">
        <v>79.400000000000006</v>
      </c>
      <c r="E28" s="10" t="s">
        <v>24</v>
      </c>
      <c r="F28" s="12">
        <v>84.2</v>
      </c>
      <c r="G28" s="10" t="s">
        <v>24</v>
      </c>
      <c r="K28" s="24" t="s">
        <v>42</v>
      </c>
      <c r="L28" s="30">
        <f>B30</f>
        <v>82.6</v>
      </c>
      <c r="M28" s="30">
        <f>D30</f>
        <v>80.8</v>
      </c>
      <c r="N28" s="30">
        <f>F30</f>
        <v>84.6</v>
      </c>
      <c r="O28" s="25">
        <f t="shared" si="0"/>
        <v>3.7999999999999972</v>
      </c>
    </row>
    <row r="29" spans="1:15" x14ac:dyDescent="0.25">
      <c r="A29" s="8" t="s">
        <v>41</v>
      </c>
      <c r="B29" s="13">
        <v>75.7</v>
      </c>
      <c r="C29" s="11" t="s">
        <v>24</v>
      </c>
      <c r="D29" s="13">
        <v>72.3</v>
      </c>
      <c r="E29" s="11" t="s">
        <v>24</v>
      </c>
      <c r="F29" s="13">
        <v>79.099999999999994</v>
      </c>
      <c r="G29" s="11" t="s">
        <v>24</v>
      </c>
      <c r="K29" s="24" t="s">
        <v>74</v>
      </c>
      <c r="L29" s="30">
        <f>B31</f>
        <v>81.5</v>
      </c>
      <c r="M29" s="30">
        <f>D31</f>
        <v>79.8</v>
      </c>
      <c r="N29" s="30">
        <f>F31</f>
        <v>83.1</v>
      </c>
      <c r="O29" s="25">
        <f t="shared" si="0"/>
        <v>3.2999999999999972</v>
      </c>
    </row>
    <row r="30" spans="1:15" x14ac:dyDescent="0.25">
      <c r="A30" s="8" t="s">
        <v>42</v>
      </c>
      <c r="B30" s="12">
        <v>82.6</v>
      </c>
      <c r="C30" s="10" t="s">
        <v>24</v>
      </c>
      <c r="D30" s="12">
        <v>80.8</v>
      </c>
      <c r="E30" s="10" t="s">
        <v>24</v>
      </c>
      <c r="F30" s="12">
        <v>84.6</v>
      </c>
      <c r="G30" s="10" t="s">
        <v>24</v>
      </c>
      <c r="K30" s="24" t="s">
        <v>75</v>
      </c>
      <c r="L30" s="30">
        <f>B33</f>
        <v>76.599999999999994</v>
      </c>
      <c r="M30" s="30">
        <f>D33</f>
        <v>72.599999999999994</v>
      </c>
      <c r="N30" s="30">
        <f>F33</f>
        <v>80.8</v>
      </c>
      <c r="O30" s="25">
        <f t="shared" si="0"/>
        <v>8.2000000000000028</v>
      </c>
    </row>
    <row r="31" spans="1:15" x14ac:dyDescent="0.25">
      <c r="A31" s="8" t="s">
        <v>43</v>
      </c>
      <c r="B31" s="13">
        <v>81.5</v>
      </c>
      <c r="C31" s="11" t="s">
        <v>24</v>
      </c>
      <c r="D31" s="13">
        <v>79.8</v>
      </c>
      <c r="E31" s="11" t="s">
        <v>24</v>
      </c>
      <c r="F31" s="13">
        <v>83.1</v>
      </c>
      <c r="G31" s="11" t="s">
        <v>24</v>
      </c>
      <c r="K31" s="24" t="s">
        <v>76</v>
      </c>
      <c r="L31" s="30">
        <f>B34</f>
        <v>81.099999999999994</v>
      </c>
      <c r="M31" s="32">
        <f>D34</f>
        <v>78</v>
      </c>
      <c r="N31" s="30">
        <f>F34</f>
        <v>84.1</v>
      </c>
      <c r="O31" s="25">
        <f t="shared" si="0"/>
        <v>6.0999999999999943</v>
      </c>
    </row>
    <row r="32" spans="1:15" x14ac:dyDescent="0.25">
      <c r="A32" s="8" t="s">
        <v>44</v>
      </c>
      <c r="B32" s="12">
        <v>81.3</v>
      </c>
      <c r="C32" s="10" t="s">
        <v>24</v>
      </c>
      <c r="D32" s="12">
        <v>78.900000000000006</v>
      </c>
      <c r="E32" s="10" t="s">
        <v>24</v>
      </c>
      <c r="F32" s="12">
        <v>83.6</v>
      </c>
      <c r="G32" s="10" t="s">
        <v>24</v>
      </c>
      <c r="K32" s="24" t="s">
        <v>77</v>
      </c>
      <c r="L32" s="30">
        <f>B35</f>
        <v>74.2</v>
      </c>
      <c r="M32" s="30">
        <f>D35</f>
        <v>70.5</v>
      </c>
      <c r="N32" s="30">
        <f>F35</f>
        <v>78.400000000000006</v>
      </c>
      <c r="O32" s="25">
        <f t="shared" si="0"/>
        <v>7.9000000000000057</v>
      </c>
    </row>
    <row r="33" spans="1:15" x14ac:dyDescent="0.25">
      <c r="A33" s="8" t="s">
        <v>45</v>
      </c>
      <c r="B33" s="13">
        <v>76.599999999999994</v>
      </c>
      <c r="C33" s="11" t="s">
        <v>24</v>
      </c>
      <c r="D33" s="13">
        <v>72.599999999999994</v>
      </c>
      <c r="E33" s="11" t="s">
        <v>24</v>
      </c>
      <c r="F33" s="13">
        <v>80.8</v>
      </c>
      <c r="G33" s="11" t="s">
        <v>24</v>
      </c>
      <c r="K33" s="24" t="s">
        <v>78</v>
      </c>
      <c r="L33" s="30">
        <f>B37</f>
        <v>76.900000000000006</v>
      </c>
      <c r="M33" s="30">
        <f>D37</f>
        <v>73.5</v>
      </c>
      <c r="N33" s="30">
        <f>F37</f>
        <v>80.400000000000006</v>
      </c>
      <c r="O33" s="25">
        <f t="shared" si="0"/>
        <v>6.9000000000000057</v>
      </c>
    </row>
    <row r="34" spans="1:15" x14ac:dyDescent="0.25">
      <c r="A34" s="8" t="s">
        <v>46</v>
      </c>
      <c r="B34" s="12">
        <v>81.099999999999994</v>
      </c>
      <c r="C34" s="10" t="s">
        <v>24</v>
      </c>
      <c r="D34" s="14">
        <v>78</v>
      </c>
      <c r="E34" s="10" t="s">
        <v>24</v>
      </c>
      <c r="F34" s="12">
        <v>84.1</v>
      </c>
      <c r="G34" s="10" t="s">
        <v>24</v>
      </c>
      <c r="K34" s="24" t="s">
        <v>79</v>
      </c>
      <c r="L34" s="30">
        <f>B36</f>
        <v>80.599999999999994</v>
      </c>
      <c r="M34" s="30">
        <f>D36</f>
        <v>77.8</v>
      </c>
      <c r="N34" s="30">
        <f>F36</f>
        <v>83.4</v>
      </c>
      <c r="O34" s="25">
        <f t="shared" si="0"/>
        <v>5.6000000000000085</v>
      </c>
    </row>
    <row r="35" spans="1:15" x14ac:dyDescent="0.25">
      <c r="A35" s="8" t="s">
        <v>47</v>
      </c>
      <c r="B35" s="13">
        <v>74.2</v>
      </c>
      <c r="C35" s="11" t="s">
        <v>24</v>
      </c>
      <c r="D35" s="13">
        <v>70.5</v>
      </c>
      <c r="E35" s="11" t="s">
        <v>24</v>
      </c>
      <c r="F35" s="13">
        <v>78.400000000000006</v>
      </c>
      <c r="G35" s="11" t="s">
        <v>24</v>
      </c>
      <c r="K35" s="24" t="s">
        <v>80</v>
      </c>
      <c r="L35" s="30">
        <f>B38</f>
        <v>82.2</v>
      </c>
      <c r="M35" s="30">
        <f>D38</f>
        <v>79.400000000000006</v>
      </c>
      <c r="N35" s="32">
        <f>F38</f>
        <v>85</v>
      </c>
      <c r="O35" s="25">
        <f t="shared" si="0"/>
        <v>5.5999999999999943</v>
      </c>
    </row>
    <row r="36" spans="1:15" x14ac:dyDescent="0.25">
      <c r="A36" s="8" t="s">
        <v>48</v>
      </c>
      <c r="B36" s="12">
        <v>80.599999999999994</v>
      </c>
      <c r="C36" s="10" t="s">
        <v>24</v>
      </c>
      <c r="D36" s="12">
        <v>77.8</v>
      </c>
      <c r="E36" s="10" t="s">
        <v>24</v>
      </c>
      <c r="F36" s="12">
        <v>83.4</v>
      </c>
      <c r="G36" s="10" t="s">
        <v>24</v>
      </c>
      <c r="K36" s="24" t="s">
        <v>81</v>
      </c>
      <c r="L36" s="30">
        <f>B21</f>
        <v>82.4</v>
      </c>
      <c r="M36" s="30">
        <f>D21</f>
        <v>79.7</v>
      </c>
      <c r="N36" s="30">
        <f>F21</f>
        <v>85.1</v>
      </c>
      <c r="O36" s="25">
        <f t="shared" si="0"/>
        <v>5.3999999999999915</v>
      </c>
    </row>
    <row r="37" spans="1:15" x14ac:dyDescent="0.25">
      <c r="A37" s="8" t="s">
        <v>49</v>
      </c>
      <c r="B37" s="13">
        <v>76.900000000000006</v>
      </c>
      <c r="C37" s="11" t="s">
        <v>24</v>
      </c>
      <c r="D37" s="13">
        <v>73.5</v>
      </c>
      <c r="E37" s="11" t="s">
        <v>24</v>
      </c>
      <c r="F37" s="13">
        <v>80.400000000000006</v>
      </c>
      <c r="G37" s="11" t="s">
        <v>24</v>
      </c>
      <c r="K37" s="24" t="s">
        <v>82</v>
      </c>
      <c r="L37" s="30">
        <f>B29</f>
        <v>75.7</v>
      </c>
      <c r="M37" s="30">
        <f>D29</f>
        <v>72.3</v>
      </c>
      <c r="N37" s="30">
        <f>F29</f>
        <v>79.099999999999994</v>
      </c>
      <c r="O37" s="25">
        <f t="shared" si="0"/>
        <v>6.7999999999999972</v>
      </c>
    </row>
    <row r="38" spans="1:15" x14ac:dyDescent="0.25">
      <c r="A38" s="8" t="s">
        <v>50</v>
      </c>
      <c r="B38" s="12">
        <v>82.2</v>
      </c>
      <c r="C38" s="10" t="s">
        <v>24</v>
      </c>
      <c r="D38" s="12">
        <v>79.400000000000006</v>
      </c>
      <c r="E38" s="10" t="s">
        <v>24</v>
      </c>
      <c r="F38" s="14">
        <v>85</v>
      </c>
      <c r="G38" s="10" t="s">
        <v>24</v>
      </c>
      <c r="K38" s="24" t="s">
        <v>83</v>
      </c>
      <c r="L38" s="30">
        <f>B17</f>
        <v>81.099999999999994</v>
      </c>
      <c r="M38" s="33">
        <v>79</v>
      </c>
      <c r="N38" s="31">
        <v>83.7</v>
      </c>
      <c r="O38" s="25">
        <f t="shared" si="0"/>
        <v>4.7000000000000028</v>
      </c>
    </row>
    <row r="39" spans="1:15" x14ac:dyDescent="0.25">
      <c r="A39" s="8" t="s">
        <v>51</v>
      </c>
      <c r="B39" s="13">
        <v>82.4</v>
      </c>
      <c r="C39" s="11" t="s">
        <v>24</v>
      </c>
      <c r="D39" s="13">
        <v>80.7</v>
      </c>
      <c r="E39" s="11" t="s">
        <v>24</v>
      </c>
      <c r="F39" s="13">
        <v>84.2</v>
      </c>
      <c r="G39" s="11" t="s">
        <v>24</v>
      </c>
      <c r="K39" s="26" t="s">
        <v>84</v>
      </c>
      <c r="L39" s="27">
        <f>B39</f>
        <v>82.4</v>
      </c>
      <c r="M39" s="27">
        <f>D39</f>
        <v>80.7</v>
      </c>
      <c r="N39" s="27">
        <f>F39</f>
        <v>84.2</v>
      </c>
      <c r="O39" s="28">
        <f t="shared" si="0"/>
        <v>3.5</v>
      </c>
    </row>
    <row r="40" spans="1:15" x14ac:dyDescent="0.25">
      <c r="K40" s="29" t="s">
        <v>85</v>
      </c>
      <c r="L40" s="18">
        <f>AVERAGE(L13:L39)</f>
        <v>79.740740740740719</v>
      </c>
      <c r="M40" s="18">
        <f>AVERAGE(M13:M39)</f>
        <v>76.840740740740728</v>
      </c>
      <c r="N40" s="18">
        <f>AVERAGE(N13:N39)</f>
        <v>82.651851851851831</v>
      </c>
      <c r="O40" s="17">
        <f t="shared" ref="O40" si="1">N40-M40</f>
        <v>5.8111111111111029</v>
      </c>
    </row>
    <row r="41" spans="1:15" x14ac:dyDescent="0.25">
      <c r="A41" s="4" t="s">
        <v>52</v>
      </c>
      <c r="B41" s="3"/>
      <c r="C41" s="3"/>
      <c r="D41" s="3"/>
      <c r="E41" s="3"/>
      <c r="F41" s="3"/>
      <c r="G41" s="3"/>
      <c r="K41" s="59" t="s">
        <v>86</v>
      </c>
      <c r="L41" s="59"/>
      <c r="M41" s="59"/>
      <c r="N41" s="59"/>
      <c r="O41" s="59"/>
    </row>
    <row r="42" spans="1:15" x14ac:dyDescent="0.25">
      <c r="A42" s="4" t="s">
        <v>29</v>
      </c>
      <c r="B42" s="5" t="s">
        <v>53</v>
      </c>
      <c r="C42" s="3"/>
      <c r="D42" s="3"/>
      <c r="E42" s="3"/>
      <c r="F42" s="3"/>
      <c r="G42" s="3"/>
    </row>
    <row r="43" spans="1:15" x14ac:dyDescent="0.25">
      <c r="A43" s="4" t="s">
        <v>54</v>
      </c>
      <c r="B43" s="3"/>
      <c r="C43" s="3"/>
      <c r="D43" s="3"/>
      <c r="E43" s="3"/>
      <c r="F43" s="3"/>
      <c r="G43" s="3"/>
    </row>
    <row r="44" spans="1:15" x14ac:dyDescent="0.25">
      <c r="A44" s="4" t="s">
        <v>24</v>
      </c>
      <c r="B44" s="5" t="s">
        <v>55</v>
      </c>
      <c r="C44" s="3"/>
      <c r="D44" s="3"/>
      <c r="E44" s="3"/>
      <c r="F44" s="3"/>
      <c r="G44" s="3"/>
    </row>
  </sheetData>
  <mergeCells count="3">
    <mergeCell ref="F11:G11"/>
    <mergeCell ref="K11:O11"/>
    <mergeCell ref="K41:O41"/>
  </mergeCells>
  <hyperlinks>
    <hyperlink ref="B1" r:id="rId1"/>
  </hyperlinks>
  <pageMargins left="0.7" right="0.7" top="0.75" bottom="0.75" header="0.3" footer="0.3"/>
  <pageSetup paperSize="9" orientation="portrait" horizontalDpi="300" verticalDpi="3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IRP010</vt:lpstr>
      <vt:lpstr>Eurostat</vt:lpstr>
    </vt:vector>
  </TitlesOfParts>
  <Company>Central Statistical Bureau of Latvia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Ieva Urbane</dc:creator>
  <cp:lastModifiedBy>User</cp:lastModifiedBy>
  <dcterms:created xsi:type="dcterms:W3CDTF">2021-07-22T08:59:26Z</dcterms:created>
  <dcterms:modified xsi:type="dcterms:W3CDTF">2021-09-27T05:55:59Z</dcterms:modified>
</cp:coreProperties>
</file>