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User\Documents\datasets\property data work\"/>
    </mc:Choice>
  </mc:AlternateContent>
  <xr:revisionPtr revIDLastSave="0" documentId="13_ncr:1_{C6174205-3E61-4AE9-9A19-48C2ADC83951}" xr6:coauthVersionLast="47" xr6:coauthVersionMax="47" xr10:uidLastSave="{00000000-0000-0000-0000-000000000000}"/>
  <bookViews>
    <workbookView xWindow="-120" yWindow="-120" windowWidth="20730" windowHeight="11040" xr2:uid="{79C9D9D9-2500-4B3B-9C73-438A9E4A286E}"/>
  </bookViews>
  <sheets>
    <sheet name="Dashboard" sheetId="19" r:id="rId1"/>
    <sheet name="Pivot Table" sheetId="20" state="hidden" r:id="rId2"/>
    <sheet name="Main Data" sheetId="2" state="hidden" r:id="rId3"/>
    <sheet name="Detail3" sheetId="24" state="hidden" r:id="rId4"/>
    <sheet name="Detail1" sheetId="21" state="hidden" r:id="rId5"/>
    <sheet name="Detail2" sheetId="23" state="hidden" r:id="rId6"/>
  </sheets>
  <definedNames>
    <definedName name="ExternalData_1" localSheetId="2" hidden="1">'Main Data'!$A$1:$R$77</definedName>
    <definedName name="Slicer_Age">#N/A</definedName>
    <definedName name="Slicer_Arrival_Date">#N/A</definedName>
    <definedName name="Slicer_End_date">#N/A</definedName>
    <definedName name="Slicer_Gender">#N/A</definedName>
    <definedName name="Slicer_Invoiced?">#N/A</definedName>
    <definedName name="Slicer_Property_name">#N/A</definedName>
    <definedName name="Slicer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29E121-DAAB-4A01-9A18-2697B104B276}" keepAlive="1" name="Query - Main Data" description="Connection to the 'Main Data' query in the workbook." type="5" refreshedVersion="8" background="1" saveData="1">
    <dbPr connection="Provider=Microsoft.Mashup.OleDb.1;Data Source=$Workbook$;Location=&quot;Main Data&quot;;Extended Properties=&quot;&quot;" command="SELECT * FROM [Main Data]"/>
  </connection>
</connections>
</file>

<file path=xl/sharedStrings.xml><?xml version="1.0" encoding="utf-8"?>
<sst xmlns="http://schemas.openxmlformats.org/spreadsheetml/2006/main" count="2063" uniqueCount="106">
  <si>
    <t>Property name</t>
  </si>
  <si>
    <t>Name</t>
  </si>
  <si>
    <t>Rooms</t>
  </si>
  <si>
    <t>Arrival Date</t>
  </si>
  <si>
    <t>End date</t>
  </si>
  <si>
    <t>Occupied</t>
  </si>
  <si>
    <t>Un occupied</t>
  </si>
  <si>
    <t>Last Updated</t>
  </si>
  <si>
    <t>Payment Method</t>
  </si>
  <si>
    <t>Support hours</t>
  </si>
  <si>
    <t>Amount</t>
  </si>
  <si>
    <t>Subsistence</t>
  </si>
  <si>
    <t>Initial allowance</t>
  </si>
  <si>
    <t>Clothing</t>
  </si>
  <si>
    <t>Occupation rate %</t>
  </si>
  <si>
    <t>Subsistence £</t>
  </si>
  <si>
    <t>Chester</t>
  </si>
  <si>
    <t>Person B</t>
  </si>
  <si>
    <t xml:space="preserve">others </t>
  </si>
  <si>
    <t>N</t>
  </si>
  <si>
    <t>Person C</t>
  </si>
  <si>
    <t>Cash</t>
  </si>
  <si>
    <t>Y</t>
  </si>
  <si>
    <t>Person A</t>
  </si>
  <si>
    <t>Person D</t>
  </si>
  <si>
    <t>Bank</t>
  </si>
  <si>
    <t>Person E</t>
  </si>
  <si>
    <t>Forest</t>
  </si>
  <si>
    <t>Gordon</t>
  </si>
  <si>
    <t>Great cam</t>
  </si>
  <si>
    <t>Person F</t>
  </si>
  <si>
    <t>Havengore</t>
  </si>
  <si>
    <t>Hedge</t>
  </si>
  <si>
    <t>Latymer</t>
  </si>
  <si>
    <t>Lincoln</t>
  </si>
  <si>
    <t>Linden</t>
  </si>
  <si>
    <t>Millais</t>
  </si>
  <si>
    <t>Munster</t>
  </si>
  <si>
    <t>Punchard</t>
  </si>
  <si>
    <t>Southbury</t>
  </si>
  <si>
    <t>Person G</t>
  </si>
  <si>
    <t>Person H</t>
  </si>
  <si>
    <t>Clay</t>
  </si>
  <si>
    <t>Grand Total</t>
  </si>
  <si>
    <t>Count of Payment Method</t>
  </si>
  <si>
    <t>None</t>
  </si>
  <si>
    <t>Sum of Occupied</t>
  </si>
  <si>
    <t>Sum of Un occupied</t>
  </si>
  <si>
    <t>Sum of Clothing</t>
  </si>
  <si>
    <t>Sum of Initial allowance</t>
  </si>
  <si>
    <t>Sum of Occupation rate %</t>
  </si>
  <si>
    <t>Rooms No</t>
  </si>
  <si>
    <t>Un occupation %</t>
  </si>
  <si>
    <t>Sum of Rooms No</t>
  </si>
  <si>
    <t>Values</t>
  </si>
  <si>
    <t>Sum of Support hours</t>
  </si>
  <si>
    <t xml:space="preserve"> Occupation rate </t>
  </si>
  <si>
    <t>Column Labels</t>
  </si>
  <si>
    <t>Gender</t>
  </si>
  <si>
    <t xml:space="preserve">Male </t>
  </si>
  <si>
    <t>Female</t>
  </si>
  <si>
    <t>Fees</t>
  </si>
  <si>
    <t>Sum of Fees</t>
  </si>
  <si>
    <t>Details for Sum of Fees</t>
  </si>
  <si>
    <t>PO</t>
  </si>
  <si>
    <t>Child ID</t>
  </si>
  <si>
    <t>local authority</t>
  </si>
  <si>
    <t>Sw/Pa</t>
  </si>
  <si>
    <t>Invoiced?</t>
  </si>
  <si>
    <t>DOB</t>
  </si>
  <si>
    <t>Age</t>
  </si>
  <si>
    <t>Enfield</t>
  </si>
  <si>
    <t>Haringey</t>
  </si>
  <si>
    <t>Waltham Forest</t>
  </si>
  <si>
    <t>Basildon</t>
  </si>
  <si>
    <t>Row Labels</t>
  </si>
  <si>
    <t>Sum of Un occupation %</t>
  </si>
  <si>
    <t>UnOccupation %</t>
  </si>
  <si>
    <t xml:space="preserve"> Unoccupation rate</t>
  </si>
  <si>
    <t xml:space="preserve"> Occupation %</t>
  </si>
  <si>
    <t>Sum of UnOccupied</t>
  </si>
  <si>
    <t>Property</t>
  </si>
  <si>
    <t>Initial allowances</t>
  </si>
  <si>
    <t>Sum of Subsistence £</t>
  </si>
  <si>
    <t>Total Sum of Fees</t>
  </si>
  <si>
    <t>Sum of Age</t>
  </si>
  <si>
    <t>Count of Invoiced?2</t>
  </si>
  <si>
    <t xml:space="preserve">        Male</t>
  </si>
  <si>
    <t>Total Invoice</t>
  </si>
  <si>
    <t>Invoice</t>
  </si>
  <si>
    <t>Details for Male Invoice - Property name: Southbury</t>
  </si>
  <si>
    <t>Oct</t>
  </si>
  <si>
    <t>Still Present</t>
  </si>
  <si>
    <t>Departed</t>
  </si>
  <si>
    <t>Status</t>
  </si>
  <si>
    <t>Count of Name</t>
  </si>
  <si>
    <t>Subsistence2</t>
  </si>
  <si>
    <t>Details for Sum of Child ID - local authority: Basildon</t>
  </si>
  <si>
    <t>Count of Child ID</t>
  </si>
  <si>
    <t>Count of Gender</t>
  </si>
  <si>
    <t>Count of Invoiced?</t>
  </si>
  <si>
    <t>Sep</t>
  </si>
  <si>
    <t>&lt;04/09/2024</t>
  </si>
  <si>
    <t>Count of Property name</t>
  </si>
  <si>
    <t>Count of Invoice</t>
  </si>
  <si>
    <t>Contract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</si>
</sst>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0_-;\-[$£-809]* #,##0.0_-;_-[$£-809]* &quot;-&quot;??_-;_-@_-"/>
  </numFmts>
  <fonts count="4" x14ac:knownFonts="1">
    <font>
      <sz val="11"/>
      <color theme="1"/>
      <name val="Arial"/>
      <family val="2"/>
      <scheme val="minor"/>
    </font>
    <font>
      <b/>
      <sz val="11"/>
      <color theme="0"/>
      <name val="Arial"/>
      <family val="2"/>
      <scheme val="minor"/>
    </font>
    <font>
      <b/>
      <sz val="11"/>
      <color theme="1"/>
      <name val="Arial"/>
      <family val="2"/>
      <scheme val="minor"/>
    </font>
    <font>
      <sz val="8"/>
      <name val="Arial"/>
      <family val="2"/>
      <scheme val="minor"/>
    </font>
  </fonts>
  <fills count="9">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6"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rgb="FF92D050"/>
        <bgColor indexed="64"/>
      </patternFill>
    </fill>
    <fill>
      <patternFill patternType="solid">
        <fgColor rgb="FFFA2400"/>
        <bgColor indexed="64"/>
      </patternFill>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4">
    <xf numFmtId="0" fontId="0" fillId="0" borderId="0" xfId="0"/>
    <xf numFmtId="14" fontId="0" fillId="0" borderId="0" xfId="0" applyNumberFormat="1"/>
    <xf numFmtId="0" fontId="1" fillId="2" borderId="1" xfId="0" applyFont="1" applyFill="1" applyBorder="1"/>
    <xf numFmtId="0" fontId="0" fillId="3" borderId="1" xfId="0" applyFill="1" applyBorder="1"/>
    <xf numFmtId="0" fontId="0" fillId="0" borderId="1" xfId="0" applyBorder="1"/>
    <xf numFmtId="0" fontId="2" fillId="0" borderId="0" xfId="0" applyFont="1"/>
    <xf numFmtId="0" fontId="0" fillId="0" borderId="0" xfId="0" applyAlignment="1">
      <alignment horizontal="center"/>
    </xf>
    <xf numFmtId="2" fontId="0" fillId="0" borderId="0" xfId="0" applyNumberFormat="1"/>
    <xf numFmtId="0" fontId="0" fillId="4" borderId="0" xfId="0" applyFill="1"/>
    <xf numFmtId="0" fontId="0" fillId="5" borderId="0" xfId="0" applyFill="1"/>
    <xf numFmtId="14" fontId="0" fillId="5" borderId="0" xfId="0" applyNumberFormat="1" applyFill="1"/>
    <xf numFmtId="0" fontId="0" fillId="6" borderId="0" xfId="0" applyFill="1" applyAlignment="1">
      <alignment horizontal="center"/>
    </xf>
    <xf numFmtId="0" fontId="0" fillId="6" borderId="0" xfId="0" applyFill="1"/>
    <xf numFmtId="0" fontId="0" fillId="7" borderId="0" xfId="0" applyFill="1"/>
    <xf numFmtId="0" fontId="0" fillId="8" borderId="0" xfId="0"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164" fontId="0" fillId="0" borderId="0" xfId="0" applyNumberForma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cellXfs>
  <cellStyles count="1">
    <cellStyle name="Normal" xfId="0" builtinId="0"/>
  </cellStyles>
  <dxfs count="31">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numFmt numFmtId="19" formatCode="dd/mm/yyyy"/>
      <fill>
        <patternFill patternType="solid">
          <fgColor indexed="64"/>
          <bgColor theme="7" tint="0.39997558519241921"/>
        </patternFill>
      </fill>
    </dxf>
    <dxf>
      <font>
        <b val="0"/>
        <i val="0"/>
        <strike val="0"/>
        <condense val="0"/>
        <extend val="0"/>
        <outline val="0"/>
        <shadow val="0"/>
        <u val="none"/>
        <vertAlign val="baseline"/>
        <sz val="11"/>
        <color theme="1"/>
        <name val="Arial"/>
        <family val="2"/>
        <scheme val="minor"/>
      </font>
      <border diagonalUp="0" diagonalDown="0">
        <left/>
        <right style="thin">
          <color theme="9" tint="0.39997558519241921"/>
        </right>
        <top style="thin">
          <color theme="9" tint="0.39997558519241921"/>
        </top>
        <bottom style="thin">
          <color theme="9" tint="0.39997558519241921"/>
        </bottom>
        <vertical/>
        <horizontal/>
      </border>
    </dxf>
    <dxf>
      <numFmt numFmtId="0" formatCode="General"/>
    </dxf>
    <dxf>
      <numFmt numFmtId="0" formatCode="General"/>
    </dxf>
    <dxf>
      <numFmt numFmtId="19" formatCode="dd/mm/yyyy"/>
    </dxf>
    <dxf>
      <numFmt numFmtId="19" formatCode="dd/mm/yyyy"/>
      <fill>
        <patternFill patternType="solid">
          <fgColor indexed="64"/>
          <bgColor theme="7" tint="0.39997558519241921"/>
        </patternFill>
      </fill>
    </dxf>
    <dxf>
      <numFmt numFmtId="19" formatCode="dd/mm/yyyy"/>
    </dxf>
    <dxf>
      <numFmt numFmtId="19" formatCode="dd/mm/yyyy"/>
    </dxf>
    <dxf>
      <numFmt numFmtId="0" formatCode="General"/>
    </dxf>
    <dxf>
      <numFmt numFmtId="0" formatCode="General"/>
      <fill>
        <patternFill patternType="solid">
          <fgColor indexed="64"/>
          <bgColor theme="7" tint="0.39997558519241921"/>
        </patternFill>
      </fill>
    </dxf>
    <dxf>
      <numFmt numFmtId="164" formatCode="_-[$£-809]* #,##0.0_-;\-[$£-809]* #,##0.0_-;_-[$£-809]* &quot;-&quot;??_-;_-@_-"/>
    </dxf>
    <dxf>
      <numFmt numFmtId="164" formatCode="_-[$£-809]* #,##0.0_-;\-[$£-809]* #,##0.0_-;_-[$£-809]* &quot;-&quot;??_-;_-@_-"/>
    </dxf>
    <dxf>
      <numFmt numFmtId="0" formatCode="General"/>
    </dxf>
    <dxf>
      <numFmt numFmtId="164" formatCode="_-[$£-809]* #,##0.0_-;\-[$£-809]* #,##0.0_-;_-[$£-809]* &quot;-&quot;??_-;_-@_-"/>
    </dxf>
  </dxfs>
  <tableStyles count="0" defaultTableStyle="TableStyleMedium2" defaultPivotStyle="PivotStyleLight16"/>
  <colors>
    <mruColors>
      <color rgb="FFFA2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Table!PivotTable6</c:name>
    <c:fmtId val="3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chemeClr val="bg1"/>
                </a:solidFill>
                <a:latin typeface="+mn-lt"/>
                <a:ea typeface="+mn-ea"/>
                <a:cs typeface="+mn-cs"/>
              </a:defRPr>
            </a:pPr>
            <a:r>
              <a:rPr lang="en-US" sz="1400" b="1" i="0" u="none" strike="noStrike" kern="1200" baseline="0">
                <a:solidFill>
                  <a:schemeClr val="bg1"/>
                </a:solidFill>
              </a:rPr>
              <a:t>SUPPORT HOURS &amp; SUBSISTENCE</a:t>
            </a: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bg1"/>
                </a:solidFill>
              </a:defRPr>
            </a:pPr>
            <a:endParaRPr lang="en-US">
              <a:solidFill>
                <a:schemeClr val="bg1"/>
              </a:solidFill>
            </a:endParaRPr>
          </a:p>
        </c:rich>
      </c:tx>
      <c:layout>
        <c:manualLayout>
          <c:xMode val="edge"/>
          <c:yMode val="edge"/>
          <c:x val="0.19962431272491452"/>
          <c:y val="4.6267087276550996E-2"/>
        </c:manualLayout>
      </c:layout>
      <c:overlay val="0"/>
      <c:spPr>
        <a:solidFill>
          <a:schemeClr val="tx1">
            <a:lumMod val="75000"/>
            <a:lumOff val="25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chemeClr val="bg1"/>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7743516258424E-2"/>
          <c:y val="0.18895036911926794"/>
          <c:w val="0.93224509917623355"/>
          <c:h val="0.6257495659196447"/>
        </c:manualLayout>
      </c:layout>
      <c:barChart>
        <c:barDir val="col"/>
        <c:grouping val="clustered"/>
        <c:varyColors val="0"/>
        <c:ser>
          <c:idx val="0"/>
          <c:order val="0"/>
          <c:tx>
            <c:strRef>
              <c:f>'Pivot Table'!$G$22</c:f>
              <c:strCache>
                <c:ptCount val="1"/>
                <c:pt idx="0">
                  <c:v>Sum of Support hours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Table'!$F$23:$F$37</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Table'!$G$23:$G$37</c:f>
              <c:numCache>
                <c:formatCode>General</c:formatCode>
                <c:ptCount val="14"/>
                <c:pt idx="0">
                  <c:v>10</c:v>
                </c:pt>
                <c:pt idx="1">
                  <c:v>9</c:v>
                </c:pt>
                <c:pt idx="2">
                  <c:v>12</c:v>
                </c:pt>
                <c:pt idx="3">
                  <c:v>8</c:v>
                </c:pt>
                <c:pt idx="4">
                  <c:v>13</c:v>
                </c:pt>
                <c:pt idx="5">
                  <c:v>10</c:v>
                </c:pt>
                <c:pt idx="6">
                  <c:v>14</c:v>
                </c:pt>
                <c:pt idx="7">
                  <c:v>9</c:v>
                </c:pt>
                <c:pt idx="8">
                  <c:v>16</c:v>
                </c:pt>
                <c:pt idx="9">
                  <c:v>10</c:v>
                </c:pt>
                <c:pt idx="10">
                  <c:v>10</c:v>
                </c:pt>
                <c:pt idx="11">
                  <c:v>14</c:v>
                </c:pt>
                <c:pt idx="12">
                  <c:v>10</c:v>
                </c:pt>
                <c:pt idx="13">
                  <c:v>20</c:v>
                </c:pt>
              </c:numCache>
            </c:numRef>
          </c:val>
          <c:extLst>
            <c:ext xmlns:c16="http://schemas.microsoft.com/office/drawing/2014/chart" uri="{C3380CC4-5D6E-409C-BE32-E72D297353CC}">
              <c16:uniqueId val="{00000000-D7D1-4AC1-BA31-8D0A9D72E566}"/>
            </c:ext>
          </c:extLst>
        </c:ser>
        <c:ser>
          <c:idx val="1"/>
          <c:order val="1"/>
          <c:tx>
            <c:strRef>
              <c:f>'Pivot Table'!$H$22</c:f>
              <c:strCache>
                <c:ptCount val="1"/>
                <c:pt idx="0">
                  <c:v>Sum of Subsistence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Table'!$F$23:$F$37</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Table'!$H$23:$H$37</c:f>
              <c:numCache>
                <c:formatCode>General</c:formatCode>
                <c:ptCount val="14"/>
                <c:pt idx="0">
                  <c:v>30</c:v>
                </c:pt>
                <c:pt idx="1">
                  <c:v>20</c:v>
                </c:pt>
                <c:pt idx="2">
                  <c:v>30</c:v>
                </c:pt>
                <c:pt idx="3">
                  <c:v>30</c:v>
                </c:pt>
                <c:pt idx="4">
                  <c:v>35</c:v>
                </c:pt>
                <c:pt idx="5">
                  <c:v>30</c:v>
                </c:pt>
                <c:pt idx="6">
                  <c:v>50</c:v>
                </c:pt>
                <c:pt idx="7">
                  <c:v>40</c:v>
                </c:pt>
                <c:pt idx="8">
                  <c:v>50</c:v>
                </c:pt>
                <c:pt idx="9">
                  <c:v>30</c:v>
                </c:pt>
                <c:pt idx="10">
                  <c:v>30</c:v>
                </c:pt>
                <c:pt idx="11">
                  <c:v>30</c:v>
                </c:pt>
                <c:pt idx="12">
                  <c:v>30</c:v>
                </c:pt>
                <c:pt idx="13">
                  <c:v>30</c:v>
                </c:pt>
              </c:numCache>
            </c:numRef>
          </c:val>
          <c:extLst>
            <c:ext xmlns:c16="http://schemas.microsoft.com/office/drawing/2014/chart" uri="{C3380CC4-5D6E-409C-BE32-E72D297353CC}">
              <c16:uniqueId val="{00000001-D7D1-4AC1-BA31-8D0A9D72E566}"/>
            </c:ext>
          </c:extLst>
        </c:ser>
        <c:dLbls>
          <c:dLblPos val="outEnd"/>
          <c:showLegendKey val="0"/>
          <c:showVal val="1"/>
          <c:showCatName val="0"/>
          <c:showSerName val="0"/>
          <c:showPercent val="0"/>
          <c:showBubbleSize val="0"/>
        </c:dLbls>
        <c:gapWidth val="100"/>
        <c:overlap val="-24"/>
        <c:axId val="136552671"/>
        <c:axId val="136551231"/>
      </c:barChart>
      <c:catAx>
        <c:axId val="1365526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36551231"/>
        <c:crosses val="autoZero"/>
        <c:auto val="1"/>
        <c:lblAlgn val="ctr"/>
        <c:lblOffset val="100"/>
        <c:noMultiLvlLbl val="0"/>
      </c:catAx>
      <c:valAx>
        <c:axId val="136551231"/>
        <c:scaling>
          <c:orientation val="minMax"/>
        </c:scaling>
        <c:delete val="1"/>
        <c:axPos val="l"/>
        <c:numFmt formatCode="General" sourceLinked="1"/>
        <c:majorTickMark val="none"/>
        <c:minorTickMark val="none"/>
        <c:tickLblPos val="nextTo"/>
        <c:crossAx val="136552671"/>
        <c:crosses val="autoZero"/>
        <c:crossBetween val="between"/>
      </c:valAx>
      <c:spPr>
        <a:noFill/>
        <a:ln>
          <a:noFill/>
        </a:ln>
        <a:effectLst/>
      </c:spPr>
    </c:plotArea>
    <c:legend>
      <c:legendPos val="r"/>
      <c:layout>
        <c:manualLayout>
          <c:xMode val="edge"/>
          <c:yMode val="edge"/>
          <c:x val="0.75950942565594803"/>
          <c:y val="0.23688649328928524"/>
          <c:w val="0.21693615547928277"/>
          <c:h val="0.124276973264777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Table!PivotTable14</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SUBSISTENCE</a:t>
            </a:r>
            <a:r>
              <a:rPr lang="en-US" sz="1600" b="1" baseline="0">
                <a:solidFill>
                  <a:schemeClr val="bg1"/>
                </a:solidFill>
              </a:rPr>
              <a:t> YES/NO</a:t>
            </a:r>
            <a:endParaRPr lang="en-US" sz="1600" b="1">
              <a:solidFill>
                <a:schemeClr val="bg1"/>
              </a:solidFill>
            </a:endParaRPr>
          </a:p>
        </c:rich>
      </c:tx>
      <c:layout>
        <c:manualLayout>
          <c:xMode val="edge"/>
          <c:yMode val="edge"/>
          <c:x val="0.25483394875426441"/>
          <c:y val="7.364388729907205E-2"/>
        </c:manualLayout>
      </c:layout>
      <c:overlay val="0"/>
      <c:spPr>
        <a:solidFill>
          <a:schemeClr val="tx1">
            <a:lumMod val="75000"/>
            <a:lumOff val="2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25400">
            <a:solidFill>
              <a:schemeClr val="lt1"/>
            </a:solidFill>
          </a:ln>
          <a:effectLst/>
          <a:sp3d contourW="25400">
            <a:contourClr>
              <a:schemeClr val="lt1"/>
            </a:contourClr>
          </a:sp3d>
        </c:spPr>
        <c:dLbl>
          <c:idx val="0"/>
          <c:layout>
            <c:manualLayout>
              <c:x val="8.9692523499083354E-2"/>
              <c:y val="-9.4907589676290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9582344093542108E-2"/>
                  <c:h val="0.18738589967920674"/>
                </c:manualLayout>
              </c15:layout>
            </c:ext>
          </c:extLst>
        </c:dLbl>
      </c:pivotFmt>
      <c:pivotFmt>
        <c:idx val="2"/>
        <c:spPr>
          <a:solidFill>
            <a:srgbClr val="C00000"/>
          </a:solidFill>
          <a:ln w="25400">
            <a:solidFill>
              <a:schemeClr val="lt1"/>
            </a:solidFill>
          </a:ln>
          <a:effectLst/>
          <a:sp3d contourW="25400">
            <a:contourClr>
              <a:schemeClr val="lt1"/>
            </a:contourClr>
          </a:sp3d>
        </c:spPr>
        <c:dLbl>
          <c:idx val="0"/>
          <c:layout>
            <c:manualLayout>
              <c:x val="-9.8491036735022259E-3"/>
              <c:y val="-0.432870370370370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21866076231097"/>
                  <c:h val="0.21516367745698453"/>
                </c:manualLayout>
              </c15:layout>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50"/>
          </a:solidFill>
          <a:ln w="25400">
            <a:solidFill>
              <a:schemeClr val="lt1"/>
            </a:solidFill>
          </a:ln>
          <a:effectLst/>
          <a:sp3d contourW="25400">
            <a:contourClr>
              <a:schemeClr val="lt1"/>
            </a:contourClr>
          </a:sp3d>
        </c:spPr>
        <c:dLbl>
          <c:idx val="0"/>
          <c:layout>
            <c:manualLayout>
              <c:x val="8.9692523499083354E-2"/>
              <c:y val="-9.4907589676290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9582344093542108E-2"/>
                  <c:h val="0.18738589967920674"/>
                </c:manualLayout>
              </c15:layout>
            </c:ext>
          </c:extLst>
        </c:dLbl>
      </c:pivotFmt>
      <c:pivotFmt>
        <c:idx val="5"/>
        <c:spPr>
          <a:solidFill>
            <a:srgbClr val="C00000"/>
          </a:solidFill>
          <a:ln w="25400">
            <a:solidFill>
              <a:schemeClr val="lt1"/>
            </a:solidFill>
          </a:ln>
          <a:effectLst/>
          <a:sp3d contourW="25400">
            <a:contourClr>
              <a:schemeClr val="lt1"/>
            </a:contourClr>
          </a:sp3d>
        </c:spPr>
        <c:dLbl>
          <c:idx val="0"/>
          <c:layout>
            <c:manualLayout>
              <c:x val="-9.8491036735022259E-3"/>
              <c:y val="-0.432870370370370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21866076231097"/>
                  <c:h val="0.21516367745698453"/>
                </c:manualLayout>
              </c15:layout>
            </c:ext>
          </c:extLst>
        </c:dLbl>
      </c:pivotFmt>
      <c:pivotFmt>
        <c:idx val="6"/>
        <c:spPr>
          <a:solidFill>
            <a:srgbClr val="C00000"/>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C00000"/>
          </a:solidFill>
          <a:ln w="25400">
            <a:solidFill>
              <a:schemeClr val="lt1"/>
            </a:solidFill>
          </a:ln>
          <a:effectLst/>
          <a:sp3d contourW="25400">
            <a:contourClr>
              <a:schemeClr val="lt1"/>
            </a:contourClr>
          </a:sp3d>
        </c:spPr>
        <c:dLbl>
          <c:idx val="0"/>
          <c:layout>
            <c:manualLayout>
              <c:x val="8.9692550832425888E-2"/>
              <c:y val="1.6921274055787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9582383068924002E-2"/>
                  <c:h val="0.1201344845361893"/>
                </c:manualLayout>
              </c15:layout>
            </c:ext>
          </c:extLst>
        </c:dLbl>
      </c:pivotFmt>
      <c:pivotFmt>
        <c:idx val="8"/>
        <c:spPr>
          <a:solidFill>
            <a:srgbClr val="00B050"/>
          </a:solidFill>
          <a:ln w="25400">
            <a:solidFill>
              <a:schemeClr val="lt1"/>
            </a:solidFill>
          </a:ln>
          <a:effectLst/>
          <a:sp3d contourW="25400">
            <a:contourClr>
              <a:schemeClr val="lt1"/>
            </a:contourClr>
          </a:sp3d>
        </c:spPr>
        <c:dLbl>
          <c:idx val="0"/>
          <c:layout>
            <c:manualLayout>
              <c:x val="-9.8491036735022259E-3"/>
              <c:y val="-0.432870370370370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21866076231097"/>
                  <c:h val="0.21516367745698453"/>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67613879131916E-2"/>
          <c:y val="0.29709289890244944"/>
          <c:w val="0.75096935293236344"/>
          <c:h val="0.63733334192875213"/>
        </c:manualLayout>
      </c:layout>
      <c:pie3DChart>
        <c:varyColors val="1"/>
        <c:ser>
          <c:idx val="0"/>
          <c:order val="0"/>
          <c:tx>
            <c:strRef>
              <c:f>'Pivot Table'!$F$351</c:f>
              <c:strCache>
                <c:ptCount val="1"/>
                <c:pt idx="0">
                  <c:v>Total</c:v>
                </c:pt>
              </c:strCache>
            </c:strRef>
          </c:tx>
          <c:spPr>
            <a:solidFill>
              <a:srgbClr val="C00000"/>
            </a:solidFill>
          </c:spPr>
          <c:dPt>
            <c:idx val="0"/>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FEB-471F-9E37-8D20F8853F98}"/>
              </c:ext>
            </c:extLst>
          </c:dPt>
          <c:dPt>
            <c:idx val="1"/>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FEB-471F-9E37-8D20F8853F98}"/>
              </c:ext>
            </c:extLst>
          </c:dPt>
          <c:dLbls>
            <c:dLbl>
              <c:idx val="0"/>
              <c:layout>
                <c:manualLayout>
                  <c:x val="8.9692550832425888E-2"/>
                  <c:y val="1.6921274055787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9582383068924002E-2"/>
                      <c:h val="0.1201344845361893"/>
                    </c:manualLayout>
                  </c15:layout>
                </c:ext>
                <c:ext xmlns:c16="http://schemas.microsoft.com/office/drawing/2014/chart" uri="{C3380CC4-5D6E-409C-BE32-E72D297353CC}">
                  <c16:uniqueId val="{00000001-6FEB-471F-9E37-8D20F8853F98}"/>
                </c:ext>
              </c:extLst>
            </c:dLbl>
            <c:dLbl>
              <c:idx val="1"/>
              <c:layout>
                <c:manualLayout>
                  <c:x val="-9.8491036735022259E-3"/>
                  <c:y val="-0.432870370370370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21866076231097"/>
                      <c:h val="0.21516367745698453"/>
                    </c:manualLayout>
                  </c15:layout>
                </c:ext>
                <c:ext xmlns:c16="http://schemas.microsoft.com/office/drawing/2014/chart" uri="{C3380CC4-5D6E-409C-BE32-E72D297353CC}">
                  <c16:uniqueId val="{00000003-6FEB-471F-9E37-8D20F8853F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Table'!$E$352:$E$354</c:f>
              <c:strCache>
                <c:ptCount val="2"/>
                <c:pt idx="0">
                  <c:v>N</c:v>
                </c:pt>
                <c:pt idx="1">
                  <c:v>Y</c:v>
                </c:pt>
              </c:strCache>
            </c:strRef>
          </c:cat>
          <c:val>
            <c:numRef>
              <c:f>'Pivot Table'!$F$352:$F$354</c:f>
              <c:numCache>
                <c:formatCode>General</c:formatCode>
                <c:ptCount val="2"/>
                <c:pt idx="0">
                  <c:v>30</c:v>
                </c:pt>
                <c:pt idx="1">
                  <c:v>46</c:v>
                </c:pt>
              </c:numCache>
            </c:numRef>
          </c:val>
          <c:extLst>
            <c:ext xmlns:c16="http://schemas.microsoft.com/office/drawing/2014/chart" uri="{C3380CC4-5D6E-409C-BE32-E72D297353CC}">
              <c16:uniqueId val="{00000004-6FEB-471F-9E37-8D20F8853F9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Table!PivotTable13</c:name>
    <c:fmtId val="1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PAYMENT</a:t>
            </a:r>
            <a:r>
              <a:rPr lang="en-US" sz="1400" baseline="0"/>
              <a:t> DISTRIBUTION METHOD</a:t>
            </a:r>
          </a:p>
          <a:p>
            <a:pPr>
              <a:defRPr/>
            </a:pPr>
            <a:r>
              <a:rPr lang="en-US" baseline="0"/>
              <a:t> </a:t>
            </a:r>
            <a:endParaRPr lang="en-US"/>
          </a:p>
        </c:rich>
      </c:tx>
      <c:layout>
        <c:manualLayout>
          <c:xMode val="edge"/>
          <c:yMode val="edge"/>
          <c:x val="0.12567998811469319"/>
          <c:y val="2.4920972469682167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a:noFill/>
          </a:ln>
          <a:effectLst/>
        </c:spPr>
      </c:pivotFmt>
      <c:pivotFmt>
        <c:idx val="5"/>
        <c:spPr>
          <a:solidFill>
            <a:schemeClr val="accent4"/>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4"/>
          </a:solidFill>
          <a:ln>
            <a:noFill/>
          </a:ln>
          <a:effectLst/>
        </c:spPr>
      </c:pivotFmt>
      <c:pivotFmt>
        <c:idx val="10"/>
        <c:spPr>
          <a:solidFill>
            <a:schemeClr val="accent3">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4"/>
          </a:solidFill>
          <a:ln>
            <a:noFill/>
          </a:ln>
          <a:effectLst/>
        </c:spPr>
      </c:pivotFmt>
      <c:pivotFmt>
        <c:idx val="14"/>
        <c:spPr>
          <a:solidFill>
            <a:schemeClr val="accent3">
              <a:lumMod val="60000"/>
              <a:lumOff val="4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30327341157829"/>
          <c:y val="2.4521715807421889E-2"/>
          <c:w val="0.81366063119195797"/>
          <c:h val="0.7936750656167979"/>
        </c:manualLayout>
      </c:layout>
      <c:barChart>
        <c:barDir val="bar"/>
        <c:grouping val="clustered"/>
        <c:varyColors val="0"/>
        <c:ser>
          <c:idx val="0"/>
          <c:order val="0"/>
          <c:tx>
            <c:strRef>
              <c:f>'Pivot Table'!$B$58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Table'!$A$59:$A$62</c:f>
              <c:strCache>
                <c:ptCount val="3"/>
                <c:pt idx="0">
                  <c:v>Bank</c:v>
                </c:pt>
                <c:pt idx="1">
                  <c:v>Cash</c:v>
                </c:pt>
                <c:pt idx="2">
                  <c:v>others </c:v>
                </c:pt>
              </c:strCache>
            </c:strRef>
          </c:cat>
          <c:val>
            <c:numRef>
              <c:f>'Pivot Table'!$B$59:$B$62</c:f>
              <c:numCache>
                <c:formatCode>General</c:formatCode>
                <c:ptCount val="3"/>
                <c:pt idx="0">
                  <c:v>30</c:v>
                </c:pt>
                <c:pt idx="1">
                  <c:v>16</c:v>
                </c:pt>
                <c:pt idx="2">
                  <c:v>30</c:v>
                </c:pt>
              </c:numCache>
            </c:numRef>
          </c:val>
          <c:extLst>
            <c:ext xmlns:c16="http://schemas.microsoft.com/office/drawing/2014/chart" uri="{C3380CC4-5D6E-409C-BE32-E72D297353CC}">
              <c16:uniqueId val="{0000000C-8D10-4578-90B3-359BC082EAC2}"/>
            </c:ext>
          </c:extLst>
        </c:ser>
        <c:dLbls>
          <c:dLblPos val="inEnd"/>
          <c:showLegendKey val="0"/>
          <c:showVal val="1"/>
          <c:showCatName val="0"/>
          <c:showSerName val="0"/>
          <c:showPercent val="0"/>
          <c:showBubbleSize val="0"/>
        </c:dLbls>
        <c:gapWidth val="79"/>
        <c:axId val="130512111"/>
        <c:axId val="130509711"/>
      </c:barChart>
      <c:catAx>
        <c:axId val="13051211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PK"/>
          </a:p>
        </c:txPr>
        <c:crossAx val="130509711"/>
        <c:crosses val="autoZero"/>
        <c:auto val="1"/>
        <c:lblAlgn val="ctr"/>
        <c:lblOffset val="100"/>
        <c:noMultiLvlLbl val="0"/>
      </c:catAx>
      <c:valAx>
        <c:axId val="130509711"/>
        <c:scaling>
          <c:orientation val="minMax"/>
        </c:scaling>
        <c:delete val="1"/>
        <c:axPos val="b"/>
        <c:numFmt formatCode="General" sourceLinked="1"/>
        <c:majorTickMark val="none"/>
        <c:minorTickMark val="none"/>
        <c:tickLblPos val="nextTo"/>
        <c:crossAx val="13051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Table!PivotTable13</c:name>
    <c:fmtId val="1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PAYMENT</a:t>
            </a:r>
            <a:r>
              <a:rPr lang="en-US" sz="1400" baseline="0"/>
              <a:t> DISTRIBUTION METHOD</a:t>
            </a:r>
          </a:p>
          <a:p>
            <a:pPr>
              <a:defRPr/>
            </a:pPr>
            <a:r>
              <a:rPr lang="en-US" baseline="0"/>
              <a:t> </a:t>
            </a:r>
            <a:endParaRPr lang="en-US"/>
          </a:p>
        </c:rich>
      </c:tx>
      <c:layout>
        <c:manualLayout>
          <c:xMode val="edge"/>
          <c:yMode val="edge"/>
          <c:x val="5.1229865302370198E-2"/>
          <c:y val="6.9463440357626527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a:noFill/>
          </a:ln>
          <a:effectLst/>
        </c:spPr>
      </c:pivotFmt>
      <c:pivotFmt>
        <c:idx val="5"/>
        <c:spPr>
          <a:solidFill>
            <a:schemeClr val="accent4"/>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4"/>
          </a:solidFill>
          <a:ln>
            <a:noFill/>
          </a:ln>
          <a:effectLst/>
        </c:spPr>
      </c:pivotFmt>
      <c:pivotFmt>
        <c:idx val="10"/>
        <c:spPr>
          <a:solidFill>
            <a:schemeClr val="accent3">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4"/>
          </a:solidFill>
          <a:ln>
            <a:noFill/>
          </a:ln>
          <a:effectLst/>
        </c:spPr>
      </c:pivotFmt>
      <c:pivotFmt>
        <c:idx val="14"/>
        <c:spPr>
          <a:solidFill>
            <a:schemeClr val="accent3">
              <a:lumMod val="60000"/>
              <a:lumOff val="4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38944989507292"/>
          <c:y val="0.16252208200002397"/>
          <c:w val="0.81366063119195797"/>
          <c:h val="0.7936750656167979"/>
        </c:manualLayout>
      </c:layout>
      <c:barChart>
        <c:barDir val="bar"/>
        <c:grouping val="clustered"/>
        <c:varyColors val="0"/>
        <c:ser>
          <c:idx val="0"/>
          <c:order val="0"/>
          <c:tx>
            <c:strRef>
              <c:f>'Pivot Table'!$B$58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Table'!$A$59:$A$62</c:f>
              <c:strCache>
                <c:ptCount val="3"/>
                <c:pt idx="0">
                  <c:v>Bank</c:v>
                </c:pt>
                <c:pt idx="1">
                  <c:v>Cash</c:v>
                </c:pt>
                <c:pt idx="2">
                  <c:v>others </c:v>
                </c:pt>
              </c:strCache>
            </c:strRef>
          </c:cat>
          <c:val>
            <c:numRef>
              <c:f>'Pivot Table'!$B$59:$B$62</c:f>
              <c:numCache>
                <c:formatCode>General</c:formatCode>
                <c:ptCount val="3"/>
                <c:pt idx="0">
                  <c:v>30</c:v>
                </c:pt>
                <c:pt idx="1">
                  <c:v>16</c:v>
                </c:pt>
                <c:pt idx="2">
                  <c:v>30</c:v>
                </c:pt>
              </c:numCache>
            </c:numRef>
          </c:val>
          <c:extLst>
            <c:ext xmlns:c16="http://schemas.microsoft.com/office/drawing/2014/chart" uri="{C3380CC4-5D6E-409C-BE32-E72D297353CC}">
              <c16:uniqueId val="{00000000-42F3-44A5-B0A0-1A2A792246DC}"/>
            </c:ext>
          </c:extLst>
        </c:ser>
        <c:dLbls>
          <c:dLblPos val="inEnd"/>
          <c:showLegendKey val="0"/>
          <c:showVal val="1"/>
          <c:showCatName val="0"/>
          <c:showSerName val="0"/>
          <c:showPercent val="0"/>
          <c:showBubbleSize val="0"/>
        </c:dLbls>
        <c:gapWidth val="79"/>
        <c:axId val="130512111"/>
        <c:axId val="130509711"/>
      </c:barChart>
      <c:catAx>
        <c:axId val="13051211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PK"/>
          </a:p>
        </c:txPr>
        <c:crossAx val="130509711"/>
        <c:crosses val="autoZero"/>
        <c:auto val="1"/>
        <c:lblAlgn val="ctr"/>
        <c:lblOffset val="100"/>
        <c:noMultiLvlLbl val="0"/>
      </c:catAx>
      <c:valAx>
        <c:axId val="130509711"/>
        <c:scaling>
          <c:orientation val="minMax"/>
        </c:scaling>
        <c:delete val="1"/>
        <c:axPos val="b"/>
        <c:numFmt formatCode="General" sourceLinked="1"/>
        <c:majorTickMark val="none"/>
        <c:minorTickMark val="none"/>
        <c:tickLblPos val="nextTo"/>
        <c:crossAx val="13051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Table'!$F$351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2F2-4AA1-91C1-3B64C14F3F8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2F2-4AA1-91C1-3B64C14F3F81}"/>
              </c:ext>
            </c:extLst>
          </c:dPt>
          <c:cat>
            <c:strRef>
              <c:f>'Pivot Table'!$E$352:$E$354</c:f>
              <c:strCache>
                <c:ptCount val="2"/>
                <c:pt idx="0">
                  <c:v>N</c:v>
                </c:pt>
                <c:pt idx="1">
                  <c:v>Y</c:v>
                </c:pt>
              </c:strCache>
            </c:strRef>
          </c:cat>
          <c:val>
            <c:numRef>
              <c:f>'Pivot Table'!$F$352:$F$354</c:f>
              <c:numCache>
                <c:formatCode>General</c:formatCode>
                <c:ptCount val="2"/>
                <c:pt idx="0">
                  <c:v>30</c:v>
                </c:pt>
                <c:pt idx="1">
                  <c:v>46</c:v>
                </c:pt>
              </c:numCache>
            </c:numRef>
          </c:val>
          <c:extLst>
            <c:ext xmlns:c16="http://schemas.microsoft.com/office/drawing/2014/chart" uri="{C3380CC4-5D6E-409C-BE32-E72D297353CC}">
              <c16:uniqueId val="{00000022-5B30-4216-9EB5-F28D396ECF7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Table!PivotTable14</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SUBSISTENCE</a:t>
            </a:r>
            <a:r>
              <a:rPr lang="en-US" sz="1600" b="1" baseline="0">
                <a:solidFill>
                  <a:schemeClr val="bg1"/>
                </a:solidFill>
              </a:rPr>
              <a:t> YES/NO</a:t>
            </a:r>
            <a:endParaRPr lang="en-US" sz="1600" b="1">
              <a:solidFill>
                <a:schemeClr val="bg1"/>
              </a:solidFill>
            </a:endParaRPr>
          </a:p>
        </c:rich>
      </c:tx>
      <c:layout>
        <c:manualLayout>
          <c:xMode val="edge"/>
          <c:yMode val="edge"/>
          <c:x val="0.26054410222425012"/>
          <c:y val="0.11009040536599592"/>
        </c:manualLayout>
      </c:layout>
      <c:overlay val="0"/>
      <c:spPr>
        <a:solidFill>
          <a:schemeClr val="tx1">
            <a:lumMod val="75000"/>
            <a:lumOff val="2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25400">
            <a:solidFill>
              <a:schemeClr val="lt1"/>
            </a:solidFill>
          </a:ln>
          <a:effectLst/>
          <a:sp3d contourW="25400">
            <a:contourClr>
              <a:schemeClr val="lt1"/>
            </a:contourClr>
          </a:sp3d>
        </c:spPr>
        <c:dLbl>
          <c:idx val="0"/>
          <c:layout>
            <c:manualLayout>
              <c:x val="8.9692523499083354E-2"/>
              <c:y val="-9.4907589676290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9582344093542108E-2"/>
                  <c:h val="0.18738589967920674"/>
                </c:manualLayout>
              </c15:layout>
            </c:ext>
          </c:extLst>
        </c:dLbl>
      </c:pivotFmt>
      <c:pivotFmt>
        <c:idx val="2"/>
        <c:spPr>
          <a:solidFill>
            <a:srgbClr val="C00000"/>
          </a:solidFill>
          <a:ln w="25400">
            <a:solidFill>
              <a:schemeClr val="lt1"/>
            </a:solidFill>
          </a:ln>
          <a:effectLst/>
          <a:sp3d contourW="25400">
            <a:contourClr>
              <a:schemeClr val="lt1"/>
            </a:contourClr>
          </a:sp3d>
        </c:spPr>
        <c:dLbl>
          <c:idx val="0"/>
          <c:layout>
            <c:manualLayout>
              <c:x val="-9.8491036735022259E-3"/>
              <c:y val="-0.432870370370370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21866076231097"/>
                  <c:h val="0.21516367745698453"/>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Table'!$F$351</c:f>
              <c:strCache>
                <c:ptCount val="1"/>
                <c:pt idx="0">
                  <c:v>Total</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2-E64C-418C-9F03-5B849ACC01DA}"/>
              </c:ext>
            </c:extLst>
          </c:dPt>
          <c:dPt>
            <c:idx val="1"/>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E64C-418C-9F03-5B849ACC01DA}"/>
              </c:ext>
            </c:extLst>
          </c:dPt>
          <c:dLbls>
            <c:dLbl>
              <c:idx val="0"/>
              <c:layout>
                <c:manualLayout>
                  <c:x val="8.9692523499083354E-2"/>
                  <c:y val="-9.4907589676290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9582344093542108E-2"/>
                      <c:h val="0.18738589967920674"/>
                    </c:manualLayout>
                  </c15:layout>
                </c:ext>
                <c:ext xmlns:c16="http://schemas.microsoft.com/office/drawing/2014/chart" uri="{C3380CC4-5D6E-409C-BE32-E72D297353CC}">
                  <c16:uniqueId val="{00000002-E64C-418C-9F03-5B849ACC01DA}"/>
                </c:ext>
              </c:extLst>
            </c:dLbl>
            <c:dLbl>
              <c:idx val="1"/>
              <c:layout>
                <c:manualLayout>
                  <c:x val="-9.8491036735022259E-3"/>
                  <c:y val="-0.432870370370370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21866076231097"/>
                      <c:h val="0.21516367745698453"/>
                    </c:manualLayout>
                  </c15:layout>
                </c:ext>
                <c:ext xmlns:c16="http://schemas.microsoft.com/office/drawing/2014/chart" uri="{C3380CC4-5D6E-409C-BE32-E72D297353CC}">
                  <c16:uniqueId val="{00000003-E64C-418C-9F03-5B849ACC01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Table'!$E$352:$E$354</c:f>
              <c:strCache>
                <c:ptCount val="2"/>
                <c:pt idx="0">
                  <c:v>N</c:v>
                </c:pt>
                <c:pt idx="1">
                  <c:v>Y</c:v>
                </c:pt>
              </c:strCache>
            </c:strRef>
          </c:cat>
          <c:val>
            <c:numRef>
              <c:f>'Pivot Table'!$F$352:$F$354</c:f>
              <c:numCache>
                <c:formatCode>General</c:formatCode>
                <c:ptCount val="2"/>
                <c:pt idx="0">
                  <c:v>30</c:v>
                </c:pt>
                <c:pt idx="1">
                  <c:v>46</c:v>
                </c:pt>
              </c:numCache>
            </c:numRef>
          </c:val>
          <c:extLst>
            <c:ext xmlns:c16="http://schemas.microsoft.com/office/drawing/2014/chart" uri="{C3380CC4-5D6E-409C-BE32-E72D297353CC}">
              <c16:uniqueId val="{00000000-E64C-418C-9F03-5B849ACC01DA}"/>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84619933497747579"/>
          <c:y val="0.26956219014289884"/>
          <c:w val="0.14196984463617618"/>
          <c:h val="0.349206401283172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Table!PivotTable5</c:name>
    <c:fmtId val="39"/>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400">
                <a:solidFill>
                  <a:schemeClr val="bg1"/>
                </a:solidFill>
              </a:rPr>
              <a:t>SUM OF ROOMS OCCUPIED &amp; UN OCCUPIED</a:t>
            </a:r>
          </a:p>
          <a:p>
            <a:pPr>
              <a:defRPr>
                <a:solidFill>
                  <a:schemeClr val="bg1"/>
                </a:solidFill>
              </a:defRPr>
            </a:pPr>
            <a:endParaRPr lang="en-US">
              <a:solidFill>
                <a:schemeClr val="bg1"/>
              </a:solidFill>
            </a:endParaRPr>
          </a:p>
        </c:rich>
      </c:tx>
      <c:layout>
        <c:manualLayout>
          <c:xMode val="edge"/>
          <c:yMode val="edge"/>
          <c:x val="0.15844440375185659"/>
          <c:y val="2.4242424242424242E-2"/>
        </c:manualLayout>
      </c:layout>
      <c:overlay val="0"/>
      <c:spPr>
        <a:solidFill>
          <a:schemeClr val="tx1">
            <a:lumMod val="75000"/>
            <a:lumOff val="25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PK"/>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40419947506564E-2"/>
          <c:y val="0.1045973111881915"/>
          <c:w val="0.91281047215069677"/>
          <c:h val="0.70176097762699274"/>
        </c:manualLayout>
      </c:layout>
      <c:barChart>
        <c:barDir val="col"/>
        <c:grouping val="stacked"/>
        <c:varyColors val="0"/>
        <c:ser>
          <c:idx val="0"/>
          <c:order val="0"/>
          <c:tx>
            <c:strRef>
              <c:f>'Pivot Table'!$B$22</c:f>
              <c:strCache>
                <c:ptCount val="1"/>
                <c:pt idx="0">
                  <c:v>Sum of Occupied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Table'!$A$23:$A$37</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Table'!$B$23:$B$37</c:f>
              <c:numCache>
                <c:formatCode>General</c:formatCode>
                <c:ptCount val="14"/>
                <c:pt idx="0">
                  <c:v>2</c:v>
                </c:pt>
                <c:pt idx="1">
                  <c:v>3</c:v>
                </c:pt>
                <c:pt idx="2">
                  <c:v>1</c:v>
                </c:pt>
                <c:pt idx="3">
                  <c:v>3</c:v>
                </c:pt>
                <c:pt idx="4">
                  <c:v>3</c:v>
                </c:pt>
                <c:pt idx="5">
                  <c:v>2</c:v>
                </c:pt>
                <c:pt idx="6">
                  <c:v>5</c:v>
                </c:pt>
                <c:pt idx="7">
                  <c:v>2</c:v>
                </c:pt>
                <c:pt idx="8">
                  <c:v>4</c:v>
                </c:pt>
                <c:pt idx="9">
                  <c:v>4</c:v>
                </c:pt>
                <c:pt idx="10">
                  <c:v>2</c:v>
                </c:pt>
                <c:pt idx="11">
                  <c:v>4</c:v>
                </c:pt>
                <c:pt idx="12">
                  <c:v>2</c:v>
                </c:pt>
                <c:pt idx="13">
                  <c:v>6</c:v>
                </c:pt>
              </c:numCache>
            </c:numRef>
          </c:val>
          <c:extLst>
            <c:ext xmlns:c16="http://schemas.microsoft.com/office/drawing/2014/chart" uri="{C3380CC4-5D6E-409C-BE32-E72D297353CC}">
              <c16:uniqueId val="{00000000-C13A-4B45-A41E-602FBDF1E61D}"/>
            </c:ext>
          </c:extLst>
        </c:ser>
        <c:ser>
          <c:idx val="1"/>
          <c:order val="1"/>
          <c:tx>
            <c:strRef>
              <c:f>'Pivot Table'!$C$22</c:f>
              <c:strCache>
                <c:ptCount val="1"/>
                <c:pt idx="0">
                  <c:v>Sum of Un occupied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Table'!$A$23:$A$37</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Table'!$C$23:$C$37</c:f>
              <c:numCache>
                <c:formatCode>General</c:formatCode>
                <c:ptCount val="14"/>
                <c:pt idx="0">
                  <c:v>1</c:v>
                </c:pt>
                <c:pt idx="1">
                  <c:v>1</c:v>
                </c:pt>
                <c:pt idx="2">
                  <c:v>3</c:v>
                </c:pt>
                <c:pt idx="3">
                  <c:v>1</c:v>
                </c:pt>
                <c:pt idx="4">
                  <c:v>3</c:v>
                </c:pt>
                <c:pt idx="5">
                  <c:v>2</c:v>
                </c:pt>
                <c:pt idx="6">
                  <c:v>1</c:v>
                </c:pt>
                <c:pt idx="7">
                  <c:v>3</c:v>
                </c:pt>
                <c:pt idx="8">
                  <c:v>1</c:v>
                </c:pt>
                <c:pt idx="9">
                  <c:v>0</c:v>
                </c:pt>
                <c:pt idx="10">
                  <c:v>3</c:v>
                </c:pt>
                <c:pt idx="11">
                  <c:v>3</c:v>
                </c:pt>
                <c:pt idx="12">
                  <c:v>3</c:v>
                </c:pt>
                <c:pt idx="13">
                  <c:v>2</c:v>
                </c:pt>
              </c:numCache>
            </c:numRef>
          </c:val>
          <c:extLst>
            <c:ext xmlns:c16="http://schemas.microsoft.com/office/drawing/2014/chart" uri="{C3380CC4-5D6E-409C-BE32-E72D297353CC}">
              <c16:uniqueId val="{00000001-C13A-4B45-A41E-602FBDF1E61D}"/>
            </c:ext>
          </c:extLst>
        </c:ser>
        <c:ser>
          <c:idx val="2"/>
          <c:order val="2"/>
          <c:tx>
            <c:strRef>
              <c:f>'Pivot Table'!$D$22</c:f>
              <c:strCache>
                <c:ptCount val="1"/>
                <c:pt idx="0">
                  <c:v>Sum of Rooms No</c:v>
                </c:pt>
              </c:strCache>
            </c:strRef>
          </c:tx>
          <c:spPr>
            <a:solidFill>
              <a:schemeClr val="accent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Table'!$A$23:$A$37</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Table'!$D$23:$D$37</c:f>
              <c:numCache>
                <c:formatCode>General</c:formatCode>
                <c:ptCount val="14"/>
                <c:pt idx="0">
                  <c:v>4</c:v>
                </c:pt>
                <c:pt idx="1">
                  <c:v>4</c:v>
                </c:pt>
                <c:pt idx="2">
                  <c:v>4</c:v>
                </c:pt>
                <c:pt idx="3">
                  <c:v>4</c:v>
                </c:pt>
                <c:pt idx="4">
                  <c:v>6</c:v>
                </c:pt>
                <c:pt idx="5">
                  <c:v>4</c:v>
                </c:pt>
                <c:pt idx="6">
                  <c:v>6</c:v>
                </c:pt>
                <c:pt idx="7">
                  <c:v>5</c:v>
                </c:pt>
                <c:pt idx="8">
                  <c:v>5</c:v>
                </c:pt>
                <c:pt idx="9">
                  <c:v>4</c:v>
                </c:pt>
                <c:pt idx="10">
                  <c:v>5</c:v>
                </c:pt>
                <c:pt idx="11">
                  <c:v>7</c:v>
                </c:pt>
                <c:pt idx="12">
                  <c:v>5</c:v>
                </c:pt>
                <c:pt idx="13">
                  <c:v>8</c:v>
                </c:pt>
              </c:numCache>
            </c:numRef>
          </c:val>
          <c:extLst>
            <c:ext xmlns:c16="http://schemas.microsoft.com/office/drawing/2014/chart" uri="{C3380CC4-5D6E-409C-BE32-E72D297353CC}">
              <c16:uniqueId val="{00000002-C13A-4B45-A41E-602FBDF1E61D}"/>
            </c:ext>
          </c:extLst>
        </c:ser>
        <c:dLbls>
          <c:dLblPos val="ctr"/>
          <c:showLegendKey val="0"/>
          <c:showVal val="1"/>
          <c:showCatName val="0"/>
          <c:showSerName val="0"/>
          <c:showPercent val="0"/>
          <c:showBubbleSize val="0"/>
        </c:dLbls>
        <c:gapWidth val="150"/>
        <c:overlap val="100"/>
        <c:axId val="360211231"/>
        <c:axId val="360211711"/>
      </c:barChart>
      <c:catAx>
        <c:axId val="3602112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60211711"/>
        <c:crosses val="autoZero"/>
        <c:auto val="1"/>
        <c:lblAlgn val="ctr"/>
        <c:lblOffset val="100"/>
        <c:noMultiLvlLbl val="0"/>
      </c:catAx>
      <c:valAx>
        <c:axId val="360211711"/>
        <c:scaling>
          <c:orientation val="minMax"/>
        </c:scaling>
        <c:delete val="1"/>
        <c:axPos val="l"/>
        <c:numFmt formatCode="General" sourceLinked="1"/>
        <c:majorTickMark val="none"/>
        <c:minorTickMark val="none"/>
        <c:tickLblPos val="nextTo"/>
        <c:crossAx val="360211231"/>
        <c:crosses val="autoZero"/>
        <c:crossBetween val="between"/>
      </c:valAx>
      <c:spPr>
        <a:noFill/>
        <a:ln>
          <a:noFill/>
        </a:ln>
        <a:effectLst/>
      </c:spPr>
    </c:plotArea>
    <c:legend>
      <c:legendPos val="r"/>
      <c:layout>
        <c:manualLayout>
          <c:xMode val="edge"/>
          <c:yMode val="edge"/>
          <c:x val="7.5835686415975226E-2"/>
          <c:y val="0.20282844852726747"/>
          <c:w val="0.201754190175047"/>
          <c:h val="0.24921136811023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Table!PivotTable10</c:name>
    <c:fmtId val="51"/>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OCCUPATION &amp; UN OCCUPATION RATE%</a:t>
            </a:r>
          </a:p>
          <a:p>
            <a:pPr>
              <a:defRPr>
                <a:solidFill>
                  <a:schemeClr val="bg1"/>
                </a:solidFill>
              </a:defRPr>
            </a:pPr>
            <a:endParaRPr lang="en-US">
              <a:solidFill>
                <a:schemeClr val="bg1"/>
              </a:solidFill>
            </a:endParaRPr>
          </a:p>
        </c:rich>
      </c:tx>
      <c:layout>
        <c:manualLayout>
          <c:xMode val="edge"/>
          <c:yMode val="edge"/>
          <c:x val="8.4531258288958785E-2"/>
          <c:y val="2.2764168367842903E-2"/>
        </c:manualLayout>
      </c:layout>
      <c:overlay val="0"/>
      <c:spPr>
        <a:solidFill>
          <a:schemeClr val="tx1">
            <a:lumMod val="75000"/>
            <a:lumOff val="25000"/>
          </a:schemeClr>
        </a:solid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43252743186836"/>
          <c:y val="0.27764921745892873"/>
          <c:w val="0.81868086313493627"/>
          <c:h val="0.71435792748128701"/>
        </c:manualLayout>
      </c:layout>
      <c:barChart>
        <c:barDir val="bar"/>
        <c:grouping val="percentStacked"/>
        <c:varyColors val="0"/>
        <c:ser>
          <c:idx val="0"/>
          <c:order val="0"/>
          <c:tx>
            <c:strRef>
              <c:f>'Pivot Table'!$B$40</c:f>
              <c:strCache>
                <c:ptCount val="1"/>
                <c:pt idx="0">
                  <c:v>Sum of Occupation rate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Table'!$A$41:$A$55</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Table'!$B$41:$B$55</c:f>
              <c:numCache>
                <c:formatCode>0.00%</c:formatCode>
                <c:ptCount val="14"/>
                <c:pt idx="0">
                  <c:v>5.9523809523809521E-2</c:v>
                </c:pt>
                <c:pt idx="1">
                  <c:v>8.9285714285714288E-2</c:v>
                </c:pt>
                <c:pt idx="2">
                  <c:v>2.976190476190476E-2</c:v>
                </c:pt>
                <c:pt idx="3">
                  <c:v>8.9285714285714288E-2</c:v>
                </c:pt>
                <c:pt idx="4">
                  <c:v>5.9523809523809521E-2</c:v>
                </c:pt>
                <c:pt idx="5">
                  <c:v>5.9523809523809521E-2</c:v>
                </c:pt>
                <c:pt idx="6">
                  <c:v>9.8809523809523805E-2</c:v>
                </c:pt>
                <c:pt idx="7">
                  <c:v>4.7619047619047616E-2</c:v>
                </c:pt>
                <c:pt idx="8">
                  <c:v>9.5238095238095233E-2</c:v>
                </c:pt>
                <c:pt idx="9">
                  <c:v>0.11904761904761904</c:v>
                </c:pt>
                <c:pt idx="10">
                  <c:v>4.7619047619047616E-2</c:v>
                </c:pt>
                <c:pt idx="11">
                  <c:v>6.7857142857142852E-2</c:v>
                </c:pt>
                <c:pt idx="12">
                  <c:v>4.7619047619047616E-2</c:v>
                </c:pt>
                <c:pt idx="13">
                  <c:v>8.9285714285714288E-2</c:v>
                </c:pt>
              </c:numCache>
            </c:numRef>
          </c:val>
          <c:extLst>
            <c:ext xmlns:c16="http://schemas.microsoft.com/office/drawing/2014/chart" uri="{C3380CC4-5D6E-409C-BE32-E72D297353CC}">
              <c16:uniqueId val="{00000000-367B-43A2-9531-328FD8BA51CB}"/>
            </c:ext>
          </c:extLst>
        </c:ser>
        <c:ser>
          <c:idx val="1"/>
          <c:order val="1"/>
          <c:tx>
            <c:strRef>
              <c:f>'Pivot Table'!$C$40</c:f>
              <c:strCache>
                <c:ptCount val="1"/>
                <c:pt idx="0">
                  <c:v>Sum of Un occupation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Table'!$A$41:$A$55</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Table'!$C$41:$C$55</c:f>
              <c:numCache>
                <c:formatCode>0.00%</c:formatCode>
                <c:ptCount val="14"/>
                <c:pt idx="0">
                  <c:v>8.9285714285714288E-2</c:v>
                </c:pt>
                <c:pt idx="1">
                  <c:v>4.4642857142857144E-2</c:v>
                </c:pt>
                <c:pt idx="2">
                  <c:v>0.13392857142857142</c:v>
                </c:pt>
                <c:pt idx="3">
                  <c:v>4.4642857142857144E-2</c:v>
                </c:pt>
                <c:pt idx="4">
                  <c:v>8.9285714285714288E-2</c:v>
                </c:pt>
                <c:pt idx="5">
                  <c:v>8.9285714285714288E-2</c:v>
                </c:pt>
                <c:pt idx="6">
                  <c:v>3.0357142857142857E-2</c:v>
                </c:pt>
                <c:pt idx="7">
                  <c:v>0.10714285714285714</c:v>
                </c:pt>
                <c:pt idx="8">
                  <c:v>3.5714285714285712E-2</c:v>
                </c:pt>
                <c:pt idx="9">
                  <c:v>0</c:v>
                </c:pt>
                <c:pt idx="10">
                  <c:v>0.10714285714285714</c:v>
                </c:pt>
                <c:pt idx="11">
                  <c:v>7.678571428571429E-2</c:v>
                </c:pt>
                <c:pt idx="12">
                  <c:v>0.10714285714285714</c:v>
                </c:pt>
                <c:pt idx="13">
                  <c:v>4.4642857142857144E-2</c:v>
                </c:pt>
              </c:numCache>
            </c:numRef>
          </c:val>
          <c:extLst>
            <c:ext xmlns:c16="http://schemas.microsoft.com/office/drawing/2014/chart" uri="{C3380CC4-5D6E-409C-BE32-E72D297353CC}">
              <c16:uniqueId val="{00000001-367B-43A2-9531-328FD8BA51CB}"/>
            </c:ext>
          </c:extLst>
        </c:ser>
        <c:dLbls>
          <c:dLblPos val="ctr"/>
          <c:showLegendKey val="0"/>
          <c:showVal val="1"/>
          <c:showCatName val="0"/>
          <c:showSerName val="0"/>
          <c:showPercent val="0"/>
          <c:showBubbleSize val="0"/>
        </c:dLbls>
        <c:gapWidth val="79"/>
        <c:overlap val="100"/>
        <c:axId val="304451487"/>
        <c:axId val="304451967"/>
      </c:barChart>
      <c:catAx>
        <c:axId val="304451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PK"/>
          </a:p>
        </c:txPr>
        <c:crossAx val="304451967"/>
        <c:crosses val="autoZero"/>
        <c:auto val="1"/>
        <c:lblAlgn val="ctr"/>
        <c:lblOffset val="100"/>
        <c:noMultiLvlLbl val="0"/>
      </c:catAx>
      <c:valAx>
        <c:axId val="304451967"/>
        <c:scaling>
          <c:orientation val="minMax"/>
        </c:scaling>
        <c:delete val="1"/>
        <c:axPos val="b"/>
        <c:numFmt formatCode="0%" sourceLinked="1"/>
        <c:majorTickMark val="none"/>
        <c:minorTickMark val="none"/>
        <c:tickLblPos val="nextTo"/>
        <c:crossAx val="304451487"/>
        <c:crosses val="autoZero"/>
        <c:crossBetween val="between"/>
      </c:valAx>
      <c:spPr>
        <a:noFill/>
        <a:ln>
          <a:noFill/>
        </a:ln>
        <a:effectLst/>
      </c:spPr>
    </c:plotArea>
    <c:legend>
      <c:legendPos val="r"/>
      <c:layout>
        <c:manualLayout>
          <c:xMode val="edge"/>
          <c:yMode val="edge"/>
          <c:x val="0.76674290713660798"/>
          <c:y val="0.14390360295872107"/>
          <c:w val="0.23325709286339208"/>
          <c:h val="0.120839895013123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Table!PivotTable12</c:name>
    <c:fmtId val="6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a:solidFill>
                  <a:schemeClr val="bg1"/>
                </a:solidFill>
              </a:rPr>
              <a:t>SUM OF CLOTHING &amp; INITIAL  ALLOWANCE</a:t>
            </a:r>
          </a:p>
          <a:p>
            <a:pPr>
              <a:defRPr>
                <a:solidFill>
                  <a:schemeClr val="bg1"/>
                </a:solidFill>
              </a:defRPr>
            </a:pPr>
            <a:endParaRPr lang="en-US">
              <a:solidFill>
                <a:schemeClr val="bg1"/>
              </a:solidFill>
            </a:endParaRPr>
          </a:p>
        </c:rich>
      </c:tx>
      <c:layout>
        <c:manualLayout>
          <c:xMode val="edge"/>
          <c:yMode val="edge"/>
          <c:x val="0.17508339279529644"/>
          <c:y val="2.6070668053285791E-2"/>
        </c:manualLayout>
      </c:layout>
      <c:overlay val="0"/>
      <c:spPr>
        <a:solidFill>
          <a:schemeClr val="tx1">
            <a:lumMod val="75000"/>
            <a:lumOff val="25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4.2071529315063375E-2"/>
              <c:y val="2.40175707203266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6.9012992593007723E-3"/>
              <c:y val="-6.17968066491688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PK"/>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1829181494661923"/>
                  <c:h val="0.12196777486147566"/>
                </c:manualLayout>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4.2071529315063375E-2"/>
              <c:y val="2.40175707203266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6.9012992593007723E-3"/>
              <c:y val="-6.17968066491688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PK"/>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1829181494661923"/>
                  <c:h val="0.12196777486147566"/>
                </c:manualLayout>
              </c15:layout>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0"/>
          <c:showCatName val="1"/>
          <c:showSerName val="0"/>
          <c:showPercent val="1"/>
          <c:showBubbleSize val="0"/>
          <c:separator>, </c:separator>
          <c:extLst>
            <c:ext xmlns:c15="http://schemas.microsoft.com/office/drawing/2012/chart" uri="{CE6537A1-D6FC-4f65-9D91-7224C49458BB}">
              <c15:layout>
                <c:manualLayout>
                  <c:w val="0.18029668390020404"/>
                  <c:h val="0.1273744855967078"/>
                </c:manualLayout>
              </c15:layout>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0"/>
          <c:showCatName val="1"/>
          <c:showSerName val="0"/>
          <c:showPercent val="1"/>
          <c:showBubbleSize val="0"/>
          <c:separator>, </c:separator>
          <c:extLst>
            <c:ext xmlns:c15="http://schemas.microsoft.com/office/drawing/2012/chart" uri="{CE6537A1-D6FC-4f65-9D91-7224C49458BB}">
              <c15:layout>
                <c:manualLayout>
                  <c:w val="0.21829181494661923"/>
                  <c:h val="0.1219677748614756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272398382634605E-2"/>
          <c:y val="0.29515803117202943"/>
          <c:w val="0.87902423961710674"/>
          <c:h val="0.58809345128155266"/>
        </c:manualLayout>
      </c:layout>
      <c:pie3DChart>
        <c:varyColors val="1"/>
        <c:ser>
          <c:idx val="0"/>
          <c:order val="0"/>
          <c:tx>
            <c:strRef>
              <c:f>'Pivot Table'!$K$41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6C96-4741-AE91-1FD5708809D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6C96-4741-AE91-1FD5708809DD}"/>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0"/>
              <c:showCatName val="1"/>
              <c:showSerName val="0"/>
              <c:showPercent val="1"/>
              <c:showBubbleSize val="0"/>
              <c:separator>, </c:separator>
              <c:extLst>
                <c:ext xmlns:c15="http://schemas.microsoft.com/office/drawing/2012/chart" uri="{CE6537A1-D6FC-4f65-9D91-7224C49458BB}">
                  <c15:layout>
                    <c:manualLayout>
                      <c:w val="0.18029668390020404"/>
                      <c:h val="0.1273744855967078"/>
                    </c:manualLayout>
                  </c15:layout>
                </c:ext>
                <c:ext xmlns:c16="http://schemas.microsoft.com/office/drawing/2014/chart" uri="{C3380CC4-5D6E-409C-BE32-E72D297353CC}">
                  <c16:uniqueId val="{00000001-6C96-4741-AE91-1FD5708809DD}"/>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PK"/>
                </a:p>
              </c:txPr>
              <c:dLblPos val="outEnd"/>
              <c:showLegendKey val="0"/>
              <c:showVal val="0"/>
              <c:showCatName val="1"/>
              <c:showSerName val="0"/>
              <c:showPercent val="1"/>
              <c:showBubbleSize val="0"/>
              <c:separator>, </c:separator>
              <c:extLst>
                <c:ext xmlns:c15="http://schemas.microsoft.com/office/drawing/2012/chart" uri="{CE6537A1-D6FC-4f65-9D91-7224C49458BB}">
                  <c15:layout>
                    <c:manualLayout>
                      <c:w val="0.21829181494661923"/>
                      <c:h val="0.12196777486147566"/>
                    </c:manualLayout>
                  </c15:layout>
                </c:ext>
                <c:ext xmlns:c16="http://schemas.microsoft.com/office/drawing/2014/chart" uri="{C3380CC4-5D6E-409C-BE32-E72D297353CC}">
                  <c16:uniqueId val="{00000003-6C96-4741-AE91-1FD5708809D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Table'!$J$42:$J$43</c:f>
              <c:strCache>
                <c:ptCount val="2"/>
                <c:pt idx="0">
                  <c:v>Sum of Initial allowance</c:v>
                </c:pt>
                <c:pt idx="1">
                  <c:v>Sum of Clothing</c:v>
                </c:pt>
              </c:strCache>
            </c:strRef>
          </c:cat>
          <c:val>
            <c:numRef>
              <c:f>'Pivot Table'!$K$42:$K$43</c:f>
              <c:numCache>
                <c:formatCode>General</c:formatCode>
                <c:ptCount val="2"/>
                <c:pt idx="0">
                  <c:v>1400</c:v>
                </c:pt>
                <c:pt idx="1">
                  <c:v>350</c:v>
                </c:pt>
              </c:numCache>
            </c:numRef>
          </c:val>
          <c:extLst>
            <c:ext xmlns:c16="http://schemas.microsoft.com/office/drawing/2014/chart" uri="{C3380CC4-5D6E-409C-BE32-E72D297353CC}">
              <c16:uniqueId val="{00000004-6C96-4741-AE91-1FD5708809DD}"/>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Table!PivotTable2</c:name>
    <c:fmtId val="3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STATUS</a:t>
            </a:r>
            <a:r>
              <a:rPr lang="en-US" sz="1600" b="1" baseline="0">
                <a:solidFill>
                  <a:schemeClr val="bg1"/>
                </a:solidFill>
              </a:rPr>
              <a:t> BY PROPERTY</a:t>
            </a:r>
            <a:endParaRPr lang="en-US" sz="1600" b="1">
              <a:solidFill>
                <a:schemeClr val="bg1"/>
              </a:solidFill>
            </a:endParaRPr>
          </a:p>
        </c:rich>
      </c:tx>
      <c:overlay val="0"/>
      <c:spPr>
        <a:solidFill>
          <a:schemeClr val="tx1">
            <a:lumMod val="75000"/>
            <a:lumOff val="2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horzOverflow="clip" vert="horz" wrap="square" lIns="720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horzOverflow="clip" vert="horz" wrap="square" lIns="720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horzOverflow="clip" vert="horz" wrap="square" lIns="720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674924061458614E-2"/>
          <c:y val="0.15953711856305502"/>
          <c:w val="0.86009127237473693"/>
          <c:h val="0.53367599883347916"/>
        </c:manualLayout>
      </c:layout>
      <c:bar3DChart>
        <c:barDir val="col"/>
        <c:grouping val="percentStacked"/>
        <c:varyColors val="0"/>
        <c:ser>
          <c:idx val="0"/>
          <c:order val="0"/>
          <c:tx>
            <c:strRef>
              <c:f>'Pivot Table'!$K$58:$K$59</c:f>
              <c:strCache>
                <c:ptCount val="1"/>
                <c:pt idx="0">
                  <c:v>Departed</c:v>
                </c:pt>
              </c:strCache>
            </c:strRef>
          </c:tx>
          <c:spPr>
            <a:solidFill>
              <a:schemeClr val="accent2"/>
            </a:solidFill>
            <a:ln>
              <a:noFill/>
            </a:ln>
            <a:effectLst/>
            <a:sp3d/>
          </c:spPr>
          <c:invertIfNegative val="0"/>
          <c:dLbls>
            <c:spPr>
              <a:noFill/>
              <a:ln>
                <a:noFill/>
              </a:ln>
              <a:effectLst/>
            </c:spPr>
            <c:txPr>
              <a:bodyPr rot="0" spcFirstLastPara="1" vertOverflow="ellipsis" horzOverflow="clip" vert="horz" wrap="square" lIns="720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Table'!$J$60:$J$74</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Table'!$K$60:$K$74</c:f>
              <c:numCache>
                <c:formatCode>General</c:formatCode>
                <c:ptCount val="14"/>
                <c:pt idx="0">
                  <c:v>3</c:v>
                </c:pt>
                <c:pt idx="1">
                  <c:v>2</c:v>
                </c:pt>
                <c:pt idx="2">
                  <c:v>3</c:v>
                </c:pt>
                <c:pt idx="3">
                  <c:v>1</c:v>
                </c:pt>
                <c:pt idx="4">
                  <c:v>3</c:v>
                </c:pt>
                <c:pt idx="5">
                  <c:v>3</c:v>
                </c:pt>
                <c:pt idx="6">
                  <c:v>1</c:v>
                </c:pt>
                <c:pt idx="7">
                  <c:v>3</c:v>
                </c:pt>
                <c:pt idx="8">
                  <c:v>4</c:v>
                </c:pt>
                <c:pt idx="9">
                  <c:v>4</c:v>
                </c:pt>
                <c:pt idx="10">
                  <c:v>3</c:v>
                </c:pt>
                <c:pt idx="11">
                  <c:v>3</c:v>
                </c:pt>
                <c:pt idx="12">
                  <c:v>3</c:v>
                </c:pt>
                <c:pt idx="13">
                  <c:v>6</c:v>
                </c:pt>
              </c:numCache>
            </c:numRef>
          </c:val>
          <c:extLst>
            <c:ext xmlns:c16="http://schemas.microsoft.com/office/drawing/2014/chart" uri="{C3380CC4-5D6E-409C-BE32-E72D297353CC}">
              <c16:uniqueId val="{00000000-577C-4A4A-948A-A2A8F4144BAF}"/>
            </c:ext>
          </c:extLst>
        </c:ser>
        <c:ser>
          <c:idx val="1"/>
          <c:order val="1"/>
          <c:tx>
            <c:strRef>
              <c:f>'Pivot Table'!$L$58:$L$59</c:f>
              <c:strCache>
                <c:ptCount val="1"/>
                <c:pt idx="0">
                  <c:v>Still Present</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Table'!$J$60:$J$74</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Table'!$L$60:$L$74</c:f>
              <c:numCache>
                <c:formatCode>General</c:formatCode>
                <c:ptCount val="14"/>
                <c:pt idx="0">
                  <c:v>2</c:v>
                </c:pt>
                <c:pt idx="1">
                  <c:v>3</c:v>
                </c:pt>
                <c:pt idx="2">
                  <c:v>1</c:v>
                </c:pt>
                <c:pt idx="3">
                  <c:v>3</c:v>
                </c:pt>
                <c:pt idx="4">
                  <c:v>3</c:v>
                </c:pt>
                <c:pt idx="5">
                  <c:v>2</c:v>
                </c:pt>
                <c:pt idx="6">
                  <c:v>5</c:v>
                </c:pt>
                <c:pt idx="7">
                  <c:v>2</c:v>
                </c:pt>
                <c:pt idx="8">
                  <c:v>2</c:v>
                </c:pt>
                <c:pt idx="9">
                  <c:v>1</c:v>
                </c:pt>
                <c:pt idx="10">
                  <c:v>2</c:v>
                </c:pt>
                <c:pt idx="11">
                  <c:v>4</c:v>
                </c:pt>
                <c:pt idx="12">
                  <c:v>2</c:v>
                </c:pt>
                <c:pt idx="13">
                  <c:v>2</c:v>
                </c:pt>
              </c:numCache>
            </c:numRef>
          </c:val>
          <c:extLst>
            <c:ext xmlns:c16="http://schemas.microsoft.com/office/drawing/2014/chart" uri="{C3380CC4-5D6E-409C-BE32-E72D297353CC}">
              <c16:uniqueId val="{00000001-65D9-4D81-BAC8-4B7744BC3B21}"/>
            </c:ext>
          </c:extLst>
        </c:ser>
        <c:dLbls>
          <c:showLegendKey val="0"/>
          <c:showVal val="1"/>
          <c:showCatName val="0"/>
          <c:showSerName val="0"/>
          <c:showPercent val="0"/>
          <c:showBubbleSize val="0"/>
        </c:dLbls>
        <c:gapWidth val="82"/>
        <c:gapDepth val="148"/>
        <c:shape val="cylinder"/>
        <c:axId val="49492224"/>
        <c:axId val="49500384"/>
        <c:axId val="0"/>
      </c:bar3DChart>
      <c:catAx>
        <c:axId val="4949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9500384"/>
        <c:crosses val="autoZero"/>
        <c:auto val="1"/>
        <c:lblAlgn val="ctr"/>
        <c:lblOffset val="100"/>
        <c:noMultiLvlLbl val="0"/>
      </c:catAx>
      <c:valAx>
        <c:axId val="49500384"/>
        <c:scaling>
          <c:orientation val="minMax"/>
        </c:scaling>
        <c:delete val="1"/>
        <c:axPos val="l"/>
        <c:numFmt formatCode="0%" sourceLinked="1"/>
        <c:majorTickMark val="none"/>
        <c:minorTickMark val="none"/>
        <c:tickLblPos val="nextTo"/>
        <c:crossAx val="49492224"/>
        <c:crosses val="autoZero"/>
        <c:crossBetween val="between"/>
      </c:valAx>
      <c:spPr>
        <a:noFill/>
        <a:ln>
          <a:noFill/>
        </a:ln>
        <a:effectLst/>
      </c:spPr>
    </c:plotArea>
    <c:legend>
      <c:legendPos val="r"/>
      <c:layout>
        <c:manualLayout>
          <c:xMode val="edge"/>
          <c:yMode val="edge"/>
          <c:x val="0.83321109439971686"/>
          <c:y val="7.6572664838620408E-2"/>
          <c:w val="0.10590306564324296"/>
          <c:h val="0.127341537397645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Table!PivotTable3</c:name>
    <c:fmtId val="9"/>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a:solidFill>
                  <a:schemeClr val="bg1"/>
                </a:solidFill>
              </a:rPr>
              <a:t>NO</a:t>
            </a:r>
            <a:r>
              <a:rPr lang="en-US" sz="1600" baseline="0">
                <a:solidFill>
                  <a:schemeClr val="bg1"/>
                </a:solidFill>
              </a:rPr>
              <a:t> OF CHILDREN PER LOCAL AUTHORITY</a:t>
            </a:r>
            <a:endParaRPr lang="en-US" sz="1600">
              <a:solidFill>
                <a:schemeClr val="bg1"/>
              </a:solidFill>
            </a:endParaRPr>
          </a:p>
        </c:rich>
      </c:tx>
      <c:layout>
        <c:manualLayout>
          <c:xMode val="edge"/>
          <c:yMode val="edge"/>
          <c:x val="0.19010961300996421"/>
          <c:y val="3.0803080308030802E-2"/>
        </c:manualLayout>
      </c:layout>
      <c:overlay val="0"/>
      <c:spPr>
        <a:solidFill>
          <a:schemeClr val="tx1">
            <a:lumMod val="65000"/>
            <a:lumOff val="35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71563316754305E-2"/>
              <c:y val="9.804114559209511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44770127835454E-3"/>
              <c:y val="7.15931372549019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44770127835454E-3"/>
              <c:y val="7.15931372549019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71563316754305E-2"/>
              <c:y val="9.804114559209511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44770127835454E-3"/>
              <c:y val="7.15931372549019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71563316754305E-2"/>
              <c:y val="9.804114559209511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848-41B7-B941-B52AAE4C3D8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848-41B7-B941-B52AAE4C3D8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848-41B7-B941-B52AAE4C3D8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848-41B7-B941-B52AAE4C3D81}"/>
              </c:ext>
            </c:extLst>
          </c:dPt>
          <c:dLbls>
            <c:dLbl>
              <c:idx val="1"/>
              <c:layout>
                <c:manualLayout>
                  <c:x val="-1.44770127835454E-3"/>
                  <c:y val="7.159313725490194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48-41B7-B941-B52AAE4C3D81}"/>
                </c:ext>
              </c:extLst>
            </c:dLbl>
            <c:dLbl>
              <c:idx val="2"/>
              <c:layout>
                <c:manualLayout>
                  <c:x val="0"/>
                  <c:y val="0"/>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848-41B7-B941-B52AAE4C3D81}"/>
                </c:ext>
              </c:extLst>
            </c:dLbl>
            <c:dLbl>
              <c:idx val="3"/>
              <c:layout>
                <c:manualLayout>
                  <c:x val="-2.171563316754305E-2"/>
                  <c:y val="9.8041145592095112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848-41B7-B941-B52AAE4C3D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Table'!$K$4:$K$8</c:f>
              <c:strCache>
                <c:ptCount val="4"/>
                <c:pt idx="0">
                  <c:v>Basildon</c:v>
                </c:pt>
                <c:pt idx="1">
                  <c:v>Enfield</c:v>
                </c:pt>
                <c:pt idx="2">
                  <c:v>Haringey</c:v>
                </c:pt>
                <c:pt idx="3">
                  <c:v>Waltham Forest</c:v>
                </c:pt>
              </c:strCache>
            </c:strRef>
          </c:cat>
          <c:val>
            <c:numRef>
              <c:f>'Pivot Table'!$L$4:$L$8</c:f>
              <c:numCache>
                <c:formatCode>General</c:formatCode>
                <c:ptCount val="4"/>
                <c:pt idx="0">
                  <c:v>17</c:v>
                </c:pt>
                <c:pt idx="1">
                  <c:v>20</c:v>
                </c:pt>
                <c:pt idx="2">
                  <c:v>20</c:v>
                </c:pt>
                <c:pt idx="3">
                  <c:v>19</c:v>
                </c:pt>
              </c:numCache>
            </c:numRef>
          </c:val>
          <c:extLst>
            <c:ext xmlns:c16="http://schemas.microsoft.com/office/drawing/2014/chart" uri="{C3380CC4-5D6E-409C-BE32-E72D297353CC}">
              <c16:uniqueId val="{00000008-E848-41B7-B941-B52AAE4C3D81}"/>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baseline="0">
                <a:solidFill>
                  <a:schemeClr val="bg1"/>
                </a:solidFill>
              </a:rPr>
              <a:t>TOTAL NO OF MALES/FEMALES</a:t>
            </a:r>
            <a:endParaRPr lang="en-US" sz="1600" b="1">
              <a:solidFill>
                <a:schemeClr val="bg1"/>
              </a:solidFill>
            </a:endParaRPr>
          </a:p>
        </c:rich>
      </c:tx>
      <c:overlay val="0"/>
      <c:spPr>
        <a:solidFill>
          <a:schemeClr val="tx1">
            <a:lumMod val="75000"/>
            <a:lumOff val="25000"/>
          </a:schemeClr>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dLbl>
          <c:idx val="0"/>
          <c:layout>
            <c:manualLayout>
              <c:x val="1.2913209054112236E-2"/>
              <c:y val="-6.98609719802923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49524356274481"/>
                  <c:h val="0.24360256667633259"/>
                </c:manualLayout>
              </c15:layout>
            </c:ext>
          </c:extLst>
        </c:dLbl>
      </c:pivotFmt>
      <c:pivotFmt>
        <c:idx val="2"/>
        <c:spPr>
          <a:solidFill>
            <a:schemeClr val="accent3">
              <a:lumMod val="60000"/>
              <a:lumOff val="40000"/>
            </a:schemeClr>
          </a:solidFill>
          <a:ln w="25400">
            <a:solidFill>
              <a:schemeClr val="lt1"/>
            </a:solidFill>
          </a:ln>
          <a:effectLst/>
          <a:sp3d contourW="25400">
            <a:contourClr>
              <a:schemeClr val="lt1"/>
            </a:contourClr>
          </a:sp3d>
        </c:spPr>
        <c:dLbl>
          <c:idx val="0"/>
          <c:layout>
            <c:manualLayout>
              <c:x val="-1.5874600775772657E-2"/>
              <c:y val="-0.260725242205914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27058325443616"/>
                  <c:h val="0.30826466804963826"/>
                </c:manualLayout>
              </c15:layout>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4"/>
          </a:solidFill>
          <a:ln w="25400">
            <a:solidFill>
              <a:schemeClr val="lt1"/>
            </a:solidFill>
          </a:ln>
          <a:effectLst/>
          <a:sp3d contourW="25400">
            <a:contourClr>
              <a:schemeClr val="lt1"/>
            </a:contourClr>
          </a:sp3d>
        </c:spPr>
        <c:dLbl>
          <c:idx val="0"/>
          <c:layout>
            <c:manualLayout>
              <c:x val="1.2913209054112236E-2"/>
              <c:y val="-6.98609719802923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49524356274481"/>
                  <c:h val="0.24360256667633259"/>
                </c:manualLayout>
              </c15:layout>
            </c:ext>
          </c:extLst>
        </c:dLbl>
      </c:pivotFmt>
      <c:pivotFmt>
        <c:idx val="5"/>
        <c:spPr>
          <a:solidFill>
            <a:schemeClr val="accent3">
              <a:lumMod val="60000"/>
              <a:lumOff val="40000"/>
            </a:schemeClr>
          </a:solidFill>
          <a:ln w="25400">
            <a:solidFill>
              <a:schemeClr val="lt1"/>
            </a:solidFill>
          </a:ln>
          <a:effectLst/>
          <a:sp3d contourW="25400">
            <a:contourClr>
              <a:schemeClr val="lt1"/>
            </a:contourClr>
          </a:sp3d>
        </c:spPr>
        <c:dLbl>
          <c:idx val="0"/>
          <c:layout>
            <c:manualLayout>
              <c:x val="-1.5874600775772657E-2"/>
              <c:y val="-0.260725242205914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27058325443616"/>
                  <c:h val="0.30826466804963826"/>
                </c:manualLayout>
              </c15:layout>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4"/>
          </a:solidFill>
          <a:ln w="25400">
            <a:solidFill>
              <a:schemeClr val="lt1"/>
            </a:solidFill>
          </a:ln>
          <a:effectLst/>
          <a:sp3d contourW="25400">
            <a:contourClr>
              <a:schemeClr val="lt1"/>
            </a:contourClr>
          </a:sp3d>
        </c:spPr>
        <c:dLbl>
          <c:idx val="0"/>
          <c:layout>
            <c:manualLayout>
              <c:x val="1.2913209054112236E-2"/>
              <c:y val="-6.98609719802923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49524356274481"/>
                  <c:h val="0.24360256667633259"/>
                </c:manualLayout>
              </c15:layout>
            </c:ext>
          </c:extLst>
        </c:dLbl>
      </c:pivotFmt>
      <c:pivotFmt>
        <c:idx val="8"/>
        <c:spPr>
          <a:solidFill>
            <a:srgbClr val="0070C0"/>
          </a:solidFill>
          <a:ln w="25400">
            <a:solidFill>
              <a:schemeClr val="lt1"/>
            </a:solidFill>
          </a:ln>
          <a:effectLst/>
          <a:sp3d contourW="25400">
            <a:contourClr>
              <a:schemeClr val="lt1"/>
            </a:contourClr>
          </a:sp3d>
        </c:spPr>
        <c:dLbl>
          <c:idx val="0"/>
          <c:layout>
            <c:manualLayout>
              <c:x val="-1.5874600775772657E-2"/>
              <c:y val="-0.260725242205914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27058325443616"/>
                  <c:h val="0.3082646680496382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87051843985444E-2"/>
          <c:y val="0.2428030303030303"/>
          <c:w val="0.83428772673757168"/>
          <c:h val="0.72310606060606064"/>
        </c:manualLayout>
      </c:layout>
      <c:pie3DChart>
        <c:varyColors val="1"/>
        <c:ser>
          <c:idx val="0"/>
          <c:order val="0"/>
          <c:tx>
            <c:strRef>
              <c:f>'Pivot Table'!$T$2</c:f>
              <c:strCache>
                <c:ptCount val="1"/>
                <c:pt idx="0">
                  <c:v>Total</c:v>
                </c:pt>
              </c:strCache>
            </c:strRef>
          </c:tx>
          <c:explosion val="5"/>
          <c:dPt>
            <c:idx val="0"/>
            <c:bubble3D val="0"/>
            <c:explosion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0CE2-417E-81D1-12BFF140A5BA}"/>
              </c:ext>
            </c:extLst>
          </c:dPt>
          <c:dPt>
            <c:idx val="1"/>
            <c:bubble3D val="0"/>
            <c:explosion val="0"/>
            <c:spPr>
              <a:solidFill>
                <a:srgbClr val="0070C0"/>
              </a:solidFill>
              <a:ln w="25400">
                <a:solidFill>
                  <a:schemeClr val="lt1"/>
                </a:solidFill>
              </a:ln>
              <a:effectLst/>
              <a:sp3d contourW="25400">
                <a:contourClr>
                  <a:schemeClr val="lt1"/>
                </a:contourClr>
              </a:sp3d>
            </c:spPr>
            <c:extLst>
              <c:ext xmlns:c16="http://schemas.microsoft.com/office/drawing/2014/chart" uri="{C3380CC4-5D6E-409C-BE32-E72D297353CC}">
                <c16:uniqueId val="{00000003-0CE2-417E-81D1-12BFF140A5BA}"/>
              </c:ext>
            </c:extLst>
          </c:dPt>
          <c:dLbls>
            <c:dLbl>
              <c:idx val="0"/>
              <c:layout>
                <c:manualLayout>
                  <c:x val="1.2913209054112236E-2"/>
                  <c:y val="-6.98609719802923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49524356274481"/>
                      <c:h val="0.24360256667633259"/>
                    </c:manualLayout>
                  </c15:layout>
                </c:ext>
                <c:ext xmlns:c16="http://schemas.microsoft.com/office/drawing/2014/chart" uri="{C3380CC4-5D6E-409C-BE32-E72D297353CC}">
                  <c16:uniqueId val="{00000001-0CE2-417E-81D1-12BFF140A5BA}"/>
                </c:ext>
              </c:extLst>
            </c:dLbl>
            <c:dLbl>
              <c:idx val="1"/>
              <c:layout>
                <c:manualLayout>
                  <c:x val="-1.5874600775772657E-2"/>
                  <c:y val="-0.260725242205914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27058325443616"/>
                      <c:h val="0.30826466804963826"/>
                    </c:manualLayout>
                  </c15:layout>
                </c:ext>
                <c:ext xmlns:c16="http://schemas.microsoft.com/office/drawing/2014/chart" uri="{C3380CC4-5D6E-409C-BE32-E72D297353CC}">
                  <c16:uniqueId val="{00000003-0CE2-417E-81D1-12BFF140A5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PK"/>
              </a:p>
            </c:txPr>
            <c:dLblPos val="outEnd"/>
            <c:showLegendKey val="0"/>
            <c:showVal val="1"/>
            <c:showCatName val="1"/>
            <c:showSerName val="0"/>
            <c:showPercent val="1"/>
            <c:showBubbleSize val="0"/>
            <c:showLeaderLines val="0"/>
            <c:extLst>
              <c:ext xmlns:c15="http://schemas.microsoft.com/office/drawing/2012/chart" uri="{CE6537A1-D6FC-4f65-9D91-7224C49458BB}"/>
            </c:extLst>
          </c:dLbls>
          <c:cat>
            <c:strRef>
              <c:f>'Pivot Table'!$S$3:$S$5</c:f>
              <c:strCache>
                <c:ptCount val="2"/>
                <c:pt idx="0">
                  <c:v>Female</c:v>
                </c:pt>
                <c:pt idx="1">
                  <c:v>Male </c:v>
                </c:pt>
              </c:strCache>
            </c:strRef>
          </c:cat>
          <c:val>
            <c:numRef>
              <c:f>'Pivot Table'!$T$3:$T$5</c:f>
              <c:numCache>
                <c:formatCode>General</c:formatCode>
                <c:ptCount val="2"/>
                <c:pt idx="0">
                  <c:v>37</c:v>
                </c:pt>
                <c:pt idx="1">
                  <c:v>39</c:v>
                </c:pt>
              </c:numCache>
            </c:numRef>
          </c:val>
          <c:extLst>
            <c:ext xmlns:c16="http://schemas.microsoft.com/office/drawing/2014/chart" uri="{C3380CC4-5D6E-409C-BE32-E72D297353CC}">
              <c16:uniqueId val="{00000004-0CE2-417E-81D1-12BFF140A5BA}"/>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Table!PivotTable8</c:name>
    <c:fmtId val="16"/>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sz="1800" b="1">
                <a:solidFill>
                  <a:schemeClr val="bg1"/>
                </a:solidFill>
              </a:rPr>
              <a:t>INVOICE SUMMARY</a:t>
            </a:r>
          </a:p>
        </c:rich>
      </c:tx>
      <c:layout>
        <c:manualLayout>
          <c:xMode val="edge"/>
          <c:yMode val="edge"/>
          <c:x val="0.26322430764077143"/>
          <c:y val="1.8779342723004695E-2"/>
        </c:manualLayout>
      </c:layout>
      <c:overlay val="0"/>
      <c:spPr>
        <a:solidFill>
          <a:schemeClr val="tx1">
            <a:lumMod val="65000"/>
            <a:lumOff val="35000"/>
          </a:schemeClr>
        </a:solid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PK"/>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6080207756972721E-3"/>
              <c:y val="0.14351851851851843"/>
            </c:manualLayout>
          </c:layout>
          <c:showLegendKey val="0"/>
          <c:showVal val="1"/>
          <c:showCatName val="0"/>
          <c:showSerName val="0"/>
          <c:showPercent val="0"/>
          <c:showBubbleSize val="0"/>
          <c:extLst>
            <c:ext xmlns:c15="http://schemas.microsoft.com/office/drawing/2012/chart" uri="{CE6537A1-D6FC-4f65-9D91-7224C49458BB}">
              <c15:layout>
                <c:manualLayout>
                  <c:w val="9.5366270579523071E-2"/>
                  <c:h val="0.11733814523184602"/>
                </c:manualLayout>
              </c15:layout>
            </c:ext>
          </c:extLst>
        </c:dLbl>
      </c:pivotFmt>
      <c:pivotFmt>
        <c:idx val="5"/>
        <c:dLbl>
          <c:idx val="0"/>
          <c:layout>
            <c:manualLayout>
              <c:x val="4.2063191715509662E-3"/>
              <c:y val="0.1851855497229512"/>
            </c:manualLayout>
          </c:layout>
          <c:showLegendKey val="0"/>
          <c:showVal val="1"/>
          <c:showCatName val="0"/>
          <c:showSerName val="0"/>
          <c:showPercent val="0"/>
          <c:showBubbleSize val="0"/>
          <c:extLst>
            <c:ext xmlns:c15="http://schemas.microsoft.com/office/drawing/2012/chart" uri="{CE6537A1-D6FC-4f65-9D91-7224C49458BB}">
              <c15:layout>
                <c:manualLayout>
                  <c:w val="0.12060286085343393"/>
                  <c:h val="8.0301108194808984E-2"/>
                </c:manualLayout>
              </c15:layout>
            </c:ext>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2063191715509662E-3"/>
              <c:y val="0.1851855497229512"/>
            </c:manualLayout>
          </c:layout>
          <c:showLegendKey val="0"/>
          <c:showVal val="1"/>
          <c:showCatName val="0"/>
          <c:showSerName val="0"/>
          <c:showPercent val="0"/>
          <c:showBubbleSize val="0"/>
          <c:extLst>
            <c:ext xmlns:c15="http://schemas.microsoft.com/office/drawing/2012/chart" uri="{CE6537A1-D6FC-4f65-9D91-7224C49458BB}">
              <c15:layout>
                <c:manualLayout>
                  <c:w val="0.12060286085343393"/>
                  <c:h val="8.0301108194808984E-2"/>
                </c:manualLayout>
              </c15:layout>
            </c:ext>
          </c:extLst>
        </c:dLbl>
      </c:pivotFmt>
      <c:pivotFmt>
        <c:idx val="8"/>
        <c:dLbl>
          <c:idx val="0"/>
          <c:layout>
            <c:manualLayout>
              <c:x val="-5.6080207756972721E-3"/>
              <c:y val="0.14351851851851843"/>
            </c:manualLayout>
          </c:layout>
          <c:showLegendKey val="0"/>
          <c:showVal val="1"/>
          <c:showCatName val="0"/>
          <c:showSerName val="0"/>
          <c:showPercent val="0"/>
          <c:showBubbleSize val="0"/>
          <c:extLst>
            <c:ext xmlns:c15="http://schemas.microsoft.com/office/drawing/2012/chart" uri="{CE6537A1-D6FC-4f65-9D91-7224C49458BB}">
              <c15:layout>
                <c:manualLayout>
                  <c:w val="9.5366270579523071E-2"/>
                  <c:h val="0.11733814523184602"/>
                </c:manualLayout>
              </c15:layout>
            </c:ext>
          </c:extLst>
        </c:dLbl>
      </c:pivotFmt>
      <c:pivotFmt>
        <c:idx val="9"/>
        <c:spPr>
          <a:solidFill>
            <a:srgbClr val="C0000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C00000"/>
          </a:solidFill>
          <a:ln>
            <a:noFill/>
          </a:ln>
          <a:effectLst/>
          <a:sp3d/>
        </c:spPr>
        <c:dLbl>
          <c:idx val="0"/>
          <c:layout>
            <c:manualLayout>
              <c:x val="-7.3469960090606452E-3"/>
              <c:y val="-7.30157480314960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244756049329449"/>
                  <c:h val="0.10585726784151979"/>
                </c:manualLayout>
              </c15:layout>
            </c:ext>
          </c:extLst>
        </c:dLbl>
      </c:pivotFmt>
      <c:pivotFmt>
        <c:idx val="11"/>
        <c:spPr>
          <a:solidFill>
            <a:srgbClr val="00B050"/>
          </a:solidFill>
          <a:ln>
            <a:noFill/>
          </a:ln>
          <a:effectLst/>
          <a:sp3d/>
        </c:spPr>
        <c:dLbl>
          <c:idx val="0"/>
          <c:layout>
            <c:manualLayout>
              <c:x val="1.6945385251501102E-2"/>
              <c:y val="-0.213546306711661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6651925358645"/>
                  <c:h val="0.10123634545681789"/>
                </c:manualLayout>
              </c15:layout>
            </c:ext>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a:noFill/>
          </a:ln>
          <a:effectLst/>
          <a:sp3d/>
        </c:spPr>
        <c:marker>
          <c:symbol val="none"/>
        </c:marker>
        <c:dLbl>
          <c:idx val="0"/>
          <c:spPr>
            <a:solidFill>
              <a:sysClr val="window" lastClr="FFFFFF"/>
            </a:solidFill>
            <a:ln>
              <a:solidFill>
                <a:sysClr val="windowText" lastClr="000000">
                  <a:lumMod val="25000"/>
                  <a:lumOff val="75000"/>
                </a:sysClr>
              </a:solidFill>
            </a:ln>
            <a:effectLst>
              <a:outerShdw blurRad="50800" dist="50800" dir="5400000" algn="ctr" rotWithShape="0">
                <a:srgbClr val="000000">
                  <a:alpha val="94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00B050"/>
          </a:solidFill>
          <a:ln>
            <a:noFill/>
          </a:ln>
          <a:effectLst/>
          <a:sp3d/>
        </c:spPr>
        <c:dLbl>
          <c:idx val="0"/>
          <c:layout>
            <c:manualLayout>
              <c:x val="2.2615108043001476E-2"/>
              <c:y val="-0.20830496187976502"/>
            </c:manualLayout>
          </c:layout>
          <c:spPr>
            <a:solidFill>
              <a:sysClr val="window" lastClr="FFFFFF"/>
            </a:solidFill>
            <a:ln>
              <a:solidFill>
                <a:sysClr val="windowText" lastClr="000000">
                  <a:lumMod val="25000"/>
                  <a:lumOff val="75000"/>
                </a:sysClr>
              </a:solidFill>
            </a:ln>
            <a:effectLst>
              <a:outerShdw blurRad="50800" dist="50800" dir="5400000" algn="ctr" rotWithShape="0">
                <a:srgbClr val="000000">
                  <a:alpha val="94000"/>
                </a:srgb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440081976054345E-2"/>
                  <c:h val="0.18659292588426446"/>
                </c:manualLayout>
              </c15:layout>
            </c:ext>
          </c:extLst>
        </c:dLbl>
      </c:pivotFmt>
      <c:pivotFmt>
        <c:idx val="19"/>
        <c:spPr>
          <a:solidFill>
            <a:srgbClr val="C00000"/>
          </a:solidFill>
          <a:ln>
            <a:noFill/>
          </a:ln>
          <a:effectLst/>
          <a:sp3d/>
        </c:spPr>
        <c:dLbl>
          <c:idx val="0"/>
          <c:layout>
            <c:manualLayout>
              <c:x val="4.0182648401826483E-2"/>
              <c:y val="-0.26701062367204098"/>
            </c:manualLayout>
          </c:layout>
          <c:spPr>
            <a:solidFill>
              <a:sysClr val="window" lastClr="FFFFFF"/>
            </a:solidFill>
            <a:ln>
              <a:solidFill>
                <a:sysClr val="windowText" lastClr="000000">
                  <a:lumMod val="25000"/>
                  <a:lumOff val="75000"/>
                </a:sysClr>
              </a:solidFill>
            </a:ln>
            <a:effectLst>
              <a:outerShdw blurRad="50800" dist="50800" dir="5400000" algn="ctr" rotWithShape="0">
                <a:srgbClr val="000000">
                  <a:alpha val="94000"/>
                </a:srgb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251633983656086"/>
                  <c:h val="0.1548524392197454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2996080969331"/>
          <c:y val="0.28540132483439568"/>
          <c:w val="0.61588091899471475"/>
          <c:h val="0.62675615548056496"/>
        </c:manualLayout>
      </c:layout>
      <c:pie3DChart>
        <c:varyColors val="1"/>
        <c:ser>
          <c:idx val="0"/>
          <c:order val="0"/>
          <c:tx>
            <c:strRef>
              <c:f>'Pivot Table'!$D$75</c:f>
              <c:strCache>
                <c:ptCount val="1"/>
                <c:pt idx="0">
                  <c:v>Sum of Fees</c:v>
                </c:pt>
              </c:strCache>
            </c:strRef>
          </c:tx>
          <c:spPr>
            <a:solidFill>
              <a:srgbClr val="00B050"/>
            </a:solidFill>
          </c:spPr>
          <c:dPt>
            <c:idx val="0"/>
            <c:bubble3D val="0"/>
            <c:spPr>
              <a:solidFill>
                <a:srgbClr val="C00000"/>
              </a:solidFill>
              <a:ln>
                <a:noFill/>
              </a:ln>
              <a:effectLst/>
              <a:sp3d/>
            </c:spPr>
            <c:extLst>
              <c:ext xmlns:c16="http://schemas.microsoft.com/office/drawing/2014/chart" uri="{C3380CC4-5D6E-409C-BE32-E72D297353CC}">
                <c16:uniqueId val="{00000000-A427-4B7F-B7F1-B08515849447}"/>
              </c:ext>
            </c:extLst>
          </c:dPt>
          <c:dPt>
            <c:idx val="1"/>
            <c:bubble3D val="0"/>
            <c:spPr>
              <a:solidFill>
                <a:srgbClr val="00B050"/>
              </a:solidFill>
              <a:ln>
                <a:noFill/>
              </a:ln>
              <a:effectLst/>
              <a:sp3d/>
            </c:spPr>
            <c:extLst>
              <c:ext xmlns:c16="http://schemas.microsoft.com/office/drawing/2014/chart" uri="{C3380CC4-5D6E-409C-BE32-E72D297353CC}">
                <c16:uniqueId val="{00000001-A427-4B7F-B7F1-B08515849447}"/>
              </c:ext>
            </c:extLst>
          </c:dPt>
          <c:dLbls>
            <c:dLbl>
              <c:idx val="0"/>
              <c:layout>
                <c:manualLayout>
                  <c:x val="4.0182648401826483E-2"/>
                  <c:y val="-0.26701062367204098"/>
                </c:manualLayout>
              </c:layout>
              <c:spPr>
                <a:solidFill>
                  <a:sysClr val="window" lastClr="FFFFFF"/>
                </a:solidFill>
                <a:ln>
                  <a:solidFill>
                    <a:sysClr val="windowText" lastClr="000000">
                      <a:lumMod val="25000"/>
                      <a:lumOff val="75000"/>
                    </a:sysClr>
                  </a:solidFill>
                </a:ln>
                <a:effectLst>
                  <a:outerShdw blurRad="50800" dist="50800" dir="5400000" algn="ctr" rotWithShape="0">
                    <a:srgbClr val="000000">
                      <a:alpha val="94000"/>
                    </a:srgb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251633983656086"/>
                      <c:h val="0.15485243921974542"/>
                    </c:manualLayout>
                  </c15:layout>
                </c:ext>
                <c:ext xmlns:c16="http://schemas.microsoft.com/office/drawing/2014/chart" uri="{C3380CC4-5D6E-409C-BE32-E72D297353CC}">
                  <c16:uniqueId val="{00000000-A427-4B7F-B7F1-B08515849447}"/>
                </c:ext>
              </c:extLst>
            </c:dLbl>
            <c:dLbl>
              <c:idx val="1"/>
              <c:layout>
                <c:manualLayout>
                  <c:x val="2.2615108043001476E-2"/>
                  <c:y val="-0.20830496187976502"/>
                </c:manualLayout>
              </c:layout>
              <c:spPr>
                <a:solidFill>
                  <a:sysClr val="window" lastClr="FFFFFF"/>
                </a:solidFill>
                <a:ln>
                  <a:solidFill>
                    <a:sysClr val="windowText" lastClr="000000">
                      <a:lumMod val="25000"/>
                      <a:lumOff val="75000"/>
                    </a:sysClr>
                  </a:solidFill>
                </a:ln>
                <a:effectLst>
                  <a:outerShdw blurRad="50800" dist="50800" dir="5400000" algn="ctr" rotWithShape="0">
                    <a:srgbClr val="000000">
                      <a:alpha val="94000"/>
                    </a:srgb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440081976054345E-2"/>
                      <c:h val="0.18659292588426446"/>
                    </c:manualLayout>
                  </c15:layout>
                </c:ext>
                <c:ext xmlns:c16="http://schemas.microsoft.com/office/drawing/2014/chart" uri="{C3380CC4-5D6E-409C-BE32-E72D297353CC}">
                  <c16:uniqueId val="{00000001-A427-4B7F-B7F1-B08515849447}"/>
                </c:ext>
              </c:extLst>
            </c:dLbl>
            <c:spPr>
              <a:solidFill>
                <a:sysClr val="window" lastClr="FFFFFF"/>
              </a:solidFill>
              <a:ln>
                <a:solidFill>
                  <a:sysClr val="windowText" lastClr="000000">
                    <a:lumMod val="25000"/>
                    <a:lumOff val="75000"/>
                  </a:sysClr>
                </a:solidFill>
              </a:ln>
              <a:effectLst>
                <a:outerShdw blurRad="50800" dist="50800" dir="5400000" algn="ctr" rotWithShape="0">
                  <a:srgbClr val="000000">
                    <a:alpha val="94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Table'!$C$76:$C$78</c:f>
              <c:strCache>
                <c:ptCount val="2"/>
                <c:pt idx="0">
                  <c:v>N</c:v>
                </c:pt>
                <c:pt idx="1">
                  <c:v>Y</c:v>
                </c:pt>
              </c:strCache>
            </c:strRef>
          </c:cat>
          <c:val>
            <c:numRef>
              <c:f>'Pivot Table'!$D$76:$D$78</c:f>
              <c:numCache>
                <c:formatCode>General</c:formatCode>
                <c:ptCount val="2"/>
                <c:pt idx="0">
                  <c:v>26900</c:v>
                </c:pt>
                <c:pt idx="1">
                  <c:v>23900</c:v>
                </c:pt>
              </c:numCache>
            </c:numRef>
          </c:val>
          <c:extLst>
            <c:ext xmlns:c16="http://schemas.microsoft.com/office/drawing/2014/chart" uri="{C3380CC4-5D6E-409C-BE32-E72D297353CC}">
              <c16:uniqueId val="{00000002-A427-4B7F-B7F1-B08515849447}"/>
            </c:ext>
          </c:extLst>
        </c:ser>
        <c:ser>
          <c:idx val="1"/>
          <c:order val="1"/>
          <c:tx>
            <c:strRef>
              <c:f>'Pivot Table'!$E$75</c:f>
              <c:strCache>
                <c:ptCount val="1"/>
                <c:pt idx="0">
                  <c:v>Count of Invoice</c:v>
                </c:pt>
              </c:strCache>
            </c:strRef>
          </c:tx>
          <c:spPr>
            <a:solidFill>
              <a:srgbClr val="C00000"/>
            </a:solidFill>
          </c:spPr>
          <c:dPt>
            <c:idx val="0"/>
            <c:bubble3D val="0"/>
            <c:spPr>
              <a:solidFill>
                <a:srgbClr val="C00000"/>
              </a:solidFill>
              <a:ln>
                <a:noFill/>
              </a:ln>
              <a:effectLst/>
              <a:sp3d/>
            </c:spPr>
            <c:extLst>
              <c:ext xmlns:c16="http://schemas.microsoft.com/office/drawing/2014/chart" uri="{C3380CC4-5D6E-409C-BE32-E72D297353CC}">
                <c16:uniqueId val="{0000000B-E654-452F-9F0F-FF62BF0F277F}"/>
              </c:ext>
            </c:extLst>
          </c:dPt>
          <c:dPt>
            <c:idx val="1"/>
            <c:bubble3D val="0"/>
            <c:spPr>
              <a:solidFill>
                <a:srgbClr val="00B050"/>
              </a:solidFill>
              <a:ln>
                <a:noFill/>
              </a:ln>
              <a:effectLst/>
              <a:sp3d/>
            </c:spPr>
            <c:extLst>
              <c:ext xmlns:c16="http://schemas.microsoft.com/office/drawing/2014/chart" uri="{C3380CC4-5D6E-409C-BE32-E72D297353CC}">
                <c16:uniqueId val="{0000000A-E654-452F-9F0F-FF62BF0F277F}"/>
              </c:ext>
            </c:extLst>
          </c:dPt>
          <c:dLbls>
            <c:dLbl>
              <c:idx val="0"/>
              <c:layout>
                <c:manualLayout>
                  <c:x val="-7.3469960090606452E-3"/>
                  <c:y val="-7.30157480314960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244756049329449"/>
                      <c:h val="0.10585726784151979"/>
                    </c:manualLayout>
                  </c15:layout>
                </c:ext>
                <c:ext xmlns:c16="http://schemas.microsoft.com/office/drawing/2014/chart" uri="{C3380CC4-5D6E-409C-BE32-E72D297353CC}">
                  <c16:uniqueId val="{0000000B-E654-452F-9F0F-FF62BF0F277F}"/>
                </c:ext>
              </c:extLst>
            </c:dLbl>
            <c:dLbl>
              <c:idx val="1"/>
              <c:layout>
                <c:manualLayout>
                  <c:x val="1.6945385251501102E-2"/>
                  <c:y val="-0.213546306711661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6651925358645"/>
                      <c:h val="0.10123634545681789"/>
                    </c:manualLayout>
                  </c15:layout>
                </c:ext>
                <c:ext xmlns:c16="http://schemas.microsoft.com/office/drawing/2014/chart" uri="{C3380CC4-5D6E-409C-BE32-E72D297353CC}">
                  <c16:uniqueId val="{0000000A-E654-452F-9F0F-FF62BF0F277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dLblPos val="outEnd"/>
            <c:showLegendKey val="1"/>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Table'!$C$76:$C$78</c:f>
              <c:strCache>
                <c:ptCount val="2"/>
                <c:pt idx="0">
                  <c:v>N</c:v>
                </c:pt>
                <c:pt idx="1">
                  <c:v>Y</c:v>
                </c:pt>
              </c:strCache>
            </c:strRef>
          </c:cat>
          <c:val>
            <c:numRef>
              <c:f>'Pivot Table'!$E$76:$E$78</c:f>
              <c:numCache>
                <c:formatCode>General</c:formatCode>
                <c:ptCount val="2"/>
                <c:pt idx="0">
                  <c:v>39</c:v>
                </c:pt>
                <c:pt idx="1">
                  <c:v>37</c:v>
                </c:pt>
              </c:numCache>
            </c:numRef>
          </c:val>
          <c:extLst>
            <c:ext xmlns:c16="http://schemas.microsoft.com/office/drawing/2014/chart" uri="{C3380CC4-5D6E-409C-BE32-E72D297353CC}">
              <c16:uniqueId val="{00000006-E654-452F-9F0F-FF62BF0F277F}"/>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7424614388954804"/>
          <c:y val="0.12249368828896388"/>
          <c:w val="0.16944140537112365"/>
          <c:h val="0.176966379202599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[RIGHT CHOICE NEW DASHBOARD 2.xlsx]Pivot Table!PivotTable16</c:name>
    <c:fmtId val="119"/>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sz="1800">
                <a:solidFill>
                  <a:schemeClr val="bg1"/>
                </a:solidFill>
              </a:rPr>
              <a:t>PAYMENT</a:t>
            </a:r>
            <a:r>
              <a:rPr lang="en-US" sz="1800" baseline="0">
                <a:solidFill>
                  <a:schemeClr val="bg1"/>
                </a:solidFill>
              </a:rPr>
              <a:t> METHOD </a:t>
            </a:r>
          </a:p>
        </c:rich>
      </c:tx>
      <c:overlay val="0"/>
      <c:spPr>
        <a:solidFill>
          <a:schemeClr val="tx1">
            <a:lumMod val="75000"/>
            <a:lumOff val="25000"/>
          </a:schemeClr>
        </a:solid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45014233626889"/>
          <c:y val="0.16006144393241167"/>
          <c:w val="0.82781050845801651"/>
          <c:h val="0.77241167434715807"/>
        </c:manualLayout>
      </c:layout>
      <c:bar3DChart>
        <c:barDir val="bar"/>
        <c:grouping val="stacked"/>
        <c:varyColors val="0"/>
        <c:ser>
          <c:idx val="0"/>
          <c:order val="0"/>
          <c:tx>
            <c:strRef>
              <c:f>'Pivot Table'!$F$82:$F$83</c:f>
              <c:strCache>
                <c:ptCount val="1"/>
                <c:pt idx="0">
                  <c:v>Bank</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Table'!$E$84:$E$98</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Table'!$F$84:$F$98</c:f>
              <c:numCache>
                <c:formatCode>General</c:formatCode>
                <c:ptCount val="14"/>
                <c:pt idx="0">
                  <c:v>2</c:v>
                </c:pt>
                <c:pt idx="1">
                  <c:v>1</c:v>
                </c:pt>
                <c:pt idx="2">
                  <c:v>2</c:v>
                </c:pt>
                <c:pt idx="3">
                  <c:v>2</c:v>
                </c:pt>
                <c:pt idx="4">
                  <c:v>3</c:v>
                </c:pt>
                <c:pt idx="5">
                  <c:v>2</c:v>
                </c:pt>
                <c:pt idx="6">
                  <c:v>2</c:v>
                </c:pt>
                <c:pt idx="7">
                  <c:v>3</c:v>
                </c:pt>
                <c:pt idx="8">
                  <c:v>3</c:v>
                </c:pt>
                <c:pt idx="9">
                  <c:v>2</c:v>
                </c:pt>
                <c:pt idx="10">
                  <c:v>2</c:v>
                </c:pt>
                <c:pt idx="11">
                  <c:v>2</c:v>
                </c:pt>
                <c:pt idx="12">
                  <c:v>2</c:v>
                </c:pt>
                <c:pt idx="13">
                  <c:v>2</c:v>
                </c:pt>
              </c:numCache>
            </c:numRef>
          </c:val>
          <c:extLst>
            <c:ext xmlns:c16="http://schemas.microsoft.com/office/drawing/2014/chart" uri="{C3380CC4-5D6E-409C-BE32-E72D297353CC}">
              <c16:uniqueId val="{00000000-67EB-4D85-B74B-8D8D1620475D}"/>
            </c:ext>
          </c:extLst>
        </c:ser>
        <c:ser>
          <c:idx val="1"/>
          <c:order val="1"/>
          <c:tx>
            <c:strRef>
              <c:f>'Pivot Table'!$G$82:$G$83</c:f>
              <c:strCache>
                <c:ptCount val="1"/>
                <c:pt idx="0">
                  <c:v>Cash</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Table'!$E$84:$E$98</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Table'!$G$84:$G$98</c:f>
              <c:numCache>
                <c:formatCode>General</c:formatCode>
                <c:ptCount val="14"/>
                <c:pt idx="0">
                  <c:v>1</c:v>
                </c:pt>
                <c:pt idx="1">
                  <c:v>1</c:v>
                </c:pt>
                <c:pt idx="2">
                  <c:v>1</c:v>
                </c:pt>
                <c:pt idx="3">
                  <c:v>1</c:v>
                </c:pt>
                <c:pt idx="4">
                  <c:v>1</c:v>
                </c:pt>
                <c:pt idx="5">
                  <c:v>1</c:v>
                </c:pt>
                <c:pt idx="6">
                  <c:v>3</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C-2A7A-49F3-B082-E511C7DC7976}"/>
            </c:ext>
          </c:extLst>
        </c:ser>
        <c:ser>
          <c:idx val="2"/>
          <c:order val="2"/>
          <c:tx>
            <c:strRef>
              <c:f>'Pivot Table'!$H$82:$H$83</c:f>
              <c:strCache>
                <c:ptCount val="1"/>
                <c:pt idx="0">
                  <c:v>others </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Table'!$E$84:$E$98</c:f>
              <c:strCache>
                <c:ptCount val="14"/>
                <c:pt idx="0">
                  <c:v>Chester</c:v>
                </c:pt>
                <c:pt idx="1">
                  <c:v>Clay</c:v>
                </c:pt>
                <c:pt idx="2">
                  <c:v>Forest</c:v>
                </c:pt>
                <c:pt idx="3">
                  <c:v>Gordon</c:v>
                </c:pt>
                <c:pt idx="4">
                  <c:v>Great cam</c:v>
                </c:pt>
                <c:pt idx="5">
                  <c:v>Havengore</c:v>
                </c:pt>
                <c:pt idx="6">
                  <c:v>Hedge</c:v>
                </c:pt>
                <c:pt idx="7">
                  <c:v>Latymer</c:v>
                </c:pt>
                <c:pt idx="8">
                  <c:v>Lincoln</c:v>
                </c:pt>
                <c:pt idx="9">
                  <c:v>Linden</c:v>
                </c:pt>
                <c:pt idx="10">
                  <c:v>Millais</c:v>
                </c:pt>
                <c:pt idx="11">
                  <c:v>Munster</c:v>
                </c:pt>
                <c:pt idx="12">
                  <c:v>Punchard</c:v>
                </c:pt>
                <c:pt idx="13">
                  <c:v>Southbury</c:v>
                </c:pt>
              </c:strCache>
            </c:strRef>
          </c:cat>
          <c:val>
            <c:numRef>
              <c:f>'Pivot Table'!$H$84:$H$98</c:f>
              <c:numCache>
                <c:formatCode>General</c:formatCode>
                <c:ptCount val="14"/>
                <c:pt idx="0">
                  <c:v>2</c:v>
                </c:pt>
                <c:pt idx="1">
                  <c:v>3</c:v>
                </c:pt>
                <c:pt idx="2">
                  <c:v>1</c:v>
                </c:pt>
                <c:pt idx="3">
                  <c:v>1</c:v>
                </c:pt>
                <c:pt idx="4">
                  <c:v>2</c:v>
                </c:pt>
                <c:pt idx="5">
                  <c:v>2</c:v>
                </c:pt>
                <c:pt idx="6">
                  <c:v>1</c:v>
                </c:pt>
                <c:pt idx="7">
                  <c:v>1</c:v>
                </c:pt>
                <c:pt idx="8">
                  <c:v>2</c:v>
                </c:pt>
                <c:pt idx="9">
                  <c:v>2</c:v>
                </c:pt>
                <c:pt idx="10">
                  <c:v>2</c:v>
                </c:pt>
                <c:pt idx="11">
                  <c:v>4</c:v>
                </c:pt>
                <c:pt idx="12">
                  <c:v>2</c:v>
                </c:pt>
                <c:pt idx="13">
                  <c:v>5</c:v>
                </c:pt>
              </c:numCache>
            </c:numRef>
          </c:val>
          <c:extLst>
            <c:ext xmlns:c16="http://schemas.microsoft.com/office/drawing/2014/chart" uri="{C3380CC4-5D6E-409C-BE32-E72D297353CC}">
              <c16:uniqueId val="{0000000E-2A7A-49F3-B082-E511C7DC7976}"/>
            </c:ext>
          </c:extLst>
        </c:ser>
        <c:dLbls>
          <c:showLegendKey val="0"/>
          <c:showVal val="1"/>
          <c:showCatName val="0"/>
          <c:showSerName val="0"/>
          <c:showPercent val="0"/>
          <c:showBubbleSize val="0"/>
        </c:dLbls>
        <c:gapWidth val="79"/>
        <c:shape val="box"/>
        <c:axId val="1078424752"/>
        <c:axId val="1078407472"/>
        <c:axId val="0"/>
      </c:bar3DChart>
      <c:catAx>
        <c:axId val="10784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PK"/>
          </a:p>
        </c:txPr>
        <c:crossAx val="1078407472"/>
        <c:crosses val="autoZero"/>
        <c:auto val="1"/>
        <c:lblAlgn val="ctr"/>
        <c:lblOffset val="100"/>
        <c:noMultiLvlLbl val="0"/>
      </c:catAx>
      <c:valAx>
        <c:axId val="1078407472"/>
        <c:scaling>
          <c:orientation val="minMax"/>
        </c:scaling>
        <c:delete val="1"/>
        <c:axPos val="b"/>
        <c:numFmt formatCode="General" sourceLinked="1"/>
        <c:majorTickMark val="none"/>
        <c:minorTickMark val="none"/>
        <c:tickLblPos val="nextTo"/>
        <c:crossAx val="1078424752"/>
        <c:crosses val="autoZero"/>
        <c:crossBetween val="between"/>
      </c:valAx>
      <c:spPr>
        <a:noFill/>
        <a:ln>
          <a:noFill/>
        </a:ln>
        <a:effectLst/>
      </c:spPr>
    </c:plotArea>
    <c:legend>
      <c:legendPos val="r"/>
      <c:layout>
        <c:manualLayout>
          <c:xMode val="edge"/>
          <c:yMode val="edge"/>
          <c:x val="0.72350771687519644"/>
          <c:y val="7.4886767551560346E-2"/>
          <c:w val="0.249102875127692"/>
          <c:h val="8.34414265377506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200025</xdr:colOff>
      <xdr:row>4</xdr:row>
      <xdr:rowOff>142875</xdr:rowOff>
    </xdr:to>
    <xdr:sp macro="" textlink="">
      <xdr:nvSpPr>
        <xdr:cNvPr id="3" name="Rectangle: Rounded Corners 2">
          <a:extLst>
            <a:ext uri="{FF2B5EF4-FFF2-40B4-BE49-F238E27FC236}">
              <a16:creationId xmlns:a16="http://schemas.microsoft.com/office/drawing/2014/main" id="{D3FE1AEB-1EAB-4B51-8740-6A0D2B0830DD}"/>
            </a:ext>
          </a:extLst>
        </xdr:cNvPr>
        <xdr:cNvSpPr/>
      </xdr:nvSpPr>
      <xdr:spPr>
        <a:xfrm>
          <a:off x="0" y="0"/>
          <a:ext cx="29365575" cy="866775"/>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kern="1200">
              <a:solidFill>
                <a:schemeClr val="bg1"/>
              </a:solidFill>
            </a:rPr>
            <a:t>RIGHT</a:t>
          </a:r>
          <a:r>
            <a:rPr lang="en-US" sz="4000" kern="1200" baseline="0">
              <a:solidFill>
                <a:schemeClr val="bg1"/>
              </a:solidFill>
            </a:rPr>
            <a:t> CHOICE DASHBOARD</a:t>
          </a:r>
        </a:p>
        <a:p>
          <a:pPr algn="l"/>
          <a:endParaRPr lang="en-PK" sz="3200" kern="1200">
            <a:solidFill>
              <a:schemeClr val="bg1"/>
            </a:solidFill>
          </a:endParaRPr>
        </a:p>
      </xdr:txBody>
    </xdr:sp>
    <xdr:clientData/>
  </xdr:twoCellAnchor>
  <xdr:twoCellAnchor>
    <xdr:from>
      <xdr:col>9</xdr:col>
      <xdr:colOff>447675</xdr:colOff>
      <xdr:row>5</xdr:row>
      <xdr:rowOff>19050</xdr:rowOff>
    </xdr:from>
    <xdr:to>
      <xdr:col>15</xdr:col>
      <xdr:colOff>133351</xdr:colOff>
      <xdr:row>22</xdr:row>
      <xdr:rowOff>95250</xdr:rowOff>
    </xdr:to>
    <xdr:graphicFrame macro="">
      <xdr:nvGraphicFramePr>
        <xdr:cNvPr id="7" name="Chart 6">
          <a:extLst>
            <a:ext uri="{FF2B5EF4-FFF2-40B4-BE49-F238E27FC236}">
              <a16:creationId xmlns:a16="http://schemas.microsoft.com/office/drawing/2014/main" id="{9D33BD7C-C36D-4E4E-ADCF-AF69F8036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5</xdr:row>
      <xdr:rowOff>9526</xdr:rowOff>
    </xdr:from>
    <xdr:to>
      <xdr:col>9</xdr:col>
      <xdr:colOff>247650</xdr:colOff>
      <xdr:row>22</xdr:row>
      <xdr:rowOff>76201</xdr:rowOff>
    </xdr:to>
    <xdr:graphicFrame macro="">
      <xdr:nvGraphicFramePr>
        <xdr:cNvPr id="8" name="Chart 7">
          <a:extLst>
            <a:ext uri="{FF2B5EF4-FFF2-40B4-BE49-F238E27FC236}">
              <a16:creationId xmlns:a16="http://schemas.microsoft.com/office/drawing/2014/main" id="{C8B2F069-8B76-45A7-90AE-8D259640C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990599</xdr:colOff>
      <xdr:row>41</xdr:row>
      <xdr:rowOff>47625</xdr:rowOff>
    </xdr:from>
    <xdr:to>
      <xdr:col>10</xdr:col>
      <xdr:colOff>990600</xdr:colOff>
      <xdr:row>64</xdr:row>
      <xdr:rowOff>76200</xdr:rowOff>
    </xdr:to>
    <xdr:graphicFrame macro="">
      <xdr:nvGraphicFramePr>
        <xdr:cNvPr id="10" name="Chart 9">
          <a:extLst>
            <a:ext uri="{FF2B5EF4-FFF2-40B4-BE49-F238E27FC236}">
              <a16:creationId xmlns:a16="http://schemas.microsoft.com/office/drawing/2014/main" id="{F19811AB-AF42-4D7A-8795-8B8928E82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342899</xdr:colOff>
      <xdr:row>41</xdr:row>
      <xdr:rowOff>104774</xdr:rowOff>
    </xdr:from>
    <xdr:to>
      <xdr:col>23</xdr:col>
      <xdr:colOff>247650</xdr:colOff>
      <xdr:row>64</xdr:row>
      <xdr:rowOff>28575</xdr:rowOff>
    </xdr:to>
    <xdr:graphicFrame macro="">
      <xdr:nvGraphicFramePr>
        <xdr:cNvPr id="12" name="Chart 11">
          <a:extLst>
            <a:ext uri="{FF2B5EF4-FFF2-40B4-BE49-F238E27FC236}">
              <a16:creationId xmlns:a16="http://schemas.microsoft.com/office/drawing/2014/main" id="{591522D8-A2D1-4CC7-977A-E6A7FBA11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304800</xdr:colOff>
      <xdr:row>5</xdr:row>
      <xdr:rowOff>9526</xdr:rowOff>
    </xdr:from>
    <xdr:to>
      <xdr:col>23</xdr:col>
      <xdr:colOff>114300</xdr:colOff>
      <xdr:row>22</xdr:row>
      <xdr:rowOff>114301</xdr:rowOff>
    </xdr:to>
    <xdr:graphicFrame macro="">
      <xdr:nvGraphicFramePr>
        <xdr:cNvPr id="2" name="Chart 1">
          <a:extLst>
            <a:ext uri="{FF2B5EF4-FFF2-40B4-BE49-F238E27FC236}">
              <a16:creationId xmlns:a16="http://schemas.microsoft.com/office/drawing/2014/main" id="{7271F223-E6F4-44B5-981B-A1B683005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257176</xdr:colOff>
      <xdr:row>5</xdr:row>
      <xdr:rowOff>47625</xdr:rowOff>
    </xdr:from>
    <xdr:to>
      <xdr:col>31</xdr:col>
      <xdr:colOff>76201</xdr:colOff>
      <xdr:row>22</xdr:row>
      <xdr:rowOff>95250</xdr:rowOff>
    </xdr:to>
    <xdr:graphicFrame macro="">
      <xdr:nvGraphicFramePr>
        <xdr:cNvPr id="4" name="Chart 3">
          <a:extLst>
            <a:ext uri="{FF2B5EF4-FFF2-40B4-BE49-F238E27FC236}">
              <a16:creationId xmlns:a16="http://schemas.microsoft.com/office/drawing/2014/main" id="{EA47EA11-F583-4926-80C9-783C678A2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247649</xdr:colOff>
      <xdr:row>23</xdr:row>
      <xdr:rowOff>38100</xdr:rowOff>
    </xdr:from>
    <xdr:to>
      <xdr:col>31</xdr:col>
      <xdr:colOff>104775</xdr:colOff>
      <xdr:row>40</xdr:row>
      <xdr:rowOff>142875</xdr:rowOff>
    </xdr:to>
    <xdr:graphicFrame macro="">
      <xdr:nvGraphicFramePr>
        <xdr:cNvPr id="6" name="Chart 5">
          <a:extLst>
            <a:ext uri="{FF2B5EF4-FFF2-40B4-BE49-F238E27FC236}">
              <a16:creationId xmlns:a16="http://schemas.microsoft.com/office/drawing/2014/main" id="{16715922-41D6-431B-8D1C-205A33EDE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352425</xdr:colOff>
      <xdr:row>41</xdr:row>
      <xdr:rowOff>133350</xdr:rowOff>
    </xdr:from>
    <xdr:to>
      <xdr:col>31</xdr:col>
      <xdr:colOff>228600</xdr:colOff>
      <xdr:row>64</xdr:row>
      <xdr:rowOff>19050</xdr:rowOff>
    </xdr:to>
    <xdr:graphicFrame macro="">
      <xdr:nvGraphicFramePr>
        <xdr:cNvPr id="14" name="Chart 13">
          <a:extLst>
            <a:ext uri="{FF2B5EF4-FFF2-40B4-BE49-F238E27FC236}">
              <a16:creationId xmlns:a16="http://schemas.microsoft.com/office/drawing/2014/main" id="{9E7F0A20-2052-488F-B84E-34A49528C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85724</xdr:colOff>
      <xdr:row>6</xdr:row>
      <xdr:rowOff>0</xdr:rowOff>
    </xdr:from>
    <xdr:to>
      <xdr:col>3</xdr:col>
      <xdr:colOff>438149</xdr:colOff>
      <xdr:row>38</xdr:row>
      <xdr:rowOff>85725</xdr:rowOff>
    </xdr:to>
    <mc:AlternateContent xmlns:mc="http://schemas.openxmlformats.org/markup-compatibility/2006" xmlns:a14="http://schemas.microsoft.com/office/drawing/2010/main">
      <mc:Choice Requires="a14">
        <xdr:graphicFrame macro="">
          <xdr:nvGraphicFramePr>
            <xdr:cNvPr id="15" name="Property name 1">
              <a:extLst>
                <a:ext uri="{FF2B5EF4-FFF2-40B4-BE49-F238E27FC236}">
                  <a16:creationId xmlns:a16="http://schemas.microsoft.com/office/drawing/2014/main" id="{DE5641BA-1FB3-4AED-8479-BCDE16532DA9}"/>
                </a:ext>
              </a:extLst>
            </xdr:cNvPr>
            <xdr:cNvGraphicFramePr/>
          </xdr:nvGraphicFramePr>
          <xdr:xfrm>
            <a:off x="0" y="0"/>
            <a:ext cx="0" cy="0"/>
          </xdr:xfrm>
          <a:graphic>
            <a:graphicData uri="http://schemas.microsoft.com/office/drawing/2010/slicer">
              <sle:slicer xmlns:sle="http://schemas.microsoft.com/office/drawing/2010/slicer" name="Property name 1"/>
            </a:graphicData>
          </a:graphic>
        </xdr:graphicFrame>
      </mc:Choice>
      <mc:Fallback xmlns="">
        <xdr:sp macro="" textlink="">
          <xdr:nvSpPr>
            <xdr:cNvPr id="0" name=""/>
            <xdr:cNvSpPr>
              <a:spLocks noTextEdit="1"/>
            </xdr:cNvSpPr>
          </xdr:nvSpPr>
          <xdr:spPr>
            <a:xfrm>
              <a:off x="85724" y="1752600"/>
              <a:ext cx="2409825" cy="52101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695326</xdr:colOff>
      <xdr:row>0</xdr:row>
      <xdr:rowOff>0</xdr:rowOff>
    </xdr:from>
    <xdr:to>
      <xdr:col>23</xdr:col>
      <xdr:colOff>647700</xdr:colOff>
      <xdr:row>4</xdr:row>
      <xdr:rowOff>161924</xdr:rowOff>
    </xdr:to>
    <mc:AlternateContent xmlns:mc="http://schemas.openxmlformats.org/markup-compatibility/2006" xmlns:a14="http://schemas.microsoft.com/office/drawing/2010/main">
      <mc:Choice Requires="a14">
        <xdr:graphicFrame macro="">
          <xdr:nvGraphicFramePr>
            <xdr:cNvPr id="17" name="Status 1">
              <a:extLst>
                <a:ext uri="{FF2B5EF4-FFF2-40B4-BE49-F238E27FC236}">
                  <a16:creationId xmlns:a16="http://schemas.microsoft.com/office/drawing/2014/main" id="{348A1D8B-0724-41A8-9574-0DAD6933FDC9}"/>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20974051" y="0"/>
              <a:ext cx="2200274" cy="8858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95250</xdr:colOff>
      <xdr:row>0</xdr:row>
      <xdr:rowOff>9526</xdr:rowOff>
    </xdr:from>
    <xdr:to>
      <xdr:col>29</xdr:col>
      <xdr:colOff>152400</xdr:colOff>
      <xdr:row>4</xdr:row>
      <xdr:rowOff>171450</xdr:rowOff>
    </xdr:to>
    <mc:AlternateContent xmlns:mc="http://schemas.openxmlformats.org/markup-compatibility/2006" xmlns:a14="http://schemas.microsoft.com/office/drawing/2010/main">
      <mc:Choice Requires="a14">
        <xdr:graphicFrame macro="">
          <xdr:nvGraphicFramePr>
            <xdr:cNvPr id="18" name="Arrival Date 1">
              <a:extLst>
                <a:ext uri="{FF2B5EF4-FFF2-40B4-BE49-F238E27FC236}">
                  <a16:creationId xmlns:a16="http://schemas.microsoft.com/office/drawing/2014/main" id="{2ED527B2-F166-4C45-8277-67856E1A73EC}"/>
                </a:ext>
              </a:extLst>
            </xdr:cNvPr>
            <xdr:cNvGraphicFramePr/>
          </xdr:nvGraphicFramePr>
          <xdr:xfrm>
            <a:off x="0" y="0"/>
            <a:ext cx="0" cy="0"/>
          </xdr:xfrm>
          <a:graphic>
            <a:graphicData uri="http://schemas.microsoft.com/office/drawing/2010/slicer">
              <sle:slicer xmlns:sle="http://schemas.microsoft.com/office/drawing/2010/slicer" name="Arrival Date 1"/>
            </a:graphicData>
          </a:graphic>
        </xdr:graphicFrame>
      </mc:Choice>
      <mc:Fallback xmlns="">
        <xdr:sp macro="" textlink="">
          <xdr:nvSpPr>
            <xdr:cNvPr id="0" name=""/>
            <xdr:cNvSpPr>
              <a:spLocks noTextEdit="1"/>
            </xdr:cNvSpPr>
          </xdr:nvSpPr>
          <xdr:spPr>
            <a:xfrm>
              <a:off x="25831800" y="9526"/>
              <a:ext cx="2114550" cy="8858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152399</xdr:colOff>
      <xdr:row>0</xdr:row>
      <xdr:rowOff>0</xdr:rowOff>
    </xdr:from>
    <xdr:to>
      <xdr:col>32</xdr:col>
      <xdr:colOff>123824</xdr:colOff>
      <xdr:row>4</xdr:row>
      <xdr:rowOff>171450</xdr:rowOff>
    </xdr:to>
    <mc:AlternateContent xmlns:mc="http://schemas.openxmlformats.org/markup-compatibility/2006" xmlns:a14="http://schemas.microsoft.com/office/drawing/2010/main">
      <mc:Choice Requires="a14">
        <xdr:graphicFrame macro="">
          <xdr:nvGraphicFramePr>
            <xdr:cNvPr id="19" name="End date 1">
              <a:extLst>
                <a:ext uri="{FF2B5EF4-FFF2-40B4-BE49-F238E27FC236}">
                  <a16:creationId xmlns:a16="http://schemas.microsoft.com/office/drawing/2014/main" id="{276CC4B4-57CF-44EF-B873-78F9A5FF8D52}"/>
                </a:ext>
              </a:extLst>
            </xdr:cNvPr>
            <xdr:cNvGraphicFramePr/>
          </xdr:nvGraphicFramePr>
          <xdr:xfrm>
            <a:off x="0" y="0"/>
            <a:ext cx="0" cy="0"/>
          </xdr:xfrm>
          <a:graphic>
            <a:graphicData uri="http://schemas.microsoft.com/office/drawing/2010/slicer">
              <sle:slicer xmlns:sle="http://schemas.microsoft.com/office/drawing/2010/slicer" name="End date 1"/>
            </a:graphicData>
          </a:graphic>
        </xdr:graphicFrame>
      </mc:Choice>
      <mc:Fallback xmlns="">
        <xdr:sp macro="" textlink="">
          <xdr:nvSpPr>
            <xdr:cNvPr id="0" name=""/>
            <xdr:cNvSpPr>
              <a:spLocks noTextEdit="1"/>
            </xdr:cNvSpPr>
          </xdr:nvSpPr>
          <xdr:spPr>
            <a:xfrm>
              <a:off x="27946349" y="0"/>
              <a:ext cx="2028825" cy="8953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647700</xdr:colOff>
      <xdr:row>0</xdr:row>
      <xdr:rowOff>0</xdr:rowOff>
    </xdr:from>
    <xdr:to>
      <xdr:col>25</xdr:col>
      <xdr:colOff>371474</xdr:colOff>
      <xdr:row>4</xdr:row>
      <xdr:rowOff>171450</xdr:rowOff>
    </xdr:to>
    <mc:AlternateContent xmlns:mc="http://schemas.openxmlformats.org/markup-compatibility/2006" xmlns:a14="http://schemas.microsoft.com/office/drawing/2010/main">
      <mc:Choice Requires="a14">
        <xdr:graphicFrame macro="">
          <xdr:nvGraphicFramePr>
            <xdr:cNvPr id="20" name="Gender 1">
              <a:extLst>
                <a:ext uri="{FF2B5EF4-FFF2-40B4-BE49-F238E27FC236}">
                  <a16:creationId xmlns:a16="http://schemas.microsoft.com/office/drawing/2014/main" id="{11EA4E95-2D8B-4E80-A98B-08DEE77ABB0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3174325" y="0"/>
              <a:ext cx="2247899" cy="8953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95251</xdr:colOff>
      <xdr:row>32</xdr:row>
      <xdr:rowOff>133349</xdr:rowOff>
    </xdr:from>
    <xdr:to>
      <xdr:col>23</xdr:col>
      <xdr:colOff>76201</xdr:colOff>
      <xdr:row>40</xdr:row>
      <xdr:rowOff>47624</xdr:rowOff>
    </xdr:to>
    <mc:AlternateContent xmlns:mc="http://schemas.openxmlformats.org/markup-compatibility/2006" xmlns:a14="http://schemas.microsoft.com/office/drawing/2010/main">
      <mc:Choice Requires="a14">
        <xdr:graphicFrame macro="">
          <xdr:nvGraphicFramePr>
            <xdr:cNvPr id="21" name="Invoiced? 1">
              <a:extLst>
                <a:ext uri="{FF2B5EF4-FFF2-40B4-BE49-F238E27FC236}">
                  <a16:creationId xmlns:a16="http://schemas.microsoft.com/office/drawing/2014/main" id="{F981B00D-3D0E-496D-A3C5-9E46A8E81FC3}"/>
                </a:ext>
              </a:extLst>
            </xdr:cNvPr>
            <xdr:cNvGraphicFramePr/>
          </xdr:nvGraphicFramePr>
          <xdr:xfrm>
            <a:off x="0" y="0"/>
            <a:ext cx="0" cy="0"/>
          </xdr:xfrm>
          <a:graphic>
            <a:graphicData uri="http://schemas.microsoft.com/office/drawing/2010/slicer">
              <sle:slicer xmlns:sle="http://schemas.microsoft.com/office/drawing/2010/slicer" name="Invoiced? 1"/>
            </a:graphicData>
          </a:graphic>
        </xdr:graphicFrame>
      </mc:Choice>
      <mc:Fallback xmlns="">
        <xdr:sp macro="" textlink="">
          <xdr:nvSpPr>
            <xdr:cNvPr id="0" name=""/>
            <xdr:cNvSpPr>
              <a:spLocks noTextEdit="1"/>
            </xdr:cNvSpPr>
          </xdr:nvSpPr>
          <xdr:spPr>
            <a:xfrm>
              <a:off x="20373976" y="5924549"/>
              <a:ext cx="2228850" cy="13620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123824</xdr:colOff>
      <xdr:row>23</xdr:row>
      <xdr:rowOff>85725</xdr:rowOff>
    </xdr:from>
    <xdr:to>
      <xdr:col>23</xdr:col>
      <xdr:colOff>76199</xdr:colOff>
      <xdr:row>32</xdr:row>
      <xdr:rowOff>28575</xdr:rowOff>
    </xdr:to>
    <mc:AlternateContent xmlns:mc="http://schemas.openxmlformats.org/markup-compatibility/2006" xmlns:a14="http://schemas.microsoft.com/office/drawing/2010/main">
      <mc:Choice Requires="a14">
        <xdr:graphicFrame macro="">
          <xdr:nvGraphicFramePr>
            <xdr:cNvPr id="22" name="Age 1">
              <a:extLst>
                <a:ext uri="{FF2B5EF4-FFF2-40B4-BE49-F238E27FC236}">
                  <a16:creationId xmlns:a16="http://schemas.microsoft.com/office/drawing/2014/main" id="{3041A410-C230-42F2-A852-558EA718EE92}"/>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0402549" y="4248150"/>
              <a:ext cx="2200275" cy="15716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1114425</xdr:colOff>
      <xdr:row>41</xdr:row>
      <xdr:rowOff>76200</xdr:rowOff>
    </xdr:from>
    <xdr:to>
      <xdr:col>17</xdr:col>
      <xdr:colOff>209551</xdr:colOff>
      <xdr:row>64</xdr:row>
      <xdr:rowOff>57150</xdr:rowOff>
    </xdr:to>
    <xdr:graphicFrame macro="">
      <xdr:nvGraphicFramePr>
        <xdr:cNvPr id="9" name="Chart 8">
          <a:extLst>
            <a:ext uri="{FF2B5EF4-FFF2-40B4-BE49-F238E27FC236}">
              <a16:creationId xmlns:a16="http://schemas.microsoft.com/office/drawing/2014/main" id="{46A9FC6E-1400-4CE3-B3CA-F25AD7D4B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57150</xdr:colOff>
      <xdr:row>41</xdr:row>
      <xdr:rowOff>28575</xdr:rowOff>
    </xdr:from>
    <xdr:to>
      <xdr:col>5</xdr:col>
      <xdr:colOff>895350</xdr:colOff>
      <xdr:row>64</xdr:row>
      <xdr:rowOff>47624</xdr:rowOff>
    </xdr:to>
    <xdr:graphicFrame macro="">
      <xdr:nvGraphicFramePr>
        <xdr:cNvPr id="11" name="Chart 10">
          <a:extLst>
            <a:ext uri="{FF2B5EF4-FFF2-40B4-BE49-F238E27FC236}">
              <a16:creationId xmlns:a16="http://schemas.microsoft.com/office/drawing/2014/main" id="{7F810A9A-8F52-42EB-ADEC-467EED778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1466850</xdr:colOff>
      <xdr:row>70</xdr:row>
      <xdr:rowOff>28575</xdr:rowOff>
    </xdr:from>
    <xdr:to>
      <xdr:col>8</xdr:col>
      <xdr:colOff>504825</xdr:colOff>
      <xdr:row>77</xdr:row>
      <xdr:rowOff>66675</xdr:rowOff>
    </xdr:to>
    <xdr:graphicFrame macro="">
      <xdr:nvGraphicFramePr>
        <xdr:cNvPr id="27" name="Chart 26">
          <a:extLst>
            <a:ext uri="{FF2B5EF4-FFF2-40B4-BE49-F238E27FC236}">
              <a16:creationId xmlns:a16="http://schemas.microsoft.com/office/drawing/2014/main" id="{2EB80407-A6E8-41D7-A9EC-79263EF70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885825</xdr:colOff>
      <xdr:row>275</xdr:row>
      <xdr:rowOff>66675</xdr:rowOff>
    </xdr:from>
    <xdr:to>
      <xdr:col>5</xdr:col>
      <xdr:colOff>104774</xdr:colOff>
      <xdr:row>298</xdr:row>
      <xdr:rowOff>76200</xdr:rowOff>
    </xdr:to>
    <xdr:graphicFrame macro="">
      <xdr:nvGraphicFramePr>
        <xdr:cNvPr id="29" name="Chart 28">
          <a:extLst>
            <a:ext uri="{FF2B5EF4-FFF2-40B4-BE49-F238E27FC236}">
              <a16:creationId xmlns:a16="http://schemas.microsoft.com/office/drawing/2014/main" id="{FE2C0F99-49F3-4A8E-80C5-B9867F9A2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100012</xdr:colOff>
      <xdr:row>332</xdr:row>
      <xdr:rowOff>95250</xdr:rowOff>
    </xdr:from>
    <xdr:to>
      <xdr:col>3</xdr:col>
      <xdr:colOff>1033462</xdr:colOff>
      <xdr:row>347</xdr:row>
      <xdr:rowOff>123825</xdr:rowOff>
    </xdr:to>
    <xdr:graphicFrame macro="">
      <xdr:nvGraphicFramePr>
        <xdr:cNvPr id="2" name="Chart 1">
          <a:extLst>
            <a:ext uri="{FF2B5EF4-FFF2-40B4-BE49-F238E27FC236}">
              <a16:creationId xmlns:a16="http://schemas.microsoft.com/office/drawing/2014/main" id="{23E12A0F-5267-D1C7-1AB9-9C44EC0B3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xdr:colOff>
      <xdr:row>349</xdr:row>
      <xdr:rowOff>0</xdr:rowOff>
    </xdr:from>
    <xdr:to>
      <xdr:col>6</xdr:col>
      <xdr:colOff>1143000</xdr:colOff>
      <xdr:row>363</xdr:row>
      <xdr:rowOff>85725</xdr:rowOff>
    </xdr:to>
    <xdr:graphicFrame macro="">
      <xdr:nvGraphicFramePr>
        <xdr:cNvPr id="4" name="Chart 3">
          <a:extLst>
            <a:ext uri="{FF2B5EF4-FFF2-40B4-BE49-F238E27FC236}">
              <a16:creationId xmlns:a16="http://schemas.microsoft.com/office/drawing/2014/main" id="{3B83791E-50A5-02AF-797A-F9E98310C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1.630667476849" createdVersion="8" refreshedVersion="8" minRefreshableVersion="3" recordCount="76" xr:uid="{444891C6-E1CC-4454-836E-C9CBB7873A5A}">
  <cacheSource type="worksheet">
    <worksheetSource name="Main_Data"/>
  </cacheSource>
  <cacheFields count="32">
    <cacheField name="Property name" numFmtId="0">
      <sharedItems containsBlank="1" count="15">
        <s v="Chester"/>
        <s v="Forest"/>
        <s v="Gordon"/>
        <s v="Great cam"/>
        <s v="Havengore"/>
        <s v="Hedge"/>
        <s v="Latymer"/>
        <s v="Lincoln"/>
        <s v="Linden"/>
        <s v="Millais"/>
        <s v="Munster"/>
        <s v="Punchard"/>
        <s v="Southbury"/>
        <s v="Clay"/>
        <m u="1"/>
      </sharedItems>
    </cacheField>
    <cacheField name="Name" numFmtId="0">
      <sharedItems/>
    </cacheField>
    <cacheField name="Rooms" numFmtId="0">
      <sharedItems containsSemiMixedTypes="0" containsString="0" containsNumber="1" containsInteger="1" minValue="1" maxValue="8"/>
    </cacheField>
    <cacheField name="Arrival Date" numFmtId="14">
      <sharedItems containsNonDate="0" containsDate="1" containsString="0" containsBlank="1" minDate="2024-09-04T00:00:00" maxDate="2024-10-10T00:00:00" count="6">
        <d v="2024-09-25T00:00:00"/>
        <d v="2024-09-04T00:00:00"/>
        <d v="2024-09-27T00:00:00"/>
        <m/>
        <d v="2024-10-05T00:00:00"/>
        <d v="2024-10-09T00:00:00"/>
      </sharedItems>
      <fieldGroup par="31"/>
    </cacheField>
    <cacheField name="End date" numFmtId="14">
      <sharedItems containsNonDate="0" containsDate="1" containsString="0" containsBlank="1" minDate="2024-10-24T00:00:00" maxDate="2024-10-31T00:00:00" count="4">
        <d v="2024-10-24T00:00:00"/>
        <m/>
        <d v="2024-10-27T00:00:00"/>
        <d v="2024-10-30T00:00:00"/>
      </sharedItems>
    </cacheField>
    <cacheField name="Status" numFmtId="14">
      <sharedItems containsBlank="1" count="3">
        <s v="Departed"/>
        <s v="Still Present"/>
        <m u="1"/>
      </sharedItems>
    </cacheField>
    <cacheField name="Occupied" numFmtId="0">
      <sharedItems containsSemiMixedTypes="0" containsString="0" containsNumber="1" containsInteger="1" minValue="0" maxValue="1"/>
    </cacheField>
    <cacheField name="Un occupied" numFmtId="0">
      <sharedItems containsSemiMixedTypes="0" containsString="0" containsNumber="1" containsInteger="1" minValue="0" maxValue="1"/>
    </cacheField>
    <cacheField name="Last Updated" numFmtId="14">
      <sharedItems containsSemiMixedTypes="0" containsNonDate="0" containsDate="1" containsString="0" minDate="2024-10-30T00:00:00" maxDate="2024-10-31T00:00:00"/>
    </cacheField>
    <cacheField name="Payment Method" numFmtId="0">
      <sharedItems count="3">
        <s v="others "/>
        <s v="Cash"/>
        <s v="Bank"/>
      </sharedItems>
    </cacheField>
    <cacheField name="Support hours" numFmtId="0">
      <sharedItems containsSemiMixedTypes="0" containsString="0" containsNumber="1" containsInteger="1" minValue="0" maxValue="6"/>
    </cacheField>
    <cacheField name="Amount" numFmtId="0">
      <sharedItems containsSemiMixedTypes="0" containsString="0" containsNumber="1" containsInteger="1" minValue="0" maxValue="20" count="5">
        <n v="0"/>
        <n v="5"/>
        <n v="10"/>
        <n v="15"/>
        <n v="20"/>
      </sharedItems>
    </cacheField>
    <cacheField name="Subsistence" numFmtId="0">
      <sharedItems containsBlank="1" count="3">
        <s v="N"/>
        <s v="Y"/>
        <m u="1"/>
      </sharedItems>
    </cacheField>
    <cacheField name="Initial allowance" numFmtId="0">
      <sharedItems containsSemiMixedTypes="0" containsString="0" containsNumber="1" containsInteger="1" minValue="0" maxValue="100"/>
    </cacheField>
    <cacheField name="Clothing" numFmtId="0">
      <sharedItems containsSemiMixedTypes="0" containsString="0" containsNumber="1" containsInteger="1" minValue="0" maxValue="25"/>
    </cacheField>
    <cacheField name="Un occupation %" numFmtId="0">
      <sharedItems containsSemiMixedTypes="0" containsString="0" containsNumber="1" containsInteger="1" minValue="0" maxValue="75"/>
    </cacheField>
    <cacheField name="Subsistence2" numFmtId="0">
      <sharedItems/>
    </cacheField>
    <cacheField name="Occupation rate %" numFmtId="0">
      <sharedItems containsSemiMixedTypes="0" containsString="0" containsNumber="1" containsInteger="1" minValue="0" maxValue="100"/>
    </cacheField>
    <cacheField name="Subsistence £" numFmtId="0">
      <sharedItems containsSemiMixedTypes="0" containsString="0" containsNumber="1" containsInteger="1" minValue="0" maxValue="50" count="6">
        <n v="30"/>
        <n v="0"/>
        <n v="35"/>
        <n v="50"/>
        <n v="40"/>
        <n v="20"/>
      </sharedItems>
    </cacheField>
    <cacheField name="Rooms No" numFmtId="0">
      <sharedItems containsString="0" containsBlank="1" containsNumber="1" containsInteger="1" minValue="0" maxValue="1"/>
    </cacheField>
    <cacheField name="Gender" numFmtId="0">
      <sharedItems containsBlank="1" count="3">
        <s v="Male "/>
        <s v="Female"/>
        <m u="1"/>
      </sharedItems>
    </cacheField>
    <cacheField name="Fees" numFmtId="0">
      <sharedItems containsSemiMixedTypes="0" containsString="0" containsNumber="1" containsInteger="1" minValue="500" maxValue="800" count="5">
        <n v="750"/>
        <n v="500"/>
        <n v="650"/>
        <n v="800"/>
        <n v="600"/>
      </sharedItems>
    </cacheField>
    <cacheField name="DOB" numFmtId="14">
      <sharedItems containsSemiMixedTypes="0" containsNonDate="0" containsDate="1" containsString="0" minDate="2006-02-01T00:00:00" maxDate="2008-02-01T00:00:00"/>
    </cacheField>
    <cacheField name="Age" numFmtId="0">
      <sharedItems containsSemiMixedTypes="0" containsString="0" containsNumber="1" containsInteger="1" minValue="17" maxValue="19" count="3">
        <n v="17"/>
        <n v="19"/>
        <n v="18"/>
      </sharedItems>
    </cacheField>
    <cacheField name="PO" numFmtId="0">
      <sharedItems containsSemiMixedTypes="0" containsString="0" containsNumber="1" containsInteger="1" minValue="10045" maxValue="10120"/>
    </cacheField>
    <cacheField name="Child ID" numFmtId="0">
      <sharedItems containsSemiMixedTypes="0" containsString="0" containsNumber="1" containsInteger="1" minValue="3425" maxValue="3500"/>
    </cacheField>
    <cacheField name="local authority" numFmtId="0">
      <sharedItems containsBlank="1" count="5">
        <s v="Enfield"/>
        <s v="Haringey"/>
        <s v="Waltham Forest"/>
        <s v="Basildon"/>
        <m u="1"/>
      </sharedItems>
    </cacheField>
    <cacheField name="Sw/Pa" numFmtId="0">
      <sharedItems containsNonDate="0" containsString="0" containsBlank="1"/>
    </cacheField>
    <cacheField name="Invoiced?" numFmtId="0">
      <sharedItems containsBlank="1" count="3">
        <s v="Y"/>
        <s v="N"/>
        <m u="1"/>
      </sharedItems>
    </cacheField>
    <cacheField name="Still present" numFmtId="0" formula=" IF(ISBLANK('End date'), 1, 0)" databaseField="0"/>
    <cacheField name="Days (Arrival Date)" numFmtId="0" databaseField="0">
      <fieldGroup base="3">
        <rangePr groupBy="days" startDate="2024-09-04T00:00:00" endDate="2024-10-10T00:00:00"/>
        <groupItems count="368">
          <s v="&lt;04/09/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0/10/2024"/>
        </groupItems>
      </fieldGroup>
    </cacheField>
    <cacheField name="Months (Arrival Date)" numFmtId="0" databaseField="0">
      <fieldGroup base="3">
        <rangePr groupBy="months" startDate="2024-09-04T00:00:00" endDate="2024-10-10T00:00:00"/>
        <groupItems count="14">
          <s v="&lt;04/09/2024"/>
          <s v="Jan"/>
          <s v="Feb"/>
          <s v="Mar"/>
          <s v="Apr"/>
          <s v="May"/>
          <s v="Jun"/>
          <s v="Jul"/>
          <s v="Aug"/>
          <s v="Sep"/>
          <s v="Oct"/>
          <s v="Nov"/>
          <s v="Dec"/>
          <s v="&gt;10/10/2024"/>
        </groupItems>
      </fieldGroup>
    </cacheField>
  </cacheFields>
  <extLst>
    <ext xmlns:x14="http://schemas.microsoft.com/office/spreadsheetml/2009/9/main" uri="{725AE2AE-9491-48be-B2B4-4EB974FC3084}">
      <x14:pivotCacheDefinition pivotCacheId="564684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s v="Person B"/>
    <n v="1"/>
    <x v="0"/>
    <x v="0"/>
    <x v="0"/>
    <n v="1"/>
    <n v="0"/>
    <d v="2024-10-30T00:00:00"/>
    <x v="0"/>
    <n v="1"/>
    <x v="0"/>
    <x v="0"/>
    <n v="100"/>
    <n v="25"/>
    <n v="50"/>
    <s v="N"/>
    <n v="50"/>
    <x v="0"/>
    <n v="1"/>
    <x v="0"/>
    <x v="0"/>
    <d v="2008-01-01T00:00:00"/>
    <x v="0"/>
    <n v="10045"/>
    <n v="3425"/>
    <x v="0"/>
    <m/>
    <x v="0"/>
  </r>
  <r>
    <x v="0"/>
    <s v="Person C"/>
    <n v="2"/>
    <x v="1"/>
    <x v="1"/>
    <x v="1"/>
    <n v="1"/>
    <n v="0"/>
    <d v="2024-10-30T00:00:00"/>
    <x v="1"/>
    <n v="2"/>
    <x v="1"/>
    <x v="1"/>
    <n v="0"/>
    <n v="0"/>
    <n v="0"/>
    <s v="Y"/>
    <n v="0"/>
    <x v="1"/>
    <n v="1"/>
    <x v="0"/>
    <x v="0"/>
    <d v="2008-01-02T00:00:00"/>
    <x v="0"/>
    <n v="10046"/>
    <n v="3426"/>
    <x v="1"/>
    <m/>
    <x v="0"/>
  </r>
  <r>
    <x v="0"/>
    <s v="Person A"/>
    <n v="1"/>
    <x v="1"/>
    <x v="1"/>
    <x v="1"/>
    <n v="0"/>
    <n v="1"/>
    <d v="2024-10-30T00:00:00"/>
    <x v="0"/>
    <n v="2"/>
    <x v="0"/>
    <x v="0"/>
    <n v="0"/>
    <n v="0"/>
    <n v="0"/>
    <s v="N"/>
    <n v="0"/>
    <x v="1"/>
    <n v="0"/>
    <x v="1"/>
    <x v="0"/>
    <d v="2008-01-03T00:00:00"/>
    <x v="0"/>
    <n v="10047"/>
    <n v="3427"/>
    <x v="2"/>
    <m/>
    <x v="0"/>
  </r>
  <r>
    <x v="0"/>
    <s v="Person D"/>
    <n v="3"/>
    <x v="1"/>
    <x v="0"/>
    <x v="0"/>
    <n v="0"/>
    <n v="0"/>
    <d v="2024-10-30T00:00:00"/>
    <x v="2"/>
    <n v="3"/>
    <x v="2"/>
    <x v="1"/>
    <n v="0"/>
    <n v="0"/>
    <n v="0"/>
    <s v="Y"/>
    <n v="0"/>
    <x v="1"/>
    <n v="1"/>
    <x v="0"/>
    <x v="0"/>
    <d v="2008-01-04T00:00:00"/>
    <x v="0"/>
    <n v="10048"/>
    <n v="3428"/>
    <x v="3"/>
    <m/>
    <x v="0"/>
  </r>
  <r>
    <x v="0"/>
    <s v="Person E"/>
    <n v="4"/>
    <x v="1"/>
    <x v="0"/>
    <x v="0"/>
    <n v="0"/>
    <n v="0"/>
    <d v="2024-10-30T00:00:00"/>
    <x v="2"/>
    <n v="2"/>
    <x v="3"/>
    <x v="1"/>
    <n v="0"/>
    <n v="0"/>
    <n v="0"/>
    <s v="Y"/>
    <n v="0"/>
    <x v="1"/>
    <n v="1"/>
    <x v="1"/>
    <x v="0"/>
    <d v="2008-01-05T00:00:00"/>
    <x v="0"/>
    <n v="10049"/>
    <n v="3429"/>
    <x v="0"/>
    <m/>
    <x v="0"/>
  </r>
  <r>
    <x v="1"/>
    <s v="Person A"/>
    <n v="1"/>
    <x v="1"/>
    <x v="0"/>
    <x v="0"/>
    <n v="0"/>
    <n v="1"/>
    <d v="2024-10-30T00:00:00"/>
    <x v="0"/>
    <n v="1"/>
    <x v="0"/>
    <x v="0"/>
    <n v="100"/>
    <n v="25"/>
    <n v="75"/>
    <s v="N"/>
    <n v="25"/>
    <x v="0"/>
    <n v="1"/>
    <x v="0"/>
    <x v="0"/>
    <d v="2008-01-06T00:00:00"/>
    <x v="0"/>
    <n v="10050"/>
    <n v="3430"/>
    <x v="1"/>
    <m/>
    <x v="0"/>
  </r>
  <r>
    <x v="1"/>
    <s v="Person B"/>
    <n v="2"/>
    <x v="1"/>
    <x v="1"/>
    <x v="1"/>
    <n v="1"/>
    <n v="0"/>
    <d v="2024-10-30T00:00:00"/>
    <x v="1"/>
    <n v="5"/>
    <x v="1"/>
    <x v="1"/>
    <n v="0"/>
    <n v="0"/>
    <n v="0"/>
    <s v="Y"/>
    <n v="0"/>
    <x v="1"/>
    <n v="1"/>
    <x v="1"/>
    <x v="0"/>
    <d v="2008-01-07T00:00:00"/>
    <x v="0"/>
    <n v="10051"/>
    <n v="3431"/>
    <x v="2"/>
    <m/>
    <x v="0"/>
  </r>
  <r>
    <x v="1"/>
    <s v="Person C"/>
    <n v="3"/>
    <x v="1"/>
    <x v="0"/>
    <x v="0"/>
    <n v="0"/>
    <n v="1"/>
    <d v="2024-10-30T00:00:00"/>
    <x v="2"/>
    <n v="2"/>
    <x v="2"/>
    <x v="1"/>
    <n v="0"/>
    <n v="0"/>
    <n v="0"/>
    <s v="Y"/>
    <n v="0"/>
    <x v="1"/>
    <n v="1"/>
    <x v="0"/>
    <x v="0"/>
    <d v="2008-01-08T00:00:00"/>
    <x v="0"/>
    <n v="10052"/>
    <n v="3432"/>
    <x v="3"/>
    <m/>
    <x v="0"/>
  </r>
  <r>
    <x v="1"/>
    <s v="Person D"/>
    <n v="4"/>
    <x v="1"/>
    <x v="0"/>
    <x v="0"/>
    <n v="0"/>
    <n v="1"/>
    <d v="2024-10-30T00:00:00"/>
    <x v="2"/>
    <n v="4"/>
    <x v="3"/>
    <x v="1"/>
    <n v="0"/>
    <n v="0"/>
    <n v="0"/>
    <s v="Y"/>
    <n v="0"/>
    <x v="1"/>
    <n v="1"/>
    <x v="1"/>
    <x v="0"/>
    <d v="2008-01-09T00:00:00"/>
    <x v="0"/>
    <n v="10053"/>
    <n v="3433"/>
    <x v="0"/>
    <m/>
    <x v="0"/>
  </r>
  <r>
    <x v="2"/>
    <s v="Person A"/>
    <n v="1"/>
    <x v="1"/>
    <x v="0"/>
    <x v="0"/>
    <n v="0"/>
    <n v="1"/>
    <d v="2024-10-30T00:00:00"/>
    <x v="0"/>
    <n v="2"/>
    <x v="0"/>
    <x v="0"/>
    <n v="100"/>
    <n v="25"/>
    <n v="25"/>
    <s v="N"/>
    <n v="75"/>
    <x v="0"/>
    <n v="1"/>
    <x v="0"/>
    <x v="0"/>
    <d v="2008-01-10T00:00:00"/>
    <x v="0"/>
    <n v="10054"/>
    <n v="3434"/>
    <x v="1"/>
    <m/>
    <x v="0"/>
  </r>
  <r>
    <x v="2"/>
    <s v="Person B"/>
    <n v="2"/>
    <x v="1"/>
    <x v="1"/>
    <x v="1"/>
    <n v="1"/>
    <n v="0"/>
    <d v="2024-10-30T00:00:00"/>
    <x v="1"/>
    <n v="2"/>
    <x v="1"/>
    <x v="1"/>
    <n v="0"/>
    <n v="0"/>
    <n v="0"/>
    <s v="Y"/>
    <n v="0"/>
    <x v="1"/>
    <n v="1"/>
    <x v="1"/>
    <x v="0"/>
    <d v="2008-01-11T00:00:00"/>
    <x v="0"/>
    <n v="10055"/>
    <n v="3435"/>
    <x v="2"/>
    <m/>
    <x v="0"/>
  </r>
  <r>
    <x v="2"/>
    <s v="Person C"/>
    <n v="3"/>
    <x v="1"/>
    <x v="1"/>
    <x v="1"/>
    <n v="1"/>
    <n v="0"/>
    <d v="2024-10-30T00:00:00"/>
    <x v="2"/>
    <n v="2"/>
    <x v="2"/>
    <x v="1"/>
    <n v="0"/>
    <n v="0"/>
    <n v="0"/>
    <s v="Y"/>
    <n v="0"/>
    <x v="1"/>
    <n v="1"/>
    <x v="0"/>
    <x v="0"/>
    <d v="2008-01-12T00:00:00"/>
    <x v="0"/>
    <n v="10056"/>
    <n v="3436"/>
    <x v="3"/>
    <m/>
    <x v="0"/>
  </r>
  <r>
    <x v="2"/>
    <s v="Person D"/>
    <n v="4"/>
    <x v="1"/>
    <x v="1"/>
    <x v="1"/>
    <n v="1"/>
    <n v="0"/>
    <d v="2024-10-30T00:00:00"/>
    <x v="2"/>
    <n v="2"/>
    <x v="3"/>
    <x v="1"/>
    <n v="0"/>
    <n v="0"/>
    <n v="0"/>
    <s v="Y"/>
    <n v="0"/>
    <x v="1"/>
    <n v="1"/>
    <x v="1"/>
    <x v="0"/>
    <d v="2008-01-13T00:00:00"/>
    <x v="0"/>
    <n v="10057"/>
    <n v="3437"/>
    <x v="0"/>
    <m/>
    <x v="0"/>
  </r>
  <r>
    <x v="3"/>
    <s v="Person A"/>
    <n v="1"/>
    <x v="0"/>
    <x v="1"/>
    <x v="1"/>
    <n v="1"/>
    <n v="0"/>
    <d v="2024-10-30T00:00:00"/>
    <x v="0"/>
    <n v="2"/>
    <x v="0"/>
    <x v="0"/>
    <n v="100"/>
    <n v="25"/>
    <n v="50"/>
    <s v="N"/>
    <n v="50"/>
    <x v="2"/>
    <n v="1"/>
    <x v="0"/>
    <x v="0"/>
    <d v="2008-01-14T00:00:00"/>
    <x v="0"/>
    <n v="10058"/>
    <n v="3438"/>
    <x v="1"/>
    <m/>
    <x v="0"/>
  </r>
  <r>
    <x v="3"/>
    <s v="Person B"/>
    <n v="2"/>
    <x v="1"/>
    <x v="1"/>
    <x v="1"/>
    <n v="1"/>
    <n v="0"/>
    <d v="2024-10-30T00:00:00"/>
    <x v="1"/>
    <n v="2"/>
    <x v="1"/>
    <x v="1"/>
    <n v="0"/>
    <n v="0"/>
    <n v="0"/>
    <s v="Y"/>
    <n v="0"/>
    <x v="1"/>
    <n v="1"/>
    <x v="1"/>
    <x v="0"/>
    <d v="2008-01-15T00:00:00"/>
    <x v="0"/>
    <n v="10059"/>
    <n v="3439"/>
    <x v="2"/>
    <m/>
    <x v="0"/>
  </r>
  <r>
    <x v="3"/>
    <s v="Person C"/>
    <n v="3"/>
    <x v="1"/>
    <x v="0"/>
    <x v="0"/>
    <n v="0"/>
    <n v="1"/>
    <d v="2024-10-30T00:00:00"/>
    <x v="2"/>
    <n v="2"/>
    <x v="2"/>
    <x v="1"/>
    <n v="0"/>
    <n v="0"/>
    <n v="0"/>
    <s v="Y"/>
    <n v="0"/>
    <x v="1"/>
    <n v="1"/>
    <x v="0"/>
    <x v="0"/>
    <d v="2008-01-16T00:00:00"/>
    <x v="0"/>
    <n v="10060"/>
    <n v="3440"/>
    <x v="3"/>
    <m/>
    <x v="0"/>
  </r>
  <r>
    <x v="3"/>
    <s v="Person D"/>
    <n v="4"/>
    <x v="1"/>
    <x v="0"/>
    <x v="0"/>
    <n v="0"/>
    <n v="1"/>
    <d v="2024-10-30T00:00:00"/>
    <x v="2"/>
    <n v="2"/>
    <x v="3"/>
    <x v="1"/>
    <n v="0"/>
    <n v="0"/>
    <n v="0"/>
    <s v="Y"/>
    <n v="0"/>
    <x v="1"/>
    <n v="1"/>
    <x v="1"/>
    <x v="0"/>
    <d v="2008-01-17T00:00:00"/>
    <x v="0"/>
    <n v="10061"/>
    <n v="3441"/>
    <x v="0"/>
    <m/>
    <x v="0"/>
  </r>
  <r>
    <x v="3"/>
    <s v="Person E"/>
    <n v="5"/>
    <x v="2"/>
    <x v="2"/>
    <x v="0"/>
    <n v="0"/>
    <n v="1"/>
    <d v="2024-10-30T00:00:00"/>
    <x v="0"/>
    <n v="4"/>
    <x v="0"/>
    <x v="0"/>
    <n v="0"/>
    <n v="0"/>
    <n v="0"/>
    <s v="N"/>
    <n v="0"/>
    <x v="1"/>
    <n v="1"/>
    <x v="0"/>
    <x v="0"/>
    <d v="2008-01-18T00:00:00"/>
    <x v="0"/>
    <n v="10062"/>
    <n v="3442"/>
    <x v="1"/>
    <m/>
    <x v="0"/>
  </r>
  <r>
    <x v="3"/>
    <s v="Person F"/>
    <n v="6"/>
    <x v="2"/>
    <x v="1"/>
    <x v="1"/>
    <n v="1"/>
    <n v="0"/>
    <d v="2024-10-30T00:00:00"/>
    <x v="2"/>
    <n v="1"/>
    <x v="1"/>
    <x v="1"/>
    <n v="0"/>
    <n v="0"/>
    <n v="0"/>
    <s v="Y"/>
    <n v="0"/>
    <x v="1"/>
    <n v="1"/>
    <x v="1"/>
    <x v="1"/>
    <d v="2008-01-19T00:00:00"/>
    <x v="0"/>
    <n v="10063"/>
    <n v="3443"/>
    <x v="2"/>
    <m/>
    <x v="0"/>
  </r>
  <r>
    <x v="4"/>
    <s v="Person A"/>
    <n v="1"/>
    <x v="1"/>
    <x v="0"/>
    <x v="0"/>
    <n v="0"/>
    <n v="1"/>
    <d v="2024-10-30T00:00:00"/>
    <x v="0"/>
    <n v="2"/>
    <x v="0"/>
    <x v="0"/>
    <n v="100"/>
    <n v="25"/>
    <n v="50"/>
    <s v="N"/>
    <n v="50"/>
    <x v="0"/>
    <n v="1"/>
    <x v="0"/>
    <x v="1"/>
    <d v="2008-01-20T00:00:00"/>
    <x v="0"/>
    <n v="10064"/>
    <n v="3444"/>
    <x v="3"/>
    <m/>
    <x v="0"/>
  </r>
  <r>
    <x v="4"/>
    <s v="Person B"/>
    <n v="1"/>
    <x v="0"/>
    <x v="1"/>
    <x v="1"/>
    <n v="1"/>
    <n v="0"/>
    <d v="2024-10-30T00:00:00"/>
    <x v="0"/>
    <n v="2"/>
    <x v="0"/>
    <x v="0"/>
    <n v="0"/>
    <n v="0"/>
    <n v="0"/>
    <s v="N"/>
    <n v="0"/>
    <x v="1"/>
    <n v="1"/>
    <x v="1"/>
    <x v="1"/>
    <d v="2008-01-21T00:00:00"/>
    <x v="0"/>
    <n v="10065"/>
    <n v="3445"/>
    <x v="0"/>
    <m/>
    <x v="0"/>
  </r>
  <r>
    <x v="4"/>
    <s v="Person C"/>
    <n v="2"/>
    <x v="1"/>
    <x v="1"/>
    <x v="1"/>
    <n v="1"/>
    <n v="0"/>
    <d v="2024-10-30T00:00:00"/>
    <x v="1"/>
    <n v="2"/>
    <x v="1"/>
    <x v="1"/>
    <n v="0"/>
    <n v="0"/>
    <n v="0"/>
    <s v="Y"/>
    <n v="0"/>
    <x v="1"/>
    <n v="1"/>
    <x v="0"/>
    <x v="1"/>
    <d v="2008-01-22T00:00:00"/>
    <x v="0"/>
    <n v="10066"/>
    <n v="3446"/>
    <x v="1"/>
    <m/>
    <x v="0"/>
  </r>
  <r>
    <x v="4"/>
    <s v="Person D"/>
    <n v="3"/>
    <x v="1"/>
    <x v="0"/>
    <x v="0"/>
    <n v="0"/>
    <n v="1"/>
    <d v="2024-10-30T00:00:00"/>
    <x v="2"/>
    <n v="2"/>
    <x v="2"/>
    <x v="1"/>
    <n v="0"/>
    <n v="0"/>
    <n v="0"/>
    <s v="Y"/>
    <n v="0"/>
    <x v="1"/>
    <n v="1"/>
    <x v="1"/>
    <x v="1"/>
    <d v="2008-01-23T00:00:00"/>
    <x v="0"/>
    <n v="10067"/>
    <n v="3447"/>
    <x v="2"/>
    <m/>
    <x v="0"/>
  </r>
  <r>
    <x v="4"/>
    <s v="Person E"/>
    <n v="4"/>
    <x v="1"/>
    <x v="0"/>
    <x v="0"/>
    <n v="0"/>
    <n v="0"/>
    <d v="2024-10-30T00:00:00"/>
    <x v="2"/>
    <n v="2"/>
    <x v="3"/>
    <x v="1"/>
    <n v="0"/>
    <n v="0"/>
    <n v="0"/>
    <s v="Y"/>
    <n v="0"/>
    <x v="1"/>
    <n v="0"/>
    <x v="0"/>
    <x v="1"/>
    <d v="2008-01-24T00:00:00"/>
    <x v="0"/>
    <n v="10068"/>
    <n v="3448"/>
    <x v="3"/>
    <m/>
    <x v="0"/>
  </r>
  <r>
    <x v="5"/>
    <s v="Person A"/>
    <n v="1"/>
    <x v="0"/>
    <x v="1"/>
    <x v="1"/>
    <n v="1"/>
    <n v="0"/>
    <d v="2024-10-30T00:00:00"/>
    <x v="0"/>
    <n v="2"/>
    <x v="0"/>
    <x v="0"/>
    <n v="100"/>
    <n v="25"/>
    <n v="17"/>
    <s v="N"/>
    <n v="83"/>
    <x v="3"/>
    <n v="1"/>
    <x v="1"/>
    <x v="1"/>
    <d v="2008-01-25T00:00:00"/>
    <x v="0"/>
    <n v="10069"/>
    <n v="3449"/>
    <x v="0"/>
    <m/>
    <x v="0"/>
  </r>
  <r>
    <x v="5"/>
    <s v="Person B"/>
    <n v="2"/>
    <x v="1"/>
    <x v="1"/>
    <x v="1"/>
    <n v="1"/>
    <n v="0"/>
    <d v="2024-10-30T00:00:00"/>
    <x v="1"/>
    <n v="2"/>
    <x v="1"/>
    <x v="1"/>
    <n v="0"/>
    <n v="0"/>
    <n v="0"/>
    <s v="Y"/>
    <n v="0"/>
    <x v="1"/>
    <n v="1"/>
    <x v="0"/>
    <x v="1"/>
    <d v="2008-01-26T00:00:00"/>
    <x v="0"/>
    <n v="10070"/>
    <n v="3450"/>
    <x v="1"/>
    <m/>
    <x v="0"/>
  </r>
  <r>
    <x v="5"/>
    <s v="Person C"/>
    <n v="3"/>
    <x v="1"/>
    <x v="0"/>
    <x v="0"/>
    <n v="0"/>
    <n v="1"/>
    <d v="2024-10-30T00:00:00"/>
    <x v="2"/>
    <n v="2"/>
    <x v="2"/>
    <x v="1"/>
    <n v="0"/>
    <n v="0"/>
    <n v="0"/>
    <s v="Y"/>
    <n v="0"/>
    <x v="1"/>
    <n v="1"/>
    <x v="1"/>
    <x v="1"/>
    <d v="2008-01-27T00:00:00"/>
    <x v="0"/>
    <n v="10071"/>
    <n v="3451"/>
    <x v="2"/>
    <m/>
    <x v="0"/>
  </r>
  <r>
    <x v="5"/>
    <s v="Person D"/>
    <n v="4"/>
    <x v="1"/>
    <x v="1"/>
    <x v="1"/>
    <n v="1"/>
    <n v="0"/>
    <d v="2024-10-30T00:00:00"/>
    <x v="2"/>
    <n v="2"/>
    <x v="3"/>
    <x v="1"/>
    <n v="0"/>
    <n v="0"/>
    <n v="0"/>
    <s v="Y"/>
    <n v="0"/>
    <x v="1"/>
    <n v="1"/>
    <x v="0"/>
    <x v="1"/>
    <d v="2008-01-28T00:00:00"/>
    <x v="0"/>
    <n v="10072"/>
    <n v="3452"/>
    <x v="3"/>
    <m/>
    <x v="0"/>
  </r>
  <r>
    <x v="5"/>
    <s v="Person E"/>
    <n v="5"/>
    <x v="1"/>
    <x v="1"/>
    <x v="1"/>
    <n v="1"/>
    <n v="0"/>
    <d v="2024-10-30T00:00:00"/>
    <x v="1"/>
    <n v="3"/>
    <x v="2"/>
    <x v="1"/>
    <n v="0"/>
    <n v="0"/>
    <n v="0"/>
    <s v="Y"/>
    <n v="0"/>
    <x v="1"/>
    <n v="1"/>
    <x v="1"/>
    <x v="1"/>
    <d v="2008-01-29T00:00:00"/>
    <x v="0"/>
    <n v="10073"/>
    <n v="3453"/>
    <x v="0"/>
    <m/>
    <x v="0"/>
  </r>
  <r>
    <x v="5"/>
    <s v="Person F"/>
    <n v="6"/>
    <x v="1"/>
    <x v="1"/>
    <x v="1"/>
    <n v="1"/>
    <n v="0"/>
    <d v="2024-10-30T00:00:00"/>
    <x v="1"/>
    <n v="3"/>
    <x v="2"/>
    <x v="1"/>
    <n v="0"/>
    <n v="0"/>
    <n v="0"/>
    <s v="Y"/>
    <n v="0"/>
    <x v="1"/>
    <n v="1"/>
    <x v="0"/>
    <x v="1"/>
    <d v="2008-01-30T00:00:00"/>
    <x v="0"/>
    <n v="10074"/>
    <n v="3454"/>
    <x v="1"/>
    <m/>
    <x v="0"/>
  </r>
  <r>
    <x v="6"/>
    <s v="Person A"/>
    <n v="1"/>
    <x v="0"/>
    <x v="0"/>
    <x v="0"/>
    <n v="1"/>
    <n v="0"/>
    <d v="2024-10-30T00:00:00"/>
    <x v="0"/>
    <n v="2"/>
    <x v="0"/>
    <x v="0"/>
    <n v="100"/>
    <n v="25"/>
    <n v="60"/>
    <s v="N"/>
    <n v="40"/>
    <x v="4"/>
    <n v="1"/>
    <x v="1"/>
    <x v="1"/>
    <d v="2008-01-31T00:00:00"/>
    <x v="0"/>
    <n v="10075"/>
    <n v="3455"/>
    <x v="2"/>
    <m/>
    <x v="0"/>
  </r>
  <r>
    <x v="6"/>
    <s v="Person B"/>
    <n v="2"/>
    <x v="1"/>
    <x v="0"/>
    <x v="0"/>
    <n v="0"/>
    <n v="1"/>
    <d v="2024-10-30T00:00:00"/>
    <x v="1"/>
    <n v="2"/>
    <x v="1"/>
    <x v="1"/>
    <n v="0"/>
    <n v="0"/>
    <n v="0"/>
    <s v="Y"/>
    <n v="0"/>
    <x v="1"/>
    <n v="1"/>
    <x v="0"/>
    <x v="2"/>
    <d v="2006-02-01T00:00:00"/>
    <x v="1"/>
    <n v="10076"/>
    <n v="3456"/>
    <x v="0"/>
    <m/>
    <x v="0"/>
  </r>
  <r>
    <x v="6"/>
    <s v="Person C"/>
    <n v="3"/>
    <x v="1"/>
    <x v="1"/>
    <x v="1"/>
    <n v="0"/>
    <n v="1"/>
    <d v="2024-10-30T00:00:00"/>
    <x v="2"/>
    <n v="2"/>
    <x v="2"/>
    <x v="1"/>
    <n v="0"/>
    <n v="0"/>
    <n v="0"/>
    <s v="Y"/>
    <n v="0"/>
    <x v="1"/>
    <n v="1"/>
    <x v="1"/>
    <x v="2"/>
    <d v="2006-02-02T00:00:00"/>
    <x v="2"/>
    <n v="10077"/>
    <n v="3457"/>
    <x v="1"/>
    <m/>
    <x v="0"/>
  </r>
  <r>
    <x v="6"/>
    <s v="Person D"/>
    <n v="4"/>
    <x v="1"/>
    <x v="1"/>
    <x v="1"/>
    <n v="0"/>
    <n v="1"/>
    <d v="2024-10-30T00:00:00"/>
    <x v="2"/>
    <n v="2"/>
    <x v="3"/>
    <x v="1"/>
    <n v="0"/>
    <n v="0"/>
    <n v="0"/>
    <s v="Y"/>
    <n v="0"/>
    <x v="1"/>
    <n v="1"/>
    <x v="0"/>
    <x v="2"/>
    <d v="2006-02-02T00:00:00"/>
    <x v="2"/>
    <n v="10078"/>
    <n v="3458"/>
    <x v="2"/>
    <m/>
    <x v="0"/>
  </r>
  <r>
    <x v="6"/>
    <s v="Person E"/>
    <n v="5"/>
    <x v="3"/>
    <x v="0"/>
    <x v="0"/>
    <n v="1"/>
    <n v="0"/>
    <d v="2024-10-30T00:00:00"/>
    <x v="2"/>
    <n v="1"/>
    <x v="2"/>
    <x v="1"/>
    <n v="0"/>
    <n v="0"/>
    <n v="0"/>
    <s v="Y"/>
    <n v="0"/>
    <x v="1"/>
    <n v="1"/>
    <x v="1"/>
    <x v="2"/>
    <d v="2006-02-02T00:00:00"/>
    <x v="2"/>
    <n v="10079"/>
    <n v="3459"/>
    <x v="3"/>
    <m/>
    <x v="0"/>
  </r>
  <r>
    <x v="7"/>
    <s v="Person A"/>
    <n v="1"/>
    <x v="0"/>
    <x v="0"/>
    <x v="0"/>
    <n v="1"/>
    <n v="0"/>
    <d v="2024-10-30T00:00:00"/>
    <x v="0"/>
    <n v="2"/>
    <x v="0"/>
    <x v="0"/>
    <n v="100"/>
    <n v="25"/>
    <n v="20"/>
    <s v="N"/>
    <n v="80"/>
    <x v="3"/>
    <n v="1"/>
    <x v="0"/>
    <x v="2"/>
    <d v="2006-02-02T00:00:00"/>
    <x v="2"/>
    <n v="10080"/>
    <n v="3460"/>
    <x v="0"/>
    <m/>
    <x v="0"/>
  </r>
  <r>
    <x v="7"/>
    <s v="Person B"/>
    <n v="2"/>
    <x v="1"/>
    <x v="0"/>
    <x v="0"/>
    <n v="1"/>
    <n v="0"/>
    <d v="2024-10-30T00:00:00"/>
    <x v="1"/>
    <n v="2"/>
    <x v="1"/>
    <x v="1"/>
    <n v="0"/>
    <n v="0"/>
    <n v="0"/>
    <s v="Y"/>
    <n v="0"/>
    <x v="1"/>
    <n v="1"/>
    <x v="1"/>
    <x v="2"/>
    <d v="2006-02-02T00:00:00"/>
    <x v="2"/>
    <n v="10081"/>
    <n v="3461"/>
    <x v="1"/>
    <m/>
    <x v="0"/>
  </r>
  <r>
    <x v="7"/>
    <s v="Person C"/>
    <n v="3"/>
    <x v="1"/>
    <x v="1"/>
    <x v="1"/>
    <n v="0"/>
    <n v="1"/>
    <d v="2024-10-30T00:00:00"/>
    <x v="2"/>
    <n v="2"/>
    <x v="2"/>
    <x v="1"/>
    <n v="0"/>
    <n v="0"/>
    <n v="0"/>
    <s v="Y"/>
    <n v="0"/>
    <x v="1"/>
    <n v="1"/>
    <x v="0"/>
    <x v="2"/>
    <d v="2006-02-02T00:00:00"/>
    <x v="2"/>
    <n v="10082"/>
    <n v="3462"/>
    <x v="2"/>
    <m/>
    <x v="1"/>
  </r>
  <r>
    <x v="7"/>
    <s v="Person D"/>
    <n v="4"/>
    <x v="1"/>
    <x v="1"/>
    <x v="1"/>
    <n v="0"/>
    <n v="0"/>
    <d v="2024-10-30T00:00:00"/>
    <x v="2"/>
    <n v="2"/>
    <x v="3"/>
    <x v="1"/>
    <n v="0"/>
    <n v="0"/>
    <n v="0"/>
    <s v="Y"/>
    <n v="0"/>
    <x v="1"/>
    <n v="1"/>
    <x v="1"/>
    <x v="2"/>
    <d v="2006-02-02T00:00:00"/>
    <x v="2"/>
    <n v="10083"/>
    <n v="3463"/>
    <x v="3"/>
    <m/>
    <x v="1"/>
  </r>
  <r>
    <x v="7"/>
    <s v="Person E"/>
    <n v="5"/>
    <x v="1"/>
    <x v="0"/>
    <x v="0"/>
    <n v="1"/>
    <n v="0"/>
    <d v="2024-10-30T00:00:00"/>
    <x v="2"/>
    <n v="4"/>
    <x v="4"/>
    <x v="1"/>
    <n v="0"/>
    <n v="0"/>
    <n v="0"/>
    <s v="Y"/>
    <n v="0"/>
    <x v="1"/>
    <n v="1"/>
    <x v="0"/>
    <x v="2"/>
    <d v="2006-02-02T00:00:00"/>
    <x v="2"/>
    <n v="10084"/>
    <n v="3464"/>
    <x v="0"/>
    <m/>
    <x v="1"/>
  </r>
  <r>
    <x v="7"/>
    <s v="Person F"/>
    <n v="6"/>
    <x v="1"/>
    <x v="0"/>
    <x v="0"/>
    <n v="1"/>
    <n v="0"/>
    <d v="2024-10-30T00:00:00"/>
    <x v="0"/>
    <n v="4"/>
    <x v="0"/>
    <x v="0"/>
    <n v="0"/>
    <n v="0"/>
    <n v="0"/>
    <s v="N"/>
    <n v="0"/>
    <x v="1"/>
    <n v="0"/>
    <x v="1"/>
    <x v="2"/>
    <d v="2006-02-02T00:00:00"/>
    <x v="2"/>
    <n v="10085"/>
    <n v="3465"/>
    <x v="1"/>
    <m/>
    <x v="1"/>
  </r>
  <r>
    <x v="8"/>
    <s v="Person A"/>
    <n v="1"/>
    <x v="1"/>
    <x v="1"/>
    <x v="1"/>
    <n v="0"/>
    <n v="0"/>
    <d v="2024-10-30T00:00:00"/>
    <x v="0"/>
    <n v="2"/>
    <x v="0"/>
    <x v="0"/>
    <n v="100"/>
    <n v="25"/>
    <n v="0"/>
    <s v="N"/>
    <n v="100"/>
    <x v="0"/>
    <n v="1"/>
    <x v="0"/>
    <x v="2"/>
    <d v="2006-02-02T00:00:00"/>
    <x v="2"/>
    <n v="10086"/>
    <n v="3466"/>
    <x v="2"/>
    <m/>
    <x v="1"/>
  </r>
  <r>
    <x v="8"/>
    <s v="Person B"/>
    <n v="1"/>
    <x v="0"/>
    <x v="0"/>
    <x v="0"/>
    <n v="1"/>
    <n v="0"/>
    <d v="2024-10-30T00:00:00"/>
    <x v="0"/>
    <n v="2"/>
    <x v="0"/>
    <x v="0"/>
    <n v="0"/>
    <n v="0"/>
    <n v="0"/>
    <s v="N"/>
    <n v="0"/>
    <x v="1"/>
    <n v="1"/>
    <x v="1"/>
    <x v="2"/>
    <d v="2006-02-02T00:00:00"/>
    <x v="2"/>
    <n v="10087"/>
    <n v="3467"/>
    <x v="3"/>
    <m/>
    <x v="1"/>
  </r>
  <r>
    <x v="8"/>
    <s v="Person C"/>
    <n v="2"/>
    <x v="1"/>
    <x v="0"/>
    <x v="0"/>
    <n v="1"/>
    <n v="0"/>
    <d v="2024-10-30T00:00:00"/>
    <x v="1"/>
    <n v="2"/>
    <x v="1"/>
    <x v="1"/>
    <n v="0"/>
    <n v="0"/>
    <n v="0"/>
    <s v="Y"/>
    <n v="0"/>
    <x v="1"/>
    <n v="1"/>
    <x v="0"/>
    <x v="2"/>
    <d v="2006-02-02T00:00:00"/>
    <x v="2"/>
    <n v="10088"/>
    <n v="3468"/>
    <x v="0"/>
    <m/>
    <x v="1"/>
  </r>
  <r>
    <x v="8"/>
    <s v="Person D"/>
    <n v="3"/>
    <x v="1"/>
    <x v="0"/>
    <x v="0"/>
    <n v="1"/>
    <n v="0"/>
    <d v="2024-10-30T00:00:00"/>
    <x v="2"/>
    <n v="2"/>
    <x v="2"/>
    <x v="1"/>
    <n v="0"/>
    <n v="0"/>
    <n v="0"/>
    <s v="Y"/>
    <n v="0"/>
    <x v="1"/>
    <n v="1"/>
    <x v="1"/>
    <x v="2"/>
    <d v="2006-02-02T00:00:00"/>
    <x v="2"/>
    <n v="10089"/>
    <n v="3469"/>
    <x v="1"/>
    <m/>
    <x v="1"/>
  </r>
  <r>
    <x v="8"/>
    <s v="Person E"/>
    <n v="4"/>
    <x v="1"/>
    <x v="0"/>
    <x v="0"/>
    <n v="1"/>
    <n v="0"/>
    <d v="2024-10-30T00:00:00"/>
    <x v="2"/>
    <n v="2"/>
    <x v="3"/>
    <x v="1"/>
    <n v="0"/>
    <n v="0"/>
    <n v="0"/>
    <s v="Y"/>
    <n v="0"/>
    <x v="1"/>
    <n v="0"/>
    <x v="0"/>
    <x v="2"/>
    <d v="2006-02-02T00:00:00"/>
    <x v="2"/>
    <n v="10090"/>
    <n v="3470"/>
    <x v="2"/>
    <m/>
    <x v="1"/>
  </r>
  <r>
    <x v="9"/>
    <s v="Person A"/>
    <n v="1"/>
    <x v="1"/>
    <x v="0"/>
    <x v="0"/>
    <n v="0"/>
    <n v="1"/>
    <d v="2024-10-30T00:00:00"/>
    <x v="0"/>
    <n v="2"/>
    <x v="0"/>
    <x v="0"/>
    <n v="100"/>
    <n v="25"/>
    <n v="60"/>
    <s v="N"/>
    <n v="40"/>
    <x v="0"/>
    <n v="1"/>
    <x v="1"/>
    <x v="2"/>
    <d v="2006-02-02T00:00:00"/>
    <x v="2"/>
    <n v="10091"/>
    <n v="3471"/>
    <x v="3"/>
    <m/>
    <x v="1"/>
  </r>
  <r>
    <x v="9"/>
    <s v="Person B"/>
    <n v="2"/>
    <x v="0"/>
    <x v="1"/>
    <x v="1"/>
    <n v="1"/>
    <n v="0"/>
    <d v="2024-10-30T00:00:00"/>
    <x v="0"/>
    <n v="2"/>
    <x v="0"/>
    <x v="0"/>
    <n v="0"/>
    <n v="0"/>
    <n v="0"/>
    <s v="N"/>
    <n v="0"/>
    <x v="1"/>
    <n v="1"/>
    <x v="0"/>
    <x v="3"/>
    <d v="2006-02-02T00:00:00"/>
    <x v="2"/>
    <n v="10092"/>
    <n v="3472"/>
    <x v="0"/>
    <m/>
    <x v="1"/>
  </r>
  <r>
    <x v="9"/>
    <s v="Person C"/>
    <n v="3"/>
    <x v="1"/>
    <x v="1"/>
    <x v="1"/>
    <n v="1"/>
    <n v="0"/>
    <d v="2024-10-30T00:00:00"/>
    <x v="1"/>
    <n v="2"/>
    <x v="1"/>
    <x v="1"/>
    <n v="0"/>
    <n v="0"/>
    <n v="0"/>
    <s v="Y"/>
    <n v="0"/>
    <x v="1"/>
    <n v="1"/>
    <x v="1"/>
    <x v="3"/>
    <d v="2006-02-02T00:00:00"/>
    <x v="2"/>
    <n v="10093"/>
    <n v="3473"/>
    <x v="1"/>
    <m/>
    <x v="1"/>
  </r>
  <r>
    <x v="9"/>
    <s v="Person D"/>
    <n v="4"/>
    <x v="1"/>
    <x v="0"/>
    <x v="0"/>
    <n v="0"/>
    <n v="1"/>
    <d v="2024-10-30T00:00:00"/>
    <x v="2"/>
    <n v="2"/>
    <x v="2"/>
    <x v="1"/>
    <n v="0"/>
    <n v="0"/>
    <n v="0"/>
    <s v="Y"/>
    <n v="0"/>
    <x v="1"/>
    <n v="1"/>
    <x v="0"/>
    <x v="3"/>
    <d v="2006-02-02T00:00:00"/>
    <x v="2"/>
    <n v="10094"/>
    <n v="3474"/>
    <x v="2"/>
    <m/>
    <x v="1"/>
  </r>
  <r>
    <x v="9"/>
    <s v="Person E"/>
    <n v="5"/>
    <x v="1"/>
    <x v="0"/>
    <x v="0"/>
    <n v="0"/>
    <n v="1"/>
    <d v="2024-10-30T00:00:00"/>
    <x v="2"/>
    <n v="2"/>
    <x v="3"/>
    <x v="1"/>
    <n v="0"/>
    <n v="0"/>
    <n v="0"/>
    <s v="Y"/>
    <n v="0"/>
    <x v="1"/>
    <n v="1"/>
    <x v="1"/>
    <x v="3"/>
    <d v="2006-02-02T00:00:00"/>
    <x v="2"/>
    <n v="10095"/>
    <n v="3475"/>
    <x v="3"/>
    <m/>
    <x v="1"/>
  </r>
  <r>
    <x v="10"/>
    <s v="Person A"/>
    <n v="1"/>
    <x v="1"/>
    <x v="0"/>
    <x v="0"/>
    <n v="0"/>
    <n v="1"/>
    <d v="2024-10-30T00:00:00"/>
    <x v="0"/>
    <n v="2"/>
    <x v="0"/>
    <x v="0"/>
    <n v="100"/>
    <n v="25"/>
    <n v="43"/>
    <s v="N"/>
    <n v="57"/>
    <x v="0"/>
    <n v="1"/>
    <x v="0"/>
    <x v="3"/>
    <d v="2006-02-02T00:00:00"/>
    <x v="2"/>
    <n v="10096"/>
    <n v="3476"/>
    <x v="0"/>
    <m/>
    <x v="1"/>
  </r>
  <r>
    <x v="10"/>
    <s v="Person B"/>
    <n v="2"/>
    <x v="0"/>
    <x v="1"/>
    <x v="1"/>
    <n v="1"/>
    <n v="0"/>
    <d v="2024-10-30T00:00:00"/>
    <x v="0"/>
    <n v="2"/>
    <x v="0"/>
    <x v="0"/>
    <n v="0"/>
    <n v="0"/>
    <n v="0"/>
    <s v="N"/>
    <n v="0"/>
    <x v="1"/>
    <n v="1"/>
    <x v="1"/>
    <x v="3"/>
    <d v="2006-02-02T00:00:00"/>
    <x v="2"/>
    <n v="10097"/>
    <n v="3477"/>
    <x v="1"/>
    <m/>
    <x v="1"/>
  </r>
  <r>
    <x v="10"/>
    <s v="Person C"/>
    <n v="3"/>
    <x v="1"/>
    <x v="1"/>
    <x v="1"/>
    <n v="1"/>
    <n v="0"/>
    <d v="2024-10-30T00:00:00"/>
    <x v="1"/>
    <n v="2"/>
    <x v="1"/>
    <x v="1"/>
    <n v="0"/>
    <n v="0"/>
    <n v="0"/>
    <s v="Y"/>
    <n v="0"/>
    <x v="1"/>
    <n v="1"/>
    <x v="0"/>
    <x v="3"/>
    <d v="2006-02-02T00:00:00"/>
    <x v="2"/>
    <n v="10098"/>
    <n v="3478"/>
    <x v="2"/>
    <m/>
    <x v="1"/>
  </r>
  <r>
    <x v="10"/>
    <s v="Person D"/>
    <n v="4"/>
    <x v="1"/>
    <x v="0"/>
    <x v="0"/>
    <n v="0"/>
    <n v="1"/>
    <d v="2024-10-30T00:00:00"/>
    <x v="2"/>
    <n v="2"/>
    <x v="2"/>
    <x v="1"/>
    <n v="0"/>
    <n v="0"/>
    <n v="0"/>
    <s v="Y"/>
    <n v="0"/>
    <x v="1"/>
    <n v="1"/>
    <x v="1"/>
    <x v="3"/>
    <d v="2006-02-02T00:00:00"/>
    <x v="2"/>
    <n v="10099"/>
    <n v="3479"/>
    <x v="3"/>
    <m/>
    <x v="1"/>
  </r>
  <r>
    <x v="10"/>
    <s v="Person E"/>
    <n v="5"/>
    <x v="1"/>
    <x v="0"/>
    <x v="0"/>
    <n v="0"/>
    <n v="1"/>
    <d v="2024-10-30T00:00:00"/>
    <x v="2"/>
    <n v="2"/>
    <x v="3"/>
    <x v="1"/>
    <n v="0"/>
    <n v="0"/>
    <n v="0"/>
    <s v="Y"/>
    <n v="0"/>
    <x v="1"/>
    <n v="1"/>
    <x v="0"/>
    <x v="3"/>
    <d v="2006-02-02T00:00:00"/>
    <x v="2"/>
    <n v="10100"/>
    <n v="3480"/>
    <x v="0"/>
    <m/>
    <x v="1"/>
  </r>
  <r>
    <x v="10"/>
    <s v="Person D"/>
    <n v="6"/>
    <x v="4"/>
    <x v="1"/>
    <x v="1"/>
    <n v="1"/>
    <n v="0"/>
    <d v="2024-10-30T00:00:00"/>
    <x v="0"/>
    <n v="2"/>
    <x v="0"/>
    <x v="0"/>
    <n v="0"/>
    <n v="0"/>
    <n v="0"/>
    <s v="N"/>
    <n v="0"/>
    <x v="1"/>
    <n v="1"/>
    <x v="1"/>
    <x v="3"/>
    <d v="2006-02-02T00:00:00"/>
    <x v="2"/>
    <n v="10101"/>
    <n v="3481"/>
    <x v="1"/>
    <m/>
    <x v="1"/>
  </r>
  <r>
    <x v="10"/>
    <s v="Person E"/>
    <n v="7"/>
    <x v="4"/>
    <x v="1"/>
    <x v="1"/>
    <n v="1"/>
    <n v="0"/>
    <d v="2024-10-30T00:00:00"/>
    <x v="0"/>
    <n v="2"/>
    <x v="0"/>
    <x v="0"/>
    <n v="0"/>
    <n v="0"/>
    <n v="0"/>
    <s v="N"/>
    <n v="0"/>
    <x v="1"/>
    <n v="1"/>
    <x v="0"/>
    <x v="3"/>
    <d v="2006-02-02T00:00:00"/>
    <x v="2"/>
    <n v="10102"/>
    <n v="3482"/>
    <x v="2"/>
    <m/>
    <x v="1"/>
  </r>
  <r>
    <x v="11"/>
    <s v="Person A"/>
    <n v="1"/>
    <x v="1"/>
    <x v="0"/>
    <x v="0"/>
    <n v="0"/>
    <n v="1"/>
    <d v="2024-10-30T00:00:00"/>
    <x v="0"/>
    <n v="2"/>
    <x v="0"/>
    <x v="0"/>
    <n v="100"/>
    <n v="25"/>
    <n v="60"/>
    <s v="N"/>
    <n v="40"/>
    <x v="0"/>
    <n v="1"/>
    <x v="1"/>
    <x v="3"/>
    <d v="2006-02-02T00:00:00"/>
    <x v="2"/>
    <n v="10103"/>
    <n v="3483"/>
    <x v="3"/>
    <m/>
    <x v="1"/>
  </r>
  <r>
    <x v="11"/>
    <s v="Person B"/>
    <n v="2"/>
    <x v="0"/>
    <x v="1"/>
    <x v="1"/>
    <n v="1"/>
    <n v="0"/>
    <d v="2024-10-30T00:00:00"/>
    <x v="0"/>
    <n v="2"/>
    <x v="0"/>
    <x v="0"/>
    <n v="0"/>
    <n v="0"/>
    <n v="0"/>
    <s v="N"/>
    <n v="0"/>
    <x v="1"/>
    <n v="1"/>
    <x v="0"/>
    <x v="3"/>
    <d v="2006-02-02T00:00:00"/>
    <x v="2"/>
    <n v="10104"/>
    <n v="3484"/>
    <x v="0"/>
    <m/>
    <x v="1"/>
  </r>
  <r>
    <x v="11"/>
    <s v="Person C"/>
    <n v="3"/>
    <x v="1"/>
    <x v="1"/>
    <x v="1"/>
    <n v="1"/>
    <n v="0"/>
    <d v="2024-10-30T00:00:00"/>
    <x v="1"/>
    <n v="2"/>
    <x v="1"/>
    <x v="1"/>
    <n v="0"/>
    <n v="0"/>
    <n v="0"/>
    <s v="Y"/>
    <n v="0"/>
    <x v="1"/>
    <n v="1"/>
    <x v="1"/>
    <x v="3"/>
    <d v="2006-02-02T00:00:00"/>
    <x v="2"/>
    <n v="10105"/>
    <n v="3485"/>
    <x v="1"/>
    <m/>
    <x v="1"/>
  </r>
  <r>
    <x v="11"/>
    <s v="Person D"/>
    <n v="4"/>
    <x v="1"/>
    <x v="0"/>
    <x v="0"/>
    <n v="0"/>
    <n v="1"/>
    <d v="2024-10-30T00:00:00"/>
    <x v="2"/>
    <n v="2"/>
    <x v="2"/>
    <x v="1"/>
    <n v="0"/>
    <n v="0"/>
    <n v="0"/>
    <s v="Y"/>
    <n v="0"/>
    <x v="1"/>
    <n v="1"/>
    <x v="0"/>
    <x v="3"/>
    <d v="2006-02-02T00:00:00"/>
    <x v="2"/>
    <n v="10106"/>
    <n v="3486"/>
    <x v="2"/>
    <m/>
    <x v="1"/>
  </r>
  <r>
    <x v="11"/>
    <s v="Person E"/>
    <n v="5"/>
    <x v="1"/>
    <x v="0"/>
    <x v="0"/>
    <n v="0"/>
    <n v="1"/>
    <d v="2024-10-30T00:00:00"/>
    <x v="2"/>
    <n v="2"/>
    <x v="3"/>
    <x v="1"/>
    <n v="0"/>
    <n v="0"/>
    <n v="0"/>
    <s v="Y"/>
    <n v="0"/>
    <x v="1"/>
    <n v="1"/>
    <x v="1"/>
    <x v="4"/>
    <d v="2006-02-02T00:00:00"/>
    <x v="2"/>
    <n v="10107"/>
    <n v="3487"/>
    <x v="0"/>
    <m/>
    <x v="1"/>
  </r>
  <r>
    <x v="12"/>
    <s v="Person A"/>
    <n v="1"/>
    <x v="0"/>
    <x v="0"/>
    <x v="0"/>
    <n v="1"/>
    <n v="0"/>
    <d v="2024-10-30T00:00:00"/>
    <x v="0"/>
    <n v="2"/>
    <x v="0"/>
    <x v="0"/>
    <n v="100"/>
    <n v="25"/>
    <n v="25"/>
    <s v="N"/>
    <n v="75"/>
    <x v="0"/>
    <n v="1"/>
    <x v="0"/>
    <x v="4"/>
    <d v="2006-02-02T00:00:00"/>
    <x v="2"/>
    <n v="10108"/>
    <n v="3488"/>
    <x v="1"/>
    <m/>
    <x v="1"/>
  </r>
  <r>
    <x v="12"/>
    <s v="Person B"/>
    <n v="2"/>
    <x v="1"/>
    <x v="0"/>
    <x v="0"/>
    <n v="1"/>
    <n v="0"/>
    <d v="2024-10-30T00:00:00"/>
    <x v="1"/>
    <n v="2"/>
    <x v="1"/>
    <x v="1"/>
    <n v="0"/>
    <n v="0"/>
    <n v="0"/>
    <s v="Y"/>
    <n v="0"/>
    <x v="1"/>
    <n v="1"/>
    <x v="1"/>
    <x v="4"/>
    <d v="2006-02-02T00:00:00"/>
    <x v="2"/>
    <n v="10109"/>
    <n v="3489"/>
    <x v="2"/>
    <m/>
    <x v="1"/>
  </r>
  <r>
    <x v="12"/>
    <s v="Person C"/>
    <n v="3"/>
    <x v="1"/>
    <x v="1"/>
    <x v="1"/>
    <n v="0"/>
    <n v="1"/>
    <d v="2024-10-30T00:00:00"/>
    <x v="2"/>
    <n v="2"/>
    <x v="2"/>
    <x v="1"/>
    <n v="0"/>
    <n v="0"/>
    <n v="0"/>
    <s v="Y"/>
    <n v="0"/>
    <x v="1"/>
    <n v="1"/>
    <x v="0"/>
    <x v="4"/>
    <d v="2006-02-02T00:00:00"/>
    <x v="2"/>
    <n v="10110"/>
    <n v="3490"/>
    <x v="3"/>
    <m/>
    <x v="1"/>
  </r>
  <r>
    <x v="12"/>
    <s v="Person D"/>
    <n v="4"/>
    <x v="1"/>
    <x v="1"/>
    <x v="1"/>
    <n v="0"/>
    <n v="1"/>
    <d v="2024-10-30T00:00:00"/>
    <x v="2"/>
    <n v="2"/>
    <x v="3"/>
    <x v="1"/>
    <n v="0"/>
    <n v="0"/>
    <n v="0"/>
    <s v="Y"/>
    <n v="0"/>
    <x v="1"/>
    <n v="1"/>
    <x v="1"/>
    <x v="4"/>
    <d v="2006-02-02T00:00:00"/>
    <x v="2"/>
    <n v="10111"/>
    <n v="3491"/>
    <x v="0"/>
    <m/>
    <x v="1"/>
  </r>
  <r>
    <x v="12"/>
    <s v="Person E"/>
    <n v="5"/>
    <x v="4"/>
    <x v="0"/>
    <x v="0"/>
    <n v="1"/>
    <n v="0"/>
    <d v="2024-10-30T00:00:00"/>
    <x v="0"/>
    <n v="6"/>
    <x v="0"/>
    <x v="0"/>
    <n v="0"/>
    <n v="0"/>
    <n v="0"/>
    <s v="N"/>
    <n v="0"/>
    <x v="1"/>
    <n v="1"/>
    <x v="0"/>
    <x v="4"/>
    <d v="2006-02-02T00:00:00"/>
    <x v="2"/>
    <n v="10112"/>
    <n v="3492"/>
    <x v="1"/>
    <m/>
    <x v="1"/>
  </r>
  <r>
    <x v="12"/>
    <s v="Person F"/>
    <n v="6"/>
    <x v="5"/>
    <x v="0"/>
    <x v="0"/>
    <n v="1"/>
    <n v="0"/>
    <d v="2024-10-30T00:00:00"/>
    <x v="0"/>
    <n v="1"/>
    <x v="0"/>
    <x v="0"/>
    <n v="0"/>
    <n v="0"/>
    <n v="0"/>
    <s v="N"/>
    <n v="0"/>
    <x v="1"/>
    <n v="1"/>
    <x v="1"/>
    <x v="4"/>
    <d v="2006-02-02T00:00:00"/>
    <x v="2"/>
    <n v="10113"/>
    <n v="3493"/>
    <x v="2"/>
    <m/>
    <x v="1"/>
  </r>
  <r>
    <x v="12"/>
    <s v="Person G"/>
    <n v="7"/>
    <x v="4"/>
    <x v="0"/>
    <x v="0"/>
    <n v="1"/>
    <n v="0"/>
    <d v="2024-10-30T00:00:00"/>
    <x v="0"/>
    <n v="1"/>
    <x v="0"/>
    <x v="0"/>
    <n v="0"/>
    <n v="0"/>
    <n v="0"/>
    <s v="N"/>
    <n v="0"/>
    <x v="1"/>
    <n v="1"/>
    <x v="0"/>
    <x v="4"/>
    <d v="2006-02-02T00:00:00"/>
    <x v="2"/>
    <n v="10114"/>
    <n v="3494"/>
    <x v="3"/>
    <m/>
    <x v="1"/>
  </r>
  <r>
    <x v="12"/>
    <s v="Person H"/>
    <n v="8"/>
    <x v="4"/>
    <x v="3"/>
    <x v="0"/>
    <n v="1"/>
    <n v="0"/>
    <d v="2024-10-30T00:00:00"/>
    <x v="0"/>
    <n v="4"/>
    <x v="0"/>
    <x v="0"/>
    <n v="0"/>
    <n v="0"/>
    <n v="0"/>
    <s v="N"/>
    <n v="0"/>
    <x v="1"/>
    <n v="1"/>
    <x v="1"/>
    <x v="4"/>
    <d v="2006-02-02T00:00:00"/>
    <x v="2"/>
    <n v="10115"/>
    <n v="3495"/>
    <x v="0"/>
    <m/>
    <x v="1"/>
  </r>
  <r>
    <x v="13"/>
    <s v="Person A"/>
    <n v="1"/>
    <x v="1"/>
    <x v="0"/>
    <x v="0"/>
    <n v="0"/>
    <n v="0"/>
    <d v="2024-10-30T00:00:00"/>
    <x v="0"/>
    <n v="1"/>
    <x v="0"/>
    <x v="0"/>
    <n v="100"/>
    <n v="25"/>
    <n v="25"/>
    <s v="N"/>
    <n v="0"/>
    <x v="5"/>
    <n v="1"/>
    <x v="0"/>
    <x v="4"/>
    <d v="2006-02-02T00:00:00"/>
    <x v="2"/>
    <n v="10116"/>
    <n v="3496"/>
    <x v="1"/>
    <m/>
    <x v="1"/>
  </r>
  <r>
    <x v="13"/>
    <s v="Person B"/>
    <n v="2"/>
    <x v="0"/>
    <x v="1"/>
    <x v="1"/>
    <n v="1"/>
    <n v="0"/>
    <d v="2024-10-30T00:00:00"/>
    <x v="0"/>
    <n v="2"/>
    <x v="0"/>
    <x v="0"/>
    <n v="0"/>
    <n v="0"/>
    <n v="0"/>
    <s v="N"/>
    <n v="0"/>
    <x v="1"/>
    <n v="1"/>
    <x v="1"/>
    <x v="4"/>
    <d v="2006-02-02T00:00:00"/>
    <x v="2"/>
    <n v="10117"/>
    <n v="3497"/>
    <x v="2"/>
    <m/>
    <x v="1"/>
  </r>
  <r>
    <x v="13"/>
    <s v="Person C"/>
    <n v="3"/>
    <x v="1"/>
    <x v="1"/>
    <x v="1"/>
    <n v="1"/>
    <n v="1"/>
    <d v="2024-10-30T00:00:00"/>
    <x v="0"/>
    <n v="0"/>
    <x v="0"/>
    <x v="1"/>
    <n v="0"/>
    <n v="0"/>
    <n v="0"/>
    <s v="Y"/>
    <n v="75"/>
    <x v="1"/>
    <n v="1"/>
    <x v="0"/>
    <x v="4"/>
    <d v="2006-02-02T00:00:00"/>
    <x v="2"/>
    <n v="10118"/>
    <n v="3498"/>
    <x v="3"/>
    <m/>
    <x v="1"/>
  </r>
  <r>
    <x v="13"/>
    <s v="Person D"/>
    <n v="4"/>
    <x v="1"/>
    <x v="0"/>
    <x v="0"/>
    <n v="0"/>
    <n v="0"/>
    <d v="2024-10-30T00:00:00"/>
    <x v="1"/>
    <n v="2"/>
    <x v="1"/>
    <x v="0"/>
    <n v="0"/>
    <n v="0"/>
    <n v="0"/>
    <s v="N"/>
    <n v="0"/>
    <x v="1"/>
    <n v="1"/>
    <x v="1"/>
    <x v="4"/>
    <d v="2006-02-02T00:00:00"/>
    <x v="2"/>
    <n v="10119"/>
    <n v="3499"/>
    <x v="0"/>
    <m/>
    <x v="1"/>
  </r>
  <r>
    <x v="13"/>
    <s v="Person E"/>
    <n v="5"/>
    <x v="1"/>
    <x v="1"/>
    <x v="1"/>
    <n v="1"/>
    <n v="0"/>
    <d v="2024-10-30T00:00:00"/>
    <x v="2"/>
    <n v="4"/>
    <x v="3"/>
    <x v="1"/>
    <n v="0"/>
    <n v="0"/>
    <n v="0"/>
    <s v="Y"/>
    <n v="0"/>
    <x v="1"/>
    <m/>
    <x v="0"/>
    <x v="4"/>
    <d v="2006-02-02T00:00:00"/>
    <x v="2"/>
    <n v="10120"/>
    <n v="3500"/>
    <x v="1"/>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3CD289-F781-4D81-8A30-FA9B620B23A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Property">
  <location ref="O24:U41" firstHeaderRow="1" firstDataRow="3"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axis="axisCol" showAll="0">
      <items count="4">
        <item x="1"/>
        <item n="        Male" x="0"/>
        <item m="1" x="2"/>
        <item t="default"/>
      </items>
    </pivotField>
    <pivotField dataField="1" showAll="0"/>
    <pivotField numFmtId="14" showAll="0"/>
    <pivotField showAll="0">
      <items count="4">
        <item x="0"/>
        <item x="2"/>
        <item x="1"/>
        <item t="default"/>
      </items>
    </pivotField>
    <pivotField showAll="0"/>
    <pivotField showAll="0"/>
    <pivotField showAll="0"/>
    <pivotField showAll="0"/>
    <pivotField dataField="1" multipleItemSelectionAllowed="1" showAll="0" countASubtotal="1" avgSubtotal="1">
      <items count="5">
        <item x="1"/>
        <item x="0"/>
        <item m="1" x="2"/>
        <item t="countA"/>
        <item t="avg"/>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2">
    <field x="20"/>
    <field x="-2"/>
  </colFields>
  <colItems count="6">
    <i>
      <x/>
      <x/>
    </i>
    <i r="1" i="1">
      <x v="1"/>
    </i>
    <i>
      <x v="1"/>
      <x/>
    </i>
    <i r="1" i="1">
      <x v="1"/>
    </i>
    <i t="grand">
      <x/>
    </i>
    <i t="grand" i="1">
      <x/>
    </i>
  </colItems>
  <dataFields count="2">
    <dataField name="Sum of Fees" fld="21" baseField="0" baseItem="0"/>
    <dataField name="Invoice" fld="28" subtotal="count" baseField="0" baseItem="0"/>
  </dataFields>
  <formats count="2">
    <format dxfId="30">
      <pivotArea grandRow="1" grandCol="1" outline="0" collapsedLevelsAreSubtotals="1" fieldPosition="0"/>
    </format>
    <format dxfId="29">
      <pivotArea grandRow="1" grandCol="1" outline="0" collapsedLevelsAreSubtotals="1" fieldPosition="0">
        <references count="1">
          <reference field="4294967294" count="1" selected="0">
            <x v="1"/>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A2790D-8802-4B27-98B3-2ABB6C8CF15A}" name="PivotTable1" cacheId="0"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location ref="A3:I18" firstHeaderRow="0" firstDataRow="1"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dataField="1" showAll="0"/>
    <pivotField dataField="1" showAll="0"/>
    <pivotField numFmtId="14" showAll="0"/>
    <pivotField showAll="0">
      <items count="4">
        <item x="2"/>
        <item x="1"/>
        <item x="0"/>
        <item t="default"/>
      </items>
    </pivotField>
    <pivotField showAll="0"/>
    <pivotField showAll="0"/>
    <pivotField showAll="0">
      <items count="4">
        <item x="0"/>
        <item x="1"/>
        <item m="1" x="2"/>
        <item t="default"/>
      </items>
    </pivotField>
    <pivotField dataField="1" showAll="0"/>
    <pivotField dataField="1" showAll="0"/>
    <pivotField dataField="1" showAll="0"/>
    <pivotField showAll="0"/>
    <pivotField dataField="1"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8">
    <i>
      <x/>
    </i>
    <i i="1">
      <x v="1"/>
    </i>
    <i i="2">
      <x v="2"/>
    </i>
    <i i="3">
      <x v="3"/>
    </i>
    <i i="4">
      <x v="4"/>
    </i>
    <i i="5">
      <x v="5"/>
    </i>
    <i i="6">
      <x v="6"/>
    </i>
    <i i="7">
      <x v="7"/>
    </i>
  </colItems>
  <dataFields count="8">
    <dataField name="Sum of Occupied" fld="6" baseField="0" baseItem="0"/>
    <dataField name="Sum of UnOccupied" fld="7" baseField="0" baseItem="0"/>
    <dataField name=" Occupation rate " fld="17" baseField="0" baseItem="0"/>
    <dataField name=" Occupation %" fld="17" showDataAs="percentOfTotal" baseField="0" baseItem="0" numFmtId="10"/>
    <dataField name=" Unoccupation rate" fld="15" baseField="0" baseItem="0"/>
    <dataField name="UnOccupation %" fld="15" showDataAs="percentOfTotal" baseField="0" baseItem="0" numFmtId="10"/>
    <dataField name="Sum of Initial allowance" fld="13" baseField="0" baseItem="0"/>
    <dataField name="Sum of Clothing" fld="14"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7EE050-C7E7-4DF6-843C-025A57CF4272}" name="PivotTable14" cacheId="0"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chartFormat="14">
  <location ref="E351:F354" firstHeaderRow="1" firstDataRow="1" firstDataCol="1"/>
  <pivotFields count="32">
    <pivotField dataField="1" showAll="0" sumSubtotal="1" countASubtotal="1">
      <items count="17">
        <item x="0"/>
        <item x="13"/>
        <item x="1"/>
        <item x="2"/>
        <item x="3"/>
        <item x="4"/>
        <item x="5"/>
        <item x="6"/>
        <item x="7"/>
        <item x="8"/>
        <item x="9"/>
        <item x="10"/>
        <item x="11"/>
        <item x="12"/>
        <item m="1" x="14"/>
        <item t="sum"/>
        <item t="countA"/>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items count="6">
        <item x="0"/>
        <item x="1"/>
        <item x="2"/>
        <item x="3"/>
        <item x="4"/>
        <item t="default"/>
      </items>
    </pivotField>
    <pivotField axis="axisRow" showAll="0">
      <items count="4">
        <item x="0"/>
        <item x="1"/>
        <item m="1" x="2"/>
        <item t="default"/>
      </items>
    </pivotField>
    <pivotField showAll="0"/>
    <pivotField showAll="0"/>
    <pivotField showAll="0"/>
    <pivotField showAll="0"/>
    <pivotField showAll="0"/>
    <pivotField showAll="0">
      <items count="7">
        <item x="1"/>
        <item x="5"/>
        <item x="0"/>
        <item x="2"/>
        <item x="4"/>
        <item x="3"/>
        <item t="default"/>
      </items>
    </pivotField>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3">
    <i>
      <x/>
    </i>
    <i>
      <x v="1"/>
    </i>
    <i t="grand">
      <x/>
    </i>
  </rowItems>
  <colItems count="1">
    <i/>
  </colItems>
  <dataFields count="1">
    <dataField name="Count of Property name" fld="0" subtotal="count" baseField="12" baseItem="0"/>
  </dataFields>
  <chartFormats count="9">
    <chartFormat chart="4" format="5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2" count="1" selected="0">
            <x v="0"/>
          </reference>
        </references>
      </pivotArea>
    </chartFormat>
    <chartFormat chart="11" format="2">
      <pivotArea type="data" outline="0" fieldPosition="0">
        <references count="2">
          <reference field="4294967294" count="1" selected="0">
            <x v="0"/>
          </reference>
          <reference field="12"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2" count="1" selected="0">
            <x v="0"/>
          </reference>
        </references>
      </pivotArea>
    </chartFormat>
    <chartFormat chart="13" format="8">
      <pivotArea type="data" outline="0" fieldPosition="0">
        <references count="2">
          <reference field="4294967294" count="1" selected="0">
            <x v="0"/>
          </reference>
          <reference field="12" count="1" selected="0">
            <x v="1"/>
          </reference>
        </references>
      </pivotArea>
    </chartFormat>
    <chartFormat chart="4" format="57">
      <pivotArea type="data" outline="0" fieldPosition="0">
        <references count="2">
          <reference field="4294967294" count="1" selected="0">
            <x v="0"/>
          </reference>
          <reference field="12" count="1" selected="0">
            <x v="0"/>
          </reference>
        </references>
      </pivotArea>
    </chartFormat>
    <chartFormat chart="4" format="58">
      <pivotArea type="data" outline="0" fieldPosition="0">
        <references count="2">
          <reference field="4294967294" count="1" selected="0">
            <x v="0"/>
          </reference>
          <reference field="1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608D0F6-1FD7-4FAE-B2CB-40ACA747D79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7">
  <location ref="E82:I98" firstHeaderRow="1" firstDataRow="2"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pivotField showAll="0"/>
    <pivotField showAll="0"/>
    <pivotField numFmtId="14" showAll="0"/>
    <pivotField axis="axisCol" dataField="1"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1">
    <field x="9"/>
  </colFields>
  <colItems count="4">
    <i>
      <x/>
    </i>
    <i>
      <x v="1"/>
    </i>
    <i>
      <x v="2"/>
    </i>
    <i t="grand">
      <x/>
    </i>
  </colItems>
  <dataFields count="1">
    <dataField name="Count of Payment Method" fld="9" subtotal="count" baseField="0" baseItem="0"/>
  </dataFields>
  <chartFormats count="15">
    <chartFormat chart="99" format="65" series="1">
      <pivotArea type="data" outline="0" fieldPosition="0">
        <references count="1">
          <reference field="9" count="1" selected="0">
            <x v="1"/>
          </reference>
        </references>
      </pivotArea>
    </chartFormat>
    <chartFormat chart="99" format="66" series="1">
      <pivotArea type="data" outline="0" fieldPosition="0">
        <references count="1">
          <reference field="9" count="1" selected="0">
            <x v="2"/>
          </reference>
        </references>
      </pivotArea>
    </chartFormat>
    <chartFormat chart="99" format="67" series="1">
      <pivotArea type="data" outline="0" fieldPosition="0">
        <references count="1">
          <reference field="9" count="1" selected="0">
            <x v="0"/>
          </reference>
        </references>
      </pivotArea>
    </chartFormat>
    <chartFormat chart="99" format="69" series="1">
      <pivotArea type="data" outline="0" fieldPosition="0">
        <references count="1">
          <reference field="4294967294" count="1" selected="0">
            <x v="0"/>
          </reference>
        </references>
      </pivotArea>
    </chartFormat>
    <chartFormat chart="112" format="0" series="1">
      <pivotArea type="data" outline="0" fieldPosition="0">
        <references count="1">
          <reference field="4294967294" count="1" selected="0">
            <x v="0"/>
          </reference>
        </references>
      </pivotArea>
    </chartFormat>
    <chartFormat chart="113" format="1" series="1">
      <pivotArea type="data" outline="0" fieldPosition="0">
        <references count="1">
          <reference field="4294967294" count="1" selected="0">
            <x v="0"/>
          </reference>
        </references>
      </pivotArea>
    </chartFormat>
    <chartFormat chart="117" format="0" series="1">
      <pivotArea type="data" outline="0" fieldPosition="0">
        <references count="1">
          <reference field="4294967294" count="1" selected="0">
            <x v="0"/>
          </reference>
        </references>
      </pivotArea>
    </chartFormat>
    <chartFormat chart="117" format="1" series="1">
      <pivotArea type="data" outline="0" fieldPosition="0">
        <references count="2">
          <reference field="4294967294" count="1" selected="0">
            <x v="0"/>
          </reference>
          <reference field="9" count="1" selected="0">
            <x v="1"/>
          </reference>
        </references>
      </pivotArea>
    </chartFormat>
    <chartFormat chart="117" format="2" series="1">
      <pivotArea type="data" outline="0" fieldPosition="0">
        <references count="2">
          <reference field="4294967294" count="1" selected="0">
            <x v="0"/>
          </reference>
          <reference field="9" count="1" selected="0">
            <x v="2"/>
          </reference>
        </references>
      </pivotArea>
    </chartFormat>
    <chartFormat chart="119" format="6" series="1">
      <pivotArea type="data" outline="0" fieldPosition="0">
        <references count="2">
          <reference field="4294967294" count="1" selected="0">
            <x v="0"/>
          </reference>
          <reference field="9" count="1" selected="0">
            <x v="0"/>
          </reference>
        </references>
      </pivotArea>
    </chartFormat>
    <chartFormat chart="119" format="7" series="1">
      <pivotArea type="data" outline="0" fieldPosition="0">
        <references count="2">
          <reference field="4294967294" count="1" selected="0">
            <x v="0"/>
          </reference>
          <reference field="9" count="1" selected="0">
            <x v="1"/>
          </reference>
        </references>
      </pivotArea>
    </chartFormat>
    <chartFormat chart="119" format="8" series="1">
      <pivotArea type="data" outline="0" fieldPosition="0">
        <references count="2">
          <reference field="4294967294" count="1" selected="0">
            <x v="0"/>
          </reference>
          <reference field="9" count="1" selected="0">
            <x v="2"/>
          </reference>
        </references>
      </pivotArea>
    </chartFormat>
    <chartFormat chart="126" format="3" series="1">
      <pivotArea type="data" outline="0" fieldPosition="0">
        <references count="2">
          <reference field="4294967294" count="1" selected="0">
            <x v="0"/>
          </reference>
          <reference field="9" count="1" selected="0">
            <x v="0"/>
          </reference>
        </references>
      </pivotArea>
    </chartFormat>
    <chartFormat chart="126" format="4" series="1">
      <pivotArea type="data" outline="0" fieldPosition="0">
        <references count="2">
          <reference field="4294967294" count="1" selected="0">
            <x v="0"/>
          </reference>
          <reference field="9" count="1" selected="0">
            <x v="1"/>
          </reference>
        </references>
      </pivotArea>
    </chartFormat>
    <chartFormat chart="126" format="5" series="1">
      <pivotArea type="data" outline="0" fieldPosition="0">
        <references count="2">
          <reference field="4294967294" count="1" selected="0">
            <x v="0"/>
          </reference>
          <reference field="9"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9123E6C-AC84-407B-8CA6-C88B09F57722}" name="PivotTable1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location ref="J41:K43" firstHeaderRow="1" firstDataRow="1" firstDataCol="1"/>
  <pivotFields count="32">
    <pivotField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dataField="1" showAll="0"/>
    <pivotField dataField="1" showAll="0"/>
    <pivotField showAll="0"/>
    <pivotField showAll="0"/>
    <pivotField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i="1">
      <x v="1"/>
    </i>
  </rowItems>
  <colItems count="1">
    <i/>
  </colItems>
  <dataFields count="2">
    <dataField name="Sum of Initial allowance" fld="13" baseField="0" baseItem="0"/>
    <dataField name="Sum of Clothing" fld="14" baseField="0" baseItem="0"/>
  </dataFields>
  <chartFormats count="3">
    <chartFormat chart="67" format="9" series="1">
      <pivotArea type="data" outline="0" fieldPosition="0">
        <references count="1">
          <reference field="4294967294" count="1" selected="0">
            <x v="0"/>
          </reference>
        </references>
      </pivotArea>
    </chartFormat>
    <chartFormat chart="67" format="10">
      <pivotArea type="data" outline="0" fieldPosition="0">
        <references count="1">
          <reference field="4294967294" count="1" selected="0">
            <x v="0"/>
          </reference>
        </references>
      </pivotArea>
    </chartFormat>
    <chartFormat chart="67" format="1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A56CB44-B577-40AD-A8D4-BD683E2FDE9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22:D37" firstHeaderRow="0" firstDataRow="1"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dataField="1" showAll="0"/>
    <pivotField dataField="1"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dataField="1"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Sum of Occupied" fld="6" baseField="0" baseItem="0"/>
    <dataField name="Sum of Un occupied" fld="7" baseField="0" baseItem="0"/>
    <dataField name="Sum of Rooms No" fld="19" baseField="0" baseItem="0"/>
  </dataFields>
  <chartFormats count="3">
    <chartFormat chart="39" format="6" series="1">
      <pivotArea type="data" outline="0" fieldPosition="0">
        <references count="1">
          <reference field="4294967294" count="1" selected="0">
            <x v="0"/>
          </reference>
        </references>
      </pivotArea>
    </chartFormat>
    <chartFormat chart="39" format="7" series="1">
      <pivotArea type="data" outline="0" fieldPosition="0">
        <references count="1">
          <reference field="4294967294" count="1" selected="0">
            <x v="1"/>
          </reference>
        </references>
      </pivotArea>
    </chartFormat>
    <chartFormat chart="39" format="8" series="1">
      <pivotArea type="data" outline="0" fieldPosition="0">
        <references count="1">
          <reference field="4294967294"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5C60ACA-97D2-4A79-869A-9811A18C8E0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40:C55" firstHeaderRow="0" firstDataRow="1"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dataField="1" showAll="0"/>
    <pivotField showAll="0"/>
    <pivotField dataField="1"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Occupation rate %" fld="17" showDataAs="percentOfTotal" baseField="0" baseItem="0" numFmtId="10"/>
    <dataField name="Sum of Un occupation %" fld="15" showDataAs="percentOfTotal" baseField="0" baseItem="0" numFmtId="10"/>
  </dataFields>
  <chartFormats count="2">
    <chartFormat chart="51" format="7" series="1">
      <pivotArea type="data" outline="0" fieldPosition="0">
        <references count="1">
          <reference field="4294967294" count="1" selected="0">
            <x v="0"/>
          </reference>
        </references>
      </pivotArea>
    </chartFormat>
    <chartFormat chart="51" format="8"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3661BCC-712E-41C6-BCE3-847B5A74CBD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C75:E78" firstHeaderRow="0" firstDataRow="1" firstDataCol="1"/>
  <pivotFields count="32">
    <pivotField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showAll="0">
      <items count="4">
        <item x="1"/>
        <item x="0"/>
        <item m="1" x="2"/>
        <item t="default"/>
      </items>
    </pivotField>
    <pivotField dataField="1" showAll="0">
      <items count="6">
        <item x="1"/>
        <item x="4"/>
        <item x="2"/>
        <item x="0"/>
        <item x="3"/>
        <item t="default"/>
      </items>
    </pivotField>
    <pivotField numFmtId="14" showAll="0"/>
    <pivotField showAll="0">
      <items count="4">
        <item x="0"/>
        <item x="2"/>
        <item x="1"/>
        <item t="default"/>
      </items>
    </pivotField>
    <pivotField showAll="0"/>
    <pivotField showAll="0"/>
    <pivotField showAll="0"/>
    <pivotField showAll="0"/>
    <pivotField axis="axisRow" dataField="1"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8"/>
  </rowFields>
  <rowItems count="3">
    <i>
      <x/>
    </i>
    <i>
      <x v="1"/>
    </i>
    <i t="grand">
      <x/>
    </i>
  </rowItems>
  <colFields count="1">
    <field x="-2"/>
  </colFields>
  <colItems count="2">
    <i>
      <x/>
    </i>
    <i i="1">
      <x v="1"/>
    </i>
  </colItems>
  <dataFields count="2">
    <dataField name="Sum of Fees" fld="21" baseField="0" baseItem="0"/>
    <dataField name="Count of Invoice" fld="28" subtotal="count" baseField="28" baseItem="0"/>
  </dataFields>
  <chartFormats count="6">
    <chartFormat chart="16" format="9" series="1">
      <pivotArea type="data" outline="0" fieldPosition="0">
        <references count="1">
          <reference field="4294967294" count="1" selected="0">
            <x v="1"/>
          </reference>
        </references>
      </pivotArea>
    </chartFormat>
    <chartFormat chart="16" format="10">
      <pivotArea type="data" outline="0" fieldPosition="0">
        <references count="2">
          <reference field="4294967294" count="1" selected="0">
            <x v="1"/>
          </reference>
          <reference field="28" count="1" selected="0">
            <x v="0"/>
          </reference>
        </references>
      </pivotArea>
    </chartFormat>
    <chartFormat chart="16" format="11">
      <pivotArea type="data" outline="0" fieldPosition="0">
        <references count="2">
          <reference field="4294967294" count="1" selected="0">
            <x v="1"/>
          </reference>
          <reference field="28" count="1" selected="0">
            <x v="1"/>
          </reference>
        </references>
      </pivotArea>
    </chartFormat>
    <chartFormat chart="16" format="17" series="1">
      <pivotArea type="data" outline="0" fieldPosition="0">
        <references count="1">
          <reference field="4294967294" count="1" selected="0">
            <x v="0"/>
          </reference>
        </references>
      </pivotArea>
    </chartFormat>
    <chartFormat chart="16" format="18">
      <pivotArea type="data" outline="0" fieldPosition="0">
        <references count="2">
          <reference field="4294967294" count="1" selected="0">
            <x v="0"/>
          </reference>
          <reference field="28" count="1" selected="0">
            <x v="1"/>
          </reference>
        </references>
      </pivotArea>
    </chartFormat>
    <chartFormat chart="16" format="19">
      <pivotArea type="data" outline="0" fieldPosition="0">
        <references count="2">
          <reference field="4294967294" count="1" selected="0">
            <x v="0"/>
          </reference>
          <reference field="28"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3CA0001-49B4-407D-B115-D2766237CFA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7">
  <location ref="A58:B62" firstHeaderRow="1" firstDataRow="1" firstDataCol="1"/>
  <pivotFields count="32">
    <pivotField dataField="1"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axis="axisRow"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Count of Property name" fld="0" subtotal="count" baseField="9" baseItem="1"/>
  </dataFields>
  <chartFormats count="9">
    <chartFormat chart="113" format="79" series="1">
      <pivotArea type="data" outline="0" fieldPosition="0">
        <references count="1">
          <reference field="4294967294" count="1" selected="0">
            <x v="0"/>
          </reference>
        </references>
      </pivotArea>
    </chartFormat>
    <chartFormat chart="99" format="75" series="1">
      <pivotArea type="data" outline="0" fieldPosition="0">
        <references count="1">
          <reference field="4294967294" count="1" selected="0">
            <x v="0"/>
          </reference>
        </references>
      </pivotArea>
    </chartFormat>
    <chartFormat chart="115" format="81" series="1">
      <pivotArea type="data" outline="0" fieldPosition="0">
        <references count="1">
          <reference field="4294967294" count="1" selected="0">
            <x v="0"/>
          </reference>
        </references>
      </pivotArea>
    </chartFormat>
    <chartFormat chart="115" format="82" series="1">
      <pivotArea type="data" outline="0" fieldPosition="0">
        <references count="2">
          <reference field="4294967294" count="1" selected="0">
            <x v="0"/>
          </reference>
          <reference field="9" count="1" selected="0">
            <x v="1"/>
          </reference>
        </references>
      </pivotArea>
    </chartFormat>
    <chartFormat chart="115" format="83" series="1">
      <pivotArea type="data" outline="0" fieldPosition="0">
        <references count="2">
          <reference field="4294967294" count="1" selected="0">
            <x v="0"/>
          </reference>
          <reference field="9" count="1" selected="0">
            <x v="2"/>
          </reference>
        </references>
      </pivotArea>
    </chartFormat>
    <chartFormat chart="113" format="80" series="1">
      <pivotArea type="data" outline="0" fieldPosition="0">
        <references count="2">
          <reference field="4294967294" count="1" selected="0">
            <x v="0"/>
          </reference>
          <reference field="9" count="1" selected="0">
            <x v="1"/>
          </reference>
        </references>
      </pivotArea>
    </chartFormat>
    <chartFormat chart="113" format="81" series="1">
      <pivotArea type="data" outline="0" fieldPosition="0">
        <references count="2">
          <reference field="4294967294" count="1" selected="0">
            <x v="0"/>
          </reference>
          <reference field="9" count="1" selected="0">
            <x v="2"/>
          </reference>
        </references>
      </pivotArea>
    </chartFormat>
    <chartFormat chart="99" format="76" series="1">
      <pivotArea type="data" outline="0" fieldPosition="0">
        <references count="2">
          <reference field="4294967294" count="1" selected="0">
            <x v="0"/>
          </reference>
          <reference field="9" count="1" selected="0">
            <x v="1"/>
          </reference>
        </references>
      </pivotArea>
    </chartFormat>
    <chartFormat chart="99" format="77" series="1">
      <pivotArea type="data" outline="0" fieldPosition="0">
        <references count="2">
          <reference field="4294967294" count="1" selected="0">
            <x v="0"/>
          </reference>
          <reference field="9"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06633EE-740E-4B10-81AC-329D962D6B4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69:H72" firstHeaderRow="1" firstDataRow="1" firstDataCol="1"/>
  <pivotFields count="32">
    <pivotField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axis="axisRow" dataField="1"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8"/>
  </rowFields>
  <rowItems count="3">
    <i>
      <x/>
    </i>
    <i>
      <x v="1"/>
    </i>
    <i t="grand">
      <x/>
    </i>
  </rowItems>
  <colItems count="1">
    <i/>
  </colItems>
  <dataFields count="1">
    <dataField name="Count of Invoiced?" fld="28" subtotal="count" baseField="0" baseItem="0"/>
  </dataFields>
  <chartFormats count="3">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28" count="1" selected="0">
            <x v="0"/>
          </reference>
        </references>
      </pivotArea>
    </chartFormat>
    <chartFormat chart="16" format="11">
      <pivotArea type="data" outline="0" fieldPosition="0">
        <references count="2">
          <reference field="4294967294" count="1" selected="0">
            <x v="0"/>
          </reference>
          <reference field="28"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96BBEE9-88D5-44F6-90A5-48FC7D7CC9DA}"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4">
  <location ref="G287:H341" firstHeaderRow="1" firstDataRow="1" firstDataCol="1"/>
  <pivotFields count="32">
    <pivotField axis="axisRow" dataField="1" showAll="0">
      <items count="16">
        <item x="0"/>
        <item sd="0"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axis="axisRow"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0"/>
    <field x="9"/>
  </rowFields>
  <rowItems count="54">
    <i>
      <x/>
    </i>
    <i r="1">
      <x/>
    </i>
    <i r="1">
      <x v="1"/>
    </i>
    <i r="1">
      <x v="2"/>
    </i>
    <i>
      <x v="1"/>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x v="12"/>
    </i>
    <i r="1">
      <x/>
    </i>
    <i r="1">
      <x v="1"/>
    </i>
    <i r="1">
      <x v="2"/>
    </i>
    <i>
      <x v="13"/>
    </i>
    <i r="1">
      <x/>
    </i>
    <i r="1">
      <x v="1"/>
    </i>
    <i r="1">
      <x v="2"/>
    </i>
    <i t="grand">
      <x/>
    </i>
  </rowItems>
  <colItems count="1">
    <i/>
  </colItems>
  <dataFields count="1">
    <dataField name="Count of Property name" fld="0" subtotal="count" baseField="0" baseItem="0"/>
  </dataFields>
  <chartFormats count="2">
    <chartFormat chart="113" format="79" series="1">
      <pivotArea type="data" outline="0" fieldPosition="0">
        <references count="1">
          <reference field="4294967294" count="1" selected="0">
            <x v="0"/>
          </reference>
        </references>
      </pivotArea>
    </chartFormat>
    <chartFormat chart="99" format="75"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DEA09F-E051-4F22-ABA6-07C085741EB4}" name="PivotTable4" cacheId="0"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Property">
  <location ref="E24:M39" firstHeaderRow="0" firstDataRow="1"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dataField="1" showAll="0"/>
    <pivotField dataField="1" showAll="0"/>
    <pivotField numFmtId="14" showAll="0"/>
    <pivotField showAll="0">
      <items count="4">
        <item x="2"/>
        <item x="1"/>
        <item x="0"/>
        <item t="default"/>
      </items>
    </pivotField>
    <pivotField showAll="0"/>
    <pivotField showAll="0"/>
    <pivotField showAll="0">
      <items count="4">
        <item x="0"/>
        <item x="1"/>
        <item m="1" x="2"/>
        <item t="default"/>
      </items>
    </pivotField>
    <pivotField dataField="1" showAll="0"/>
    <pivotField dataField="1" showAll="0"/>
    <pivotField dataField="1" showAll="0"/>
    <pivotField showAll="0"/>
    <pivotField dataField="1"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8">
    <i>
      <x/>
    </i>
    <i i="1">
      <x v="1"/>
    </i>
    <i i="2">
      <x v="2"/>
    </i>
    <i i="3">
      <x v="3"/>
    </i>
    <i i="4">
      <x v="4"/>
    </i>
    <i i="5">
      <x v="5"/>
    </i>
    <i i="6">
      <x v="6"/>
    </i>
    <i i="7">
      <x v="7"/>
    </i>
  </colItems>
  <dataFields count="8">
    <dataField name="Sum of Occupied" fld="6" baseField="0" baseItem="0"/>
    <dataField name="Sum of UnOccupied" fld="7" baseField="0" baseItem="0"/>
    <dataField name=" Occupation rate " fld="17" baseField="0" baseItem="0"/>
    <dataField name=" Occupation %" fld="17" showDataAs="percentOfTotal" baseField="0" baseItem="0" numFmtId="10"/>
    <dataField name=" Unoccupation rate" fld="15" baseField="0" baseItem="0"/>
    <dataField name="UnOccupation %" fld="15" showDataAs="percentOfTotal" baseField="0" baseItem="0" numFmtId="10"/>
    <dataField name="Initial allowances" fld="13" baseField="0" baseItem="0"/>
    <dataField name="Sum of Clothing" fld="14"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BD51C51-B24F-476A-A415-8E88F55D80A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F22:H37" firstHeaderRow="0" firstDataRow="1"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dataField="1" showAll="0"/>
    <pivotField showAll="0"/>
    <pivotField showAll="0">
      <items count="4">
        <item x="0"/>
        <item x="1"/>
        <item m="1" x="2"/>
        <item t="default"/>
      </items>
    </pivotField>
    <pivotField showAll="0"/>
    <pivotField showAll="0"/>
    <pivotField showAll="0"/>
    <pivotField showAll="0"/>
    <pivotField showAll="0"/>
    <pivotField dataField="1"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Support hours" fld="10" baseField="0" baseItem="0"/>
    <dataField name="Sum of Subsistence £" fld="18" baseField="0" baseItem="0"/>
  </dataFields>
  <chartFormats count="2">
    <chartFormat chart="35" format="5"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10982-6F16-48EA-AE6C-14D42C3CD69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J22:M38" firstHeaderRow="1" firstDataRow="2"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axis="axisCol" showAll="0">
      <items count="4">
        <item x="1"/>
        <item x="0"/>
        <item m="1" x="2"/>
        <item t="default"/>
      </items>
    </pivotField>
    <pivotField dataField="1" showAll="0"/>
    <pivotField numFmtId="14" showAll="0"/>
    <pivotField showAll="0">
      <items count="4">
        <item x="0"/>
        <item x="2"/>
        <item x="1"/>
        <item t="default"/>
      </items>
    </pivotField>
    <pivotField showAll="0"/>
    <pivotField showAll="0"/>
    <pivotField showAll="0"/>
    <pivotField showAll="0"/>
    <pivotField multipleItemSelectionAllowed="1"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1">
    <field x="20"/>
  </colFields>
  <colItems count="3">
    <i>
      <x/>
    </i>
    <i>
      <x v="1"/>
    </i>
    <i t="grand">
      <x/>
    </i>
  </colItems>
  <dataFields count="1">
    <dataField name="Sum of Fees" fld="21" baseField="0" baseItem="0"/>
  </dataFields>
  <formats count="1">
    <format dxfId="27">
      <pivotArea grandRow="1" grandCol="1"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8A17A3-2166-4DE9-AC52-21E6200D7EC8}"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1">
  <location ref="K3:L8" firstHeaderRow="1" firstDataRow="1" firstDataCol="1"/>
  <pivotFields count="32">
    <pivotField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dataField="1" showAll="0"/>
    <pivotField axis="axisRow" showAll="0">
      <items count="6">
        <item x="3"/>
        <item x="0"/>
        <item x="1"/>
        <item x="2"/>
        <item m="1" x="4"/>
        <item t="default"/>
      </items>
    </pivotField>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6"/>
  </rowFields>
  <rowItems count="5">
    <i>
      <x/>
    </i>
    <i>
      <x v="1"/>
    </i>
    <i>
      <x v="2"/>
    </i>
    <i>
      <x v="3"/>
    </i>
    <i t="grand">
      <x/>
    </i>
  </rowItems>
  <colItems count="1">
    <i/>
  </colItems>
  <dataFields count="1">
    <dataField name="Count of Child ID" fld="25" subtotal="count" baseField="26" baseItem="0"/>
  </dataFields>
  <chartFormats count="5">
    <chartFormat chart="9" format="87" series="1">
      <pivotArea type="data" outline="0" fieldPosition="0">
        <references count="1">
          <reference field="4294967294" count="1" selected="0">
            <x v="0"/>
          </reference>
        </references>
      </pivotArea>
    </chartFormat>
    <chartFormat chart="9" format="88">
      <pivotArea type="data" outline="0" fieldPosition="0">
        <references count="2">
          <reference field="4294967294" count="1" selected="0">
            <x v="0"/>
          </reference>
          <reference field="26" count="1" selected="0">
            <x v="0"/>
          </reference>
        </references>
      </pivotArea>
    </chartFormat>
    <chartFormat chart="9" format="89">
      <pivotArea type="data" outline="0" fieldPosition="0">
        <references count="2">
          <reference field="4294967294" count="1" selected="0">
            <x v="0"/>
          </reference>
          <reference field="26" count="1" selected="0">
            <x v="1"/>
          </reference>
        </references>
      </pivotArea>
    </chartFormat>
    <chartFormat chart="9" format="90">
      <pivotArea type="data" outline="0" fieldPosition="0">
        <references count="2">
          <reference field="4294967294" count="1" selected="0">
            <x v="0"/>
          </reference>
          <reference field="26" count="1" selected="0">
            <x v="2"/>
          </reference>
        </references>
      </pivotArea>
    </chartFormat>
    <chartFormat chart="9" format="91">
      <pivotArea type="data" outline="0" fieldPosition="0">
        <references count="2">
          <reference field="4294967294" count="1" selected="0">
            <x v="0"/>
          </reference>
          <reference field="26" count="1" selected="0">
            <x v="3"/>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EB443D-6031-4BAD-97FB-3A55C08A768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J58:M74" firstHeaderRow="1" firstDataRow="2" firstDataCol="1"/>
  <pivotFields count="32">
    <pivotField axis="axisRow" showAll="0">
      <items count="16">
        <item x="0"/>
        <item x="13"/>
        <item x="1"/>
        <item x="2"/>
        <item x="3"/>
        <item x="4"/>
        <item x="5"/>
        <item x="6"/>
        <item x="7"/>
        <item x="8"/>
        <item x="9"/>
        <item x="10"/>
        <item x="11"/>
        <item x="12"/>
        <item m="1" x="14"/>
        <item t="default"/>
      </items>
    </pivotField>
    <pivotField dataField="1" showAll="0" countASubtotal="1"/>
    <pivotField showAll="0"/>
    <pivotField numFmtId="14" showAll="0">
      <items count="7">
        <item x="1"/>
        <item x="0"/>
        <item x="2"/>
        <item x="4"/>
        <item x="5"/>
        <item x="3"/>
        <item t="default"/>
      </items>
    </pivotField>
    <pivotField showAll="0">
      <items count="5">
        <item x="0"/>
        <item x="2"/>
        <item x="3"/>
        <item x="1"/>
        <item t="default"/>
      </items>
    </pivotField>
    <pivotField axis="axisCol"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1">
    <field x="5"/>
  </colFields>
  <colItems count="3">
    <i>
      <x/>
    </i>
    <i>
      <x v="1"/>
    </i>
    <i t="grand">
      <x/>
    </i>
  </colItems>
  <dataFields count="1">
    <dataField name="Count of Name" fld="1" subtotal="count" baseField="0" baseItem="0"/>
  </dataFields>
  <chartFormats count="2">
    <chartFormat chart="39" format="4" series="1">
      <pivotArea type="data" outline="0" fieldPosition="0">
        <references count="2">
          <reference field="4294967294" count="1" selected="0">
            <x v="0"/>
          </reference>
          <reference field="5" count="1" selected="0">
            <x v="0"/>
          </reference>
        </references>
      </pivotArea>
    </chartFormat>
    <chartFormat chart="39" format="5" series="1">
      <pivotArea type="data" outline="0" fieldPosition="0">
        <references count="2">
          <reference field="4294967294" count="1" selected="0">
            <x v="0"/>
          </reference>
          <reference field="5"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9715FF-1D96-49E0-8839-B80C079A8FE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Q22:R52" firstHeaderRow="1" firstDataRow="1"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axis="axisRow" dataField="1" multipleItemSelectionAllowed="1"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0"/>
    <field x="28"/>
  </rowFields>
  <rowItems count="30">
    <i>
      <x/>
    </i>
    <i r="1">
      <x v="1"/>
    </i>
    <i>
      <x v="1"/>
    </i>
    <i r="1">
      <x/>
    </i>
    <i>
      <x v="2"/>
    </i>
    <i r="1">
      <x v="1"/>
    </i>
    <i>
      <x v="3"/>
    </i>
    <i r="1">
      <x v="1"/>
    </i>
    <i>
      <x v="4"/>
    </i>
    <i r="1">
      <x v="1"/>
    </i>
    <i>
      <x v="5"/>
    </i>
    <i r="1">
      <x v="1"/>
    </i>
    <i>
      <x v="6"/>
    </i>
    <i r="1">
      <x v="1"/>
    </i>
    <i>
      <x v="7"/>
    </i>
    <i r="1">
      <x v="1"/>
    </i>
    <i>
      <x v="8"/>
    </i>
    <i r="1">
      <x/>
    </i>
    <i r="1">
      <x v="1"/>
    </i>
    <i>
      <x v="9"/>
    </i>
    <i r="1">
      <x/>
    </i>
    <i>
      <x v="10"/>
    </i>
    <i r="1">
      <x/>
    </i>
    <i>
      <x v="11"/>
    </i>
    <i r="1">
      <x/>
    </i>
    <i>
      <x v="12"/>
    </i>
    <i r="1">
      <x/>
    </i>
    <i>
      <x v="13"/>
    </i>
    <i r="1">
      <x/>
    </i>
    <i t="grand">
      <x/>
    </i>
  </rowItems>
  <colItems count="1">
    <i/>
  </colItems>
  <dataFields count="1">
    <dataField name="Count of Invoiced?2" fld="28" subtotal="count" baseField="0" baseItem="0"/>
  </dataFields>
  <formats count="1">
    <format dxfId="28">
      <pivotArea grandRow="1" grandCol="1"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99B423-4845-4B60-9765-F31AF6E2EA5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S2:T5" firstHeaderRow="1" firstDataRow="1" firstDataCol="1"/>
  <pivotFields count="32">
    <pivotField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axis="axisRow" dataField="1" showAll="0">
      <items count="4">
        <item x="1"/>
        <item x="0"/>
        <item m="1" x="2"/>
        <item t="default"/>
      </items>
    </pivotField>
    <pivotField showAll="0"/>
    <pivotField numFmtId="14" showAll="0"/>
    <pivotField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0"/>
  </rowFields>
  <rowItems count="3">
    <i>
      <x/>
    </i>
    <i>
      <x v="1"/>
    </i>
    <i t="grand">
      <x/>
    </i>
  </rowItems>
  <colItems count="1">
    <i/>
  </colItems>
  <dataFields count="1">
    <dataField name="Count of Gender" fld="20" subtotal="count" baseField="0" baseItem="0"/>
  </dataField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0" count="1" selected="0">
            <x v="0"/>
          </reference>
        </references>
      </pivotArea>
    </chartFormat>
    <chartFormat chart="8" format="8">
      <pivotArea type="data" outline="0" fieldPosition="0">
        <references count="2">
          <reference field="4294967294" count="1" selected="0">
            <x v="0"/>
          </reference>
          <reference field="20"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692338-FDFD-42B7-AD22-CF533149BC0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A371" firstHeaderRow="1" firstDataRow="1"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axis="axisRow" numFmtId="14" showAll="0">
      <items count="7">
        <item x="1"/>
        <item x="0"/>
        <item x="2"/>
        <item x="4"/>
        <item x="5"/>
        <item x="3"/>
        <item t="default"/>
      </items>
    </pivotField>
    <pivotField axis="axisRow" showAll="0">
      <items count="5">
        <item x="0"/>
        <item x="2"/>
        <item x="3"/>
        <item x="1"/>
        <item t="default"/>
      </items>
    </pivotField>
    <pivotField axis="axisRow" showAll="0">
      <items count="4">
        <item x="0"/>
        <item x="1"/>
        <item m="1" x="2"/>
        <item t="default"/>
      </items>
    </pivotField>
    <pivotField showAll="0"/>
    <pivotField showAll="0"/>
    <pivotField numFmtId="14" showAll="0"/>
    <pivotField axis="axisRow" showAll="0">
      <items count="4">
        <item x="2"/>
        <item x="1"/>
        <item x="0"/>
        <item t="default"/>
      </items>
    </pivotField>
    <pivotField showAll="0"/>
    <pivotField showAll="0"/>
    <pivotField axis="axisRow" showAll="0">
      <items count="4">
        <item x="0"/>
        <item x="1"/>
        <item m="1" x="2"/>
        <item t="default"/>
      </items>
    </pivotField>
    <pivotField showAll="0"/>
    <pivotField showAll="0"/>
    <pivotField showAll="0"/>
    <pivotField showAll="0"/>
    <pivotField showAll="0"/>
    <pivotField showAll="0"/>
    <pivotField showAll="0"/>
    <pivotField axis="axisRow" showAll="0">
      <items count="4">
        <item x="1"/>
        <item x="0"/>
        <item m="1" x="2"/>
        <item t="default"/>
      </items>
    </pivotField>
    <pivotField showAll="0"/>
    <pivotField numFmtId="14" showAll="0"/>
    <pivotField axis="axisRow" showAll="0">
      <items count="4">
        <item x="0"/>
        <item x="2"/>
        <item x="1"/>
        <item t="default"/>
      </items>
    </pivotField>
    <pivotField showAll="0"/>
    <pivotField showAll="0"/>
    <pivotField showAll="0"/>
    <pivotField showAll="0"/>
    <pivotField axis="axisRow" showAll="0">
      <items count="4">
        <item x="1"/>
        <item x="0"/>
        <item m="1" x="2"/>
        <item t="default"/>
      </items>
    </pivotField>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1">
    <field x="0"/>
    <field x="12"/>
    <field x="5"/>
    <field x="20"/>
    <field x="23"/>
    <field x="31"/>
    <field x="30"/>
    <field x="28"/>
    <field x="3"/>
    <field x="4"/>
    <field x="9"/>
  </rowFields>
  <rowItems count="290">
    <i>
      <x/>
    </i>
    <i r="1">
      <x/>
    </i>
    <i r="2">
      <x/>
    </i>
    <i r="3">
      <x v="1"/>
    </i>
    <i r="4">
      <x/>
    </i>
    <i r="5">
      <x v="9"/>
    </i>
    <i r="2">
      <x v="1"/>
    </i>
    <i r="3">
      <x/>
    </i>
    <i r="4">
      <x/>
    </i>
    <i r="5">
      <x v="9"/>
    </i>
    <i r="1">
      <x v="1"/>
    </i>
    <i r="2">
      <x/>
    </i>
    <i r="3">
      <x/>
    </i>
    <i r="4">
      <x/>
    </i>
    <i r="5">
      <x v="9"/>
    </i>
    <i r="3">
      <x v="1"/>
    </i>
    <i r="4">
      <x/>
    </i>
    <i r="5">
      <x v="9"/>
    </i>
    <i r="2">
      <x v="1"/>
    </i>
    <i r="3">
      <x v="1"/>
    </i>
    <i r="4">
      <x/>
    </i>
    <i r="5">
      <x v="9"/>
    </i>
    <i>
      <x v="1"/>
    </i>
    <i r="1">
      <x/>
    </i>
    <i r="2">
      <x/>
    </i>
    <i r="3">
      <x/>
    </i>
    <i r="4">
      <x v="1"/>
    </i>
    <i r="5">
      <x v="9"/>
    </i>
    <i r="3">
      <x v="1"/>
    </i>
    <i r="4">
      <x v="1"/>
    </i>
    <i r="5">
      <x v="9"/>
    </i>
    <i r="2">
      <x v="1"/>
    </i>
    <i r="3">
      <x/>
    </i>
    <i r="4">
      <x v="1"/>
    </i>
    <i r="5">
      <x v="9"/>
    </i>
    <i r="1">
      <x v="1"/>
    </i>
    <i r="2">
      <x v="1"/>
    </i>
    <i r="3">
      <x v="1"/>
    </i>
    <i r="4">
      <x v="1"/>
    </i>
    <i r="5">
      <x v="9"/>
    </i>
    <i>
      <x v="2"/>
    </i>
    <i r="1">
      <x/>
    </i>
    <i r="2">
      <x/>
    </i>
    <i r="3">
      <x v="1"/>
    </i>
    <i r="4">
      <x/>
    </i>
    <i r="5">
      <x v="9"/>
    </i>
    <i r="1">
      <x v="1"/>
    </i>
    <i r="2">
      <x/>
    </i>
    <i r="3">
      <x/>
    </i>
    <i r="4">
      <x/>
    </i>
    <i r="5">
      <x v="9"/>
    </i>
    <i r="3">
      <x v="1"/>
    </i>
    <i r="4">
      <x/>
    </i>
    <i r="5">
      <x v="9"/>
    </i>
    <i r="2">
      <x v="1"/>
    </i>
    <i r="3">
      <x/>
    </i>
    <i r="4">
      <x/>
    </i>
    <i r="5">
      <x v="9"/>
    </i>
    <i>
      <x v="3"/>
    </i>
    <i r="1">
      <x/>
    </i>
    <i r="2">
      <x/>
    </i>
    <i r="3">
      <x v="1"/>
    </i>
    <i r="4">
      <x/>
    </i>
    <i r="5">
      <x v="9"/>
    </i>
    <i r="1">
      <x v="1"/>
    </i>
    <i r="2">
      <x v="1"/>
    </i>
    <i r="3">
      <x/>
    </i>
    <i r="4">
      <x/>
    </i>
    <i r="5">
      <x v="9"/>
    </i>
    <i r="3">
      <x v="1"/>
    </i>
    <i r="4">
      <x/>
    </i>
    <i r="5">
      <x v="9"/>
    </i>
    <i>
      <x v="4"/>
    </i>
    <i r="1">
      <x/>
    </i>
    <i r="2">
      <x/>
    </i>
    <i r="3">
      <x v="1"/>
    </i>
    <i r="4">
      <x/>
    </i>
    <i r="5">
      <x v="9"/>
    </i>
    <i r="2">
      <x v="1"/>
    </i>
    <i r="3">
      <x v="1"/>
    </i>
    <i r="4">
      <x/>
    </i>
    <i r="5">
      <x v="9"/>
    </i>
    <i r="1">
      <x v="1"/>
    </i>
    <i r="2">
      <x/>
    </i>
    <i r="3">
      <x/>
    </i>
    <i r="4">
      <x/>
    </i>
    <i r="5">
      <x v="9"/>
    </i>
    <i r="3">
      <x v="1"/>
    </i>
    <i r="4">
      <x/>
    </i>
    <i r="5">
      <x v="9"/>
    </i>
    <i r="2">
      <x v="1"/>
    </i>
    <i r="3">
      <x/>
    </i>
    <i r="4">
      <x/>
    </i>
    <i r="5">
      <x v="9"/>
    </i>
    <i>
      <x v="5"/>
    </i>
    <i r="1">
      <x/>
    </i>
    <i r="2">
      <x/>
    </i>
    <i r="3">
      <x v="1"/>
    </i>
    <i r="4">
      <x/>
    </i>
    <i r="5">
      <x v="9"/>
    </i>
    <i r="2">
      <x v="1"/>
    </i>
    <i r="3">
      <x/>
    </i>
    <i r="4">
      <x/>
    </i>
    <i r="5">
      <x v="9"/>
    </i>
    <i r="1">
      <x v="1"/>
    </i>
    <i r="2">
      <x/>
    </i>
    <i r="3">
      <x/>
    </i>
    <i r="4">
      <x/>
    </i>
    <i r="5">
      <x v="9"/>
    </i>
    <i r="3">
      <x v="1"/>
    </i>
    <i r="4">
      <x/>
    </i>
    <i r="5">
      <x v="9"/>
    </i>
    <i r="2">
      <x v="1"/>
    </i>
    <i r="3">
      <x v="1"/>
    </i>
    <i r="4">
      <x/>
    </i>
    <i r="5">
      <x v="9"/>
    </i>
    <i>
      <x v="6"/>
    </i>
    <i r="1">
      <x/>
    </i>
    <i r="2">
      <x v="1"/>
    </i>
    <i r="3">
      <x/>
    </i>
    <i r="4">
      <x/>
    </i>
    <i r="5">
      <x v="9"/>
    </i>
    <i r="1">
      <x v="1"/>
    </i>
    <i r="2">
      <x/>
    </i>
    <i r="3">
      <x/>
    </i>
    <i r="4">
      <x/>
    </i>
    <i r="5">
      <x v="9"/>
    </i>
    <i r="2">
      <x v="1"/>
    </i>
    <i r="3">
      <x/>
    </i>
    <i r="4">
      <x/>
    </i>
    <i r="5">
      <x v="9"/>
    </i>
    <i r="3">
      <x v="1"/>
    </i>
    <i r="4">
      <x/>
    </i>
    <i r="5">
      <x v="9"/>
    </i>
    <i>
      <x v="7"/>
    </i>
    <i r="1">
      <x/>
    </i>
    <i r="2">
      <x/>
    </i>
    <i r="3">
      <x/>
    </i>
    <i r="4">
      <x/>
    </i>
    <i r="5">
      <x v="9"/>
    </i>
    <i r="1">
      <x v="1"/>
    </i>
    <i r="2">
      <x/>
    </i>
    <i r="3">
      <x/>
    </i>
    <i r="4">
      <x v="1"/>
    </i>
    <i r="5">
      <x/>
    </i>
    <i r="3">
      <x v="1"/>
    </i>
    <i r="4">
      <x v="2"/>
    </i>
    <i r="5">
      <x v="9"/>
    </i>
    <i r="2">
      <x v="1"/>
    </i>
    <i r="3">
      <x/>
    </i>
    <i r="4">
      <x v="1"/>
    </i>
    <i r="5">
      <x v="9"/>
    </i>
    <i r="3">
      <x v="1"/>
    </i>
    <i r="4">
      <x v="1"/>
    </i>
    <i r="5">
      <x v="9"/>
    </i>
    <i>
      <x v="8"/>
    </i>
    <i r="1">
      <x/>
    </i>
    <i r="2">
      <x/>
    </i>
    <i r="3">
      <x/>
    </i>
    <i r="4">
      <x v="1"/>
    </i>
    <i r="5">
      <x v="9"/>
    </i>
    <i r="3">
      <x v="1"/>
    </i>
    <i r="4">
      <x v="1"/>
    </i>
    <i r="5">
      <x v="9"/>
    </i>
    <i r="1">
      <x v="1"/>
    </i>
    <i r="2">
      <x/>
    </i>
    <i r="3">
      <x/>
    </i>
    <i r="4">
      <x v="1"/>
    </i>
    <i r="5">
      <x v="9"/>
    </i>
    <i r="3">
      <x v="1"/>
    </i>
    <i r="4">
      <x v="1"/>
    </i>
    <i r="5">
      <x v="9"/>
    </i>
    <i r="2">
      <x v="1"/>
    </i>
    <i r="3">
      <x/>
    </i>
    <i r="4">
      <x v="1"/>
    </i>
    <i r="5">
      <x v="9"/>
    </i>
    <i r="3">
      <x v="1"/>
    </i>
    <i r="4">
      <x v="1"/>
    </i>
    <i r="5">
      <x v="9"/>
    </i>
    <i>
      <x v="9"/>
    </i>
    <i r="1">
      <x/>
    </i>
    <i r="2">
      <x/>
    </i>
    <i r="3">
      <x/>
    </i>
    <i r="4">
      <x v="1"/>
    </i>
    <i r="5">
      <x v="9"/>
    </i>
    <i r="2">
      <x v="1"/>
    </i>
    <i r="3">
      <x v="1"/>
    </i>
    <i r="4">
      <x v="1"/>
    </i>
    <i r="5">
      <x v="9"/>
    </i>
    <i r="1">
      <x v="1"/>
    </i>
    <i r="2">
      <x/>
    </i>
    <i r="3">
      <x/>
    </i>
    <i r="4">
      <x v="1"/>
    </i>
    <i r="5">
      <x v="9"/>
    </i>
    <i r="3">
      <x v="1"/>
    </i>
    <i r="4">
      <x v="1"/>
    </i>
    <i r="5">
      <x v="9"/>
    </i>
    <i>
      <x v="10"/>
    </i>
    <i r="1">
      <x/>
    </i>
    <i r="2">
      <x/>
    </i>
    <i r="3">
      <x/>
    </i>
    <i r="4">
      <x v="1"/>
    </i>
    <i r="5">
      <x v="9"/>
    </i>
    <i r="2">
      <x v="1"/>
    </i>
    <i r="3">
      <x v="1"/>
    </i>
    <i r="4">
      <x v="1"/>
    </i>
    <i r="5">
      <x v="9"/>
    </i>
    <i r="1">
      <x v="1"/>
    </i>
    <i r="2">
      <x/>
    </i>
    <i r="3">
      <x/>
    </i>
    <i r="4">
      <x v="1"/>
    </i>
    <i r="5">
      <x v="9"/>
    </i>
    <i r="3">
      <x v="1"/>
    </i>
    <i r="4">
      <x v="1"/>
    </i>
    <i r="5">
      <x v="9"/>
    </i>
    <i r="2">
      <x v="1"/>
    </i>
    <i r="3">
      <x/>
    </i>
    <i r="4">
      <x v="1"/>
    </i>
    <i r="5">
      <x v="9"/>
    </i>
    <i>
      <x v="11"/>
    </i>
    <i r="1">
      <x/>
    </i>
    <i r="2">
      <x/>
    </i>
    <i r="3">
      <x v="1"/>
    </i>
    <i r="4">
      <x v="1"/>
    </i>
    <i r="5">
      <x v="9"/>
    </i>
    <i r="2">
      <x v="1"/>
    </i>
    <i r="3">
      <x/>
    </i>
    <i r="4">
      <x v="1"/>
    </i>
    <i r="5">
      <x v="9"/>
    </i>
    <i r="5">
      <x v="10"/>
    </i>
    <i r="3">
      <x v="1"/>
    </i>
    <i r="4">
      <x v="1"/>
    </i>
    <i r="5">
      <x v="10"/>
    </i>
    <i r="1">
      <x v="1"/>
    </i>
    <i r="2">
      <x/>
    </i>
    <i r="3">
      <x/>
    </i>
    <i r="4">
      <x v="1"/>
    </i>
    <i r="5">
      <x v="9"/>
    </i>
    <i r="3">
      <x v="1"/>
    </i>
    <i r="4">
      <x v="1"/>
    </i>
    <i r="5">
      <x v="9"/>
    </i>
    <i r="2">
      <x v="1"/>
    </i>
    <i r="3">
      <x v="1"/>
    </i>
    <i r="4">
      <x v="1"/>
    </i>
    <i r="5">
      <x v="9"/>
    </i>
    <i>
      <x v="12"/>
    </i>
    <i r="1">
      <x/>
    </i>
    <i r="2">
      <x/>
    </i>
    <i r="3">
      <x/>
    </i>
    <i r="4">
      <x v="1"/>
    </i>
    <i r="5">
      <x v="9"/>
    </i>
    <i r="2">
      <x v="1"/>
    </i>
    <i r="3">
      <x v="1"/>
    </i>
    <i r="4">
      <x v="1"/>
    </i>
    <i r="5">
      <x v="9"/>
    </i>
    <i r="1">
      <x v="1"/>
    </i>
    <i r="2">
      <x/>
    </i>
    <i r="3">
      <x/>
    </i>
    <i r="4">
      <x v="1"/>
    </i>
    <i r="5">
      <x v="9"/>
    </i>
    <i r="3">
      <x v="1"/>
    </i>
    <i r="4">
      <x v="1"/>
    </i>
    <i r="5">
      <x v="9"/>
    </i>
    <i r="2">
      <x v="1"/>
    </i>
    <i r="3">
      <x/>
    </i>
    <i r="4">
      <x v="1"/>
    </i>
    <i r="5">
      <x v="9"/>
    </i>
    <i>
      <x v="13"/>
    </i>
    <i r="1">
      <x/>
    </i>
    <i r="2">
      <x/>
    </i>
    <i r="3">
      <x/>
    </i>
    <i r="4">
      <x v="1"/>
    </i>
    <i r="5">
      <x v="10"/>
    </i>
    <i r="3">
      <x v="1"/>
    </i>
    <i r="4">
      <x v="1"/>
    </i>
    <i r="5">
      <x v="9"/>
    </i>
    <i r="5">
      <x v="10"/>
    </i>
    <i r="1">
      <x v="1"/>
    </i>
    <i r="2">
      <x/>
    </i>
    <i r="3">
      <x/>
    </i>
    <i r="4">
      <x v="1"/>
    </i>
    <i r="5">
      <x v="9"/>
    </i>
    <i r="2">
      <x v="1"/>
    </i>
    <i r="3">
      <x/>
    </i>
    <i r="4">
      <x v="1"/>
    </i>
    <i r="5">
      <x v="9"/>
    </i>
    <i r="3">
      <x v="1"/>
    </i>
    <i r="4">
      <x v="1"/>
    </i>
    <i r="5">
      <x v="9"/>
    </i>
    <i t="grand">
      <x/>
    </i>
  </rowItems>
  <colItems count="1">
    <i/>
  </colItem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7CE9C0-41C4-4D99-8733-B89C2C2C812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6">
  <location ref="E41:H57" firstHeaderRow="1" firstDataRow="2" firstDataCol="1"/>
  <pivotFields count="32">
    <pivotField axis="axisRow" showAll="0">
      <items count="16">
        <item x="0"/>
        <item x="13"/>
        <item x="1"/>
        <item x="2"/>
        <item x="3"/>
        <item x="4"/>
        <item x="5"/>
        <item x="6"/>
        <item x="7"/>
        <item x="8"/>
        <item x="9"/>
        <item x="10"/>
        <item x="11"/>
        <item x="12"/>
        <item m="1" x="14"/>
        <item t="default"/>
      </items>
    </pivotField>
    <pivotField showAll="0"/>
    <pivotField showAll="0"/>
    <pivotField numFmtId="14" showAll="0">
      <items count="7">
        <item x="1"/>
        <item x="0"/>
        <item x="2"/>
        <item x="4"/>
        <item x="5"/>
        <item x="3"/>
        <item t="default"/>
      </items>
    </pivotField>
    <pivotField showAll="0">
      <items count="5">
        <item x="0"/>
        <item x="2"/>
        <item x="3"/>
        <item x="1"/>
        <item t="default"/>
      </items>
    </pivotField>
    <pivotField showAll="0">
      <items count="4">
        <item x="0"/>
        <item x="1"/>
        <item m="1" x="2"/>
        <item t="default"/>
      </items>
    </pivotField>
    <pivotField showAll="0"/>
    <pivotField showAll="0"/>
    <pivotField numFmtId="14" showAll="0"/>
    <pivotField showAll="0">
      <items count="4">
        <item x="2"/>
        <item x="1"/>
        <item x="0"/>
        <item t="default"/>
      </items>
    </pivotField>
    <pivotField showAll="0"/>
    <pivotField showAll="0"/>
    <pivotField showAll="0">
      <items count="4">
        <item x="0"/>
        <item x="1"/>
        <item m="1" x="2"/>
        <item t="default"/>
      </items>
    </pivotField>
    <pivotField showAll="0"/>
    <pivotField showAll="0"/>
    <pivotField showAll="0"/>
    <pivotField showAll="0"/>
    <pivotField showAll="0"/>
    <pivotField showAll="0"/>
    <pivotField showAll="0"/>
    <pivotField axis="axisCol" showAll="0">
      <items count="4">
        <item x="1"/>
        <item x="0"/>
        <item m="1" x="2"/>
        <item t="default"/>
      </items>
    </pivotField>
    <pivotField showAll="0"/>
    <pivotField numFmtId="14" showAll="0"/>
    <pivotField dataField="1" showAll="0">
      <items count="4">
        <item x="0"/>
        <item x="2"/>
        <item x="1"/>
        <item t="default"/>
      </items>
    </pivotField>
    <pivotField showAll="0"/>
    <pivotField showAll="0"/>
    <pivotField showAll="0"/>
    <pivotField showAll="0"/>
    <pivotField showAll="0">
      <items count="4">
        <item x="1"/>
        <item x="0"/>
        <item m="1" x="2"/>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Fields count="1">
    <field x="20"/>
  </colFields>
  <colItems count="3">
    <i>
      <x/>
    </i>
    <i>
      <x v="1"/>
    </i>
    <i t="grand">
      <x/>
    </i>
  </colItems>
  <dataFields count="1">
    <dataField name="Sum of Age" fld="23"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AF21997-189B-48F0-96ED-746A3A369DA6}" autoFormatId="16" applyNumberFormats="0" applyBorderFormats="0" applyFontFormats="0" applyPatternFormats="0" applyAlignmentFormats="0" applyWidthHeightFormats="0">
  <queryTableRefresh nextId="49" unboundColumnsRight="10">
    <queryTableFields count="28">
      <queryTableField id="1" name="Property name" tableColumnId="1"/>
      <queryTableField id="2" name="Name" tableColumnId="2"/>
      <queryTableField id="3" name="Rooms" tableColumnId="3"/>
      <queryTableField id="4" name="Arrival Date" tableColumnId="4"/>
      <queryTableField id="5" name="End date" tableColumnId="5"/>
      <queryTableField id="35" dataBound="0" tableColumnId="30"/>
      <queryTableField id="6" name="Occupied" tableColumnId="6"/>
      <queryTableField id="7" name="Un occupied" tableColumnId="7"/>
      <queryTableField id="8" name="Last Updated" tableColumnId="8"/>
      <queryTableField id="9" name="Payment Method" tableColumnId="9"/>
      <queryTableField id="10" name="Support hours" tableColumnId="10"/>
      <queryTableField id="36" name="Subsistence" tableColumnId="31"/>
      <queryTableField id="16" name="Subsistence £" tableColumnId="16"/>
      <queryTableField id="11" name="Amount" tableColumnId="11"/>
      <queryTableField id="13" name="Initial allowance" tableColumnId="13"/>
      <queryTableField id="14" name="Clothing" tableColumnId="14"/>
      <queryTableField id="20" dataBound="0" tableColumnId="20"/>
      <queryTableField id="15" name="Occupation rate %" tableColumnId="15"/>
      <queryTableField id="18" dataBound="0" tableColumnId="18"/>
      <queryTableField id="21" dataBound="0" tableColumnId="17"/>
      <queryTableField id="22" dataBound="0" tableColumnId="19"/>
      <queryTableField id="24" dataBound="0" tableColumnId="21"/>
      <queryTableField id="31" dataBound="0" tableColumnId="28"/>
      <queryTableField id="25" dataBound="0" tableColumnId="22"/>
      <queryTableField id="26" dataBound="0" tableColumnId="23"/>
      <queryTableField id="27" dataBound="0" tableColumnId="24"/>
      <queryTableField id="28" dataBound="0" tableColumnId="25"/>
      <queryTableField id="29" dataBound="0" tableColumnId="26"/>
    </queryTableFields>
    <queryTableDeletedFields count="1">
      <deletedField name="Subsistenc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 xr10:uid="{6DAA0598-39AF-48F7-A57E-CE4A138AE111}" sourceName="Property name">
  <pivotTables>
    <pivotTable tabId="20" name="PivotTable15"/>
    <pivotTable tabId="19" name="PivotTable4"/>
    <pivotTable tabId="19" name="PivotTable8"/>
    <pivotTable tabId="20" name="PivotTable1"/>
    <pivotTable tabId="20" name="PivotTable10"/>
    <pivotTable tabId="20" name="PivotTable11"/>
    <pivotTable tabId="20" name="PivotTable12"/>
    <pivotTable tabId="20" name="PivotTable13"/>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 tabId="20" name="PivotTable16"/>
    <pivotTable tabId="20" name="PivotTable17"/>
    <pivotTable tabId="20" name="PivotTable19"/>
    <pivotTable tabId="20" name="PivotTable14"/>
  </pivotTables>
  <data>
    <tabular pivotCacheId="564684796">
      <items count="15">
        <i x="0" s="1"/>
        <i x="13" s="1"/>
        <i x="1" s="1"/>
        <i x="2" s="1"/>
        <i x="3" s="1"/>
        <i x="4" s="1"/>
        <i x="5" s="1"/>
        <i x="6" s="1"/>
        <i x="7" s="1"/>
        <i x="8" s="1"/>
        <i x="9" s="1"/>
        <i x="10" s="1"/>
        <i x="11" s="1"/>
        <i x="12" s="1"/>
        <i x="1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al_Date" xr10:uid="{C1A5A272-0944-4193-8080-9AD032B3BD1A}" sourceName="Arrival Date">
  <pivotTables>
    <pivotTable tabId="20" name="PivotTable15"/>
    <pivotTable tabId="19" name="PivotTable4"/>
    <pivotTable tabId="19" name="PivotTable8"/>
    <pivotTable tabId="20" name="PivotTable1"/>
    <pivotTable tabId="20" name="PivotTable10"/>
    <pivotTable tabId="20" name="PivotTable11"/>
    <pivotTable tabId="20" name="PivotTable12"/>
    <pivotTable tabId="20" name="PivotTable13"/>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 tabId="20" name="PivotTable16"/>
    <pivotTable tabId="20" name="PivotTable17"/>
    <pivotTable tabId="20" name="PivotTable19"/>
    <pivotTable tabId="20" name="PivotTable14"/>
  </pivotTables>
  <data>
    <tabular pivotCacheId="564684796">
      <items count="6">
        <i x="1" s="1"/>
        <i x="0" s="1"/>
        <i x="2" s="1"/>
        <i x="4"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date" xr10:uid="{7CB450A2-AFEB-448A-B623-A686D883EFC3}" sourceName="End date">
  <pivotTables>
    <pivotTable tabId="20" name="PivotTable15"/>
    <pivotTable tabId="19" name="PivotTable4"/>
    <pivotTable tabId="19" name="PivotTable8"/>
    <pivotTable tabId="20" name="PivotTable1"/>
    <pivotTable tabId="20" name="PivotTable10"/>
    <pivotTable tabId="20" name="PivotTable11"/>
    <pivotTable tabId="20" name="PivotTable12"/>
    <pivotTable tabId="20" name="PivotTable13"/>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 tabId="20" name="PivotTable16"/>
    <pivotTable tabId="20" name="PivotTable17"/>
    <pivotTable tabId="20" name="PivotTable19"/>
    <pivotTable tabId="20" name="PivotTable14"/>
  </pivotTables>
  <data>
    <tabular pivotCacheId="564684796">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32E0A85-EFDB-45FD-B246-917A1A6D4BD8}" sourceName="Status">
  <pivotTables>
    <pivotTable tabId="20" name="PivotTable15"/>
    <pivotTable tabId="19" name="PivotTable4"/>
    <pivotTable tabId="19" name="PivotTable8"/>
    <pivotTable tabId="20" name="PivotTable1"/>
    <pivotTable tabId="20" name="PivotTable10"/>
    <pivotTable tabId="20" name="PivotTable11"/>
    <pivotTable tabId="20" name="PivotTable12"/>
    <pivotTable tabId="20" name="PivotTable2"/>
    <pivotTable tabId="20" name="PivotTable3"/>
    <pivotTable tabId="20" name="PivotTable5"/>
    <pivotTable tabId="20" name="PivotTable6"/>
    <pivotTable tabId="20" name="PivotTable7"/>
    <pivotTable tabId="20" name="PivotTable8"/>
    <pivotTable tabId="20" name="PivotTable9"/>
    <pivotTable tabId="20" name="PivotTable17"/>
    <pivotTable tabId="20" name="PivotTable13"/>
    <pivotTable tabId="20" name="PivotTable4"/>
    <pivotTable tabId="20" name="PivotTable19"/>
    <pivotTable tabId="20" name="PivotTable14"/>
  </pivotTables>
  <data>
    <tabular pivotCacheId="564684796">
      <items count="3">
        <i x="0" s="1"/>
        <i x="1"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8C2042-237C-43ED-9345-B90979AE365F}" sourceName="Gender">
  <pivotTables>
    <pivotTable tabId="20" name="PivotTable15"/>
    <pivotTable tabId="19" name="PivotTable4"/>
    <pivotTable tabId="19" name="PivotTable8"/>
    <pivotTable tabId="20" name="PivotTable1"/>
    <pivotTable tabId="20" name="PivotTable10"/>
    <pivotTable tabId="20" name="PivotTable11"/>
    <pivotTable tabId="20" name="PivotTable12"/>
    <pivotTable tabId="20" name="PivotTable13"/>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 tabId="20" name="PivotTable16"/>
    <pivotTable tabId="20" name="PivotTable17"/>
    <pivotTable tabId="20" name="PivotTable19"/>
    <pivotTable tabId="20" name="PivotTable14"/>
  </pivotTables>
  <data>
    <tabular pivotCacheId="564684796">
      <items count="3">
        <i x="0" s="1"/>
        <i x="1" s="1"/>
        <i x="2"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84AB1A8-FC4D-4A42-BF9B-40418A788D96}" sourceName="Age">
  <pivotTables>
    <pivotTable tabId="20" name="PivotTable15"/>
    <pivotTable tabId="19" name="PivotTable4"/>
    <pivotTable tabId="19" name="PivotTable8"/>
    <pivotTable tabId="20" name="PivotTable1"/>
    <pivotTable tabId="20" name="PivotTable10"/>
    <pivotTable tabId="20" name="PivotTable11"/>
    <pivotTable tabId="20" name="PivotTable12"/>
    <pivotTable tabId="20" name="PivotTable13"/>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 tabId="20" name="PivotTable16"/>
    <pivotTable tabId="20" name="PivotTable17"/>
    <pivotTable tabId="20" name="PivotTable19"/>
    <pivotTable tabId="20" name="PivotTable14"/>
  </pivotTables>
  <data>
    <tabular pivotCacheId="564684796">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d?" xr10:uid="{69F6896C-D2AB-4943-949D-56CA293748CB}" sourceName="Invoiced?">
  <pivotTables>
    <pivotTable tabId="20" name="PivotTable15"/>
    <pivotTable tabId="19" name="PivotTable4"/>
    <pivotTable tabId="19" name="PivotTable8"/>
    <pivotTable tabId="20" name="PivotTable1"/>
    <pivotTable tabId="20" name="PivotTable10"/>
    <pivotTable tabId="20" name="PivotTable11"/>
    <pivotTable tabId="20" name="PivotTable12"/>
    <pivotTable tabId="20" name="PivotTable13"/>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 tabId="20" name="PivotTable16"/>
    <pivotTable tabId="20" name="PivotTable17"/>
    <pivotTable tabId="20" name="PivotTable19"/>
    <pivotTable tabId="20" name="PivotTable14"/>
  </pivotTables>
  <data>
    <tabular pivotCacheId="564684796">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 name 1" xr10:uid="{685E1633-D292-424F-8E96-DC76C34F1E51}" cache="Slicer_Property_name" caption="Property name" style="SlicerStyleDark3" rowHeight="241300"/>
  <slicer name="Arrival Date 1" xr10:uid="{CCBFF05A-A3F4-45D5-A3FA-C8231BCB14D8}" cache="Slicer_Arrival_Date" caption="Arrival Date" style="SlicerStyleDark3" rowHeight="241300"/>
  <slicer name="End date 1" xr10:uid="{A6159F00-0218-4B76-B069-5B57F341138A}" cache="Slicer_End_date" caption="End date" style="SlicerStyleDark3" rowHeight="241300"/>
  <slicer name="Status 1" xr10:uid="{2AAA0572-9FDB-4EF4-9B85-0F6BADFF31B1}" cache="Slicer_Status" caption="Status" style="SlicerStyleDark3" rowHeight="241300"/>
  <slicer name="Gender 1" xr10:uid="{D4A389EC-DEE9-40BA-B876-273085A9CEDD}" cache="Slicer_Gender" caption="Gender" style="SlicerStyleDark3" rowHeight="241300"/>
  <slicer name="Age 1" xr10:uid="{002C27C8-680A-4122-B575-61FADE1B0CCB}" cache="Slicer_Age" caption="Age" style="SlicerStyleDark3" rowHeight="241300"/>
  <slicer name="Invoiced? 1" xr10:uid="{8769F84D-3FBF-4727-8D00-A59BBD9FC67C}" cache="Slicer_Invoiced?" caption="Invoiced?" style="SlicerStyleDark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85A5A2-A460-407B-931E-D3DBE03D441C}" name="Main_Data" displayName="Main_Data" ref="A1:AB77" tableType="queryTable" totalsRowShown="0">
  <autoFilter ref="A1:AB77" xr:uid="{4385A5A2-A460-407B-931E-D3DBE03D441C}"/>
  <tableColumns count="28">
    <tableColumn id="1" xr3:uid="{72CC0961-9A54-4D11-A5BD-26862E06DD11}" uniqueName="1" name="Property name" queryTableFieldId="1" dataDxfId="26"/>
    <tableColumn id="2" xr3:uid="{42E8CE26-2913-4A13-B20A-7A3D80782231}" uniqueName="2" name="Name" queryTableFieldId="2" dataDxfId="25"/>
    <tableColumn id="3" xr3:uid="{CD5333AC-C942-4FAF-8DFB-FAEBE7F2A123}" uniqueName="3" name="Rooms" queryTableFieldId="3"/>
    <tableColumn id="4" xr3:uid="{7FD245F1-868D-463F-A0FB-1CD7C9ACCFC8}" uniqueName="4" name="Arrival Date" queryTableFieldId="4" dataDxfId="24"/>
    <tableColumn id="5" xr3:uid="{92697934-216E-4DC6-A9DF-9CB94D0B49BA}" uniqueName="5" name="End date" queryTableFieldId="5" dataDxfId="23"/>
    <tableColumn id="30" xr3:uid="{1DB9521F-C8ED-48DA-82E6-362EC2EBB9E0}" uniqueName="30" name="Status" queryTableFieldId="35" dataDxfId="22">
      <calculatedColumnFormula>IF(ISBLANK(E2), "Still Present", "Departed")</calculatedColumnFormula>
    </tableColumn>
    <tableColumn id="6" xr3:uid="{52543D09-4859-4237-8C5C-BEA17344FBE8}" uniqueName="6" name="Occupied" queryTableFieldId="6"/>
    <tableColumn id="7" xr3:uid="{9BD1A2FF-8B0B-43F1-A6BA-A9D0796FBF2D}" uniqueName="7" name="Un occupied" queryTableFieldId="7"/>
    <tableColumn id="8" xr3:uid="{54B603EB-B7E5-4652-B41F-F4438395E799}" uniqueName="8" name="Last Updated" queryTableFieldId="8" dataDxfId="21"/>
    <tableColumn id="9" xr3:uid="{ADA2F060-60CF-4FD9-80AA-32D6EFABE660}" uniqueName="9" name="Payment Method" queryTableFieldId="9" dataDxfId="20"/>
    <tableColumn id="10" xr3:uid="{6DB12842-ACAD-4D25-A527-BC6F9075B091}" uniqueName="10" name="Support hours" queryTableFieldId="10"/>
    <tableColumn id="31" xr3:uid="{3D1C8183-B5FC-4B1F-9986-CD7882F8EA9A}" uniqueName="31" name="Subsistence" queryTableFieldId="36" dataDxfId="19"/>
    <tableColumn id="16" xr3:uid="{93BAC60F-26EE-426F-A15A-AA62E1BF6E87}" uniqueName="16" name="Subsistence £" queryTableFieldId="16"/>
    <tableColumn id="11" xr3:uid="{695A9775-37D2-4BE6-A159-82CB4F3D3D7A}" uniqueName="11" name="Amount" queryTableFieldId="11"/>
    <tableColumn id="13" xr3:uid="{B27B1C4B-ACBC-44C6-9D33-F4E15B1CB2F9}" uniqueName="13" name="Initial allowance" queryTableFieldId="13"/>
    <tableColumn id="14" xr3:uid="{1CAD9A2E-6ABC-415B-94FA-FFC75128FB25}" uniqueName="14" name="Clothing" queryTableFieldId="14"/>
    <tableColumn id="20" xr3:uid="{D16CAF1F-9915-49F0-B110-27D1CCF77EED}" uniqueName="20" name="Un occupation %" queryTableFieldId="20"/>
    <tableColumn id="15" xr3:uid="{09CA9D44-E2B5-48BE-AC75-084DA61EF6DC}" uniqueName="15" name="Occupation rate %" queryTableFieldId="15"/>
    <tableColumn id="18" xr3:uid="{33FFDDD7-BCF2-4130-9F25-83D5DF3AC8F6}" uniqueName="18" name="Rooms No" queryTableFieldId="18" dataDxfId="18"/>
    <tableColumn id="17" xr3:uid="{902CB83C-BC29-4F11-8585-D07D4A45E8DA}" uniqueName="17" name="Gender" queryTableFieldId="21"/>
    <tableColumn id="19" xr3:uid="{F8F006C5-DEF1-4856-95C5-F241AE867CCA}" uniqueName="19" name="Fees" queryTableFieldId="22"/>
    <tableColumn id="21" xr3:uid="{F48D31CF-B763-4A4A-8E4B-926437A680A3}" uniqueName="21" name="DOB" queryTableFieldId="24" dataDxfId="17"/>
    <tableColumn id="28" xr3:uid="{57B38F31-E469-D54F-B43A-341588F1DB3F}" uniqueName="28" name="Age" queryTableFieldId="31" dataDxfId="16"/>
    <tableColumn id="22" xr3:uid="{B1D63616-BD41-0C4F-842E-882DC6E5C3A1}" uniqueName="22" name="PO" queryTableFieldId="25" dataDxfId="15"/>
    <tableColumn id="23" xr3:uid="{8B06983D-9CC7-7747-B32F-5A624B0CBD5C}" uniqueName="23" name="Child ID" queryTableFieldId="26" dataDxfId="14"/>
    <tableColumn id="24" xr3:uid="{EB815AF6-8646-C946-B847-F8B4E66DAB43}" uniqueName="24" name="local authority" queryTableFieldId="27" dataDxfId="13"/>
    <tableColumn id="25" xr3:uid="{950B5F73-D78A-564A-8053-B20E24CB61DF}" uniqueName="25" name="Sw/Pa" queryTableFieldId="28"/>
    <tableColumn id="26" xr3:uid="{2AD9B97E-4A0C-6E4B-99B4-061B91BA9226}" uniqueName="26" name="Invoiced?" queryTableFieldId="29"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0899A0-0EF2-454E-9AE4-7610C8D1CD23}" name="Table2" displayName="Table2" ref="A3:AC20" totalsRowShown="0">
  <autoFilter ref="A3:AC20" xr:uid="{060899A0-0EF2-454E-9AE4-7610C8D1CD23}"/>
  <sortState xmlns:xlrd2="http://schemas.microsoft.com/office/spreadsheetml/2017/richdata2" ref="A4:AC20">
    <sortCondition ref="Z3:Z20"/>
  </sortState>
  <tableColumns count="29">
    <tableColumn id="1" xr3:uid="{760D39B6-C853-4A94-8E5B-54EB2DDB2877}" name="Property name"/>
    <tableColumn id="2" xr3:uid="{EBD31634-23FA-4CF7-B004-8C3C7C8FFE4B}" name="Name"/>
    <tableColumn id="3" xr3:uid="{C861E2CB-7496-4E0B-AA12-93346A26E3E7}" name="Rooms"/>
    <tableColumn id="4" xr3:uid="{0785715A-306A-4901-89C5-8AD2ABCEAF2F}" name="Arrival Date" dataDxfId="11"/>
    <tableColumn id="5" xr3:uid="{03A2BAD2-58C4-4D5F-99AB-46D963D9CDCB}" name="End date" dataDxfId="10"/>
    <tableColumn id="6" xr3:uid="{D02CA536-02F4-49E8-AFE1-2DADA42DA559}" name="Status"/>
    <tableColumn id="7" xr3:uid="{FF473F9D-815A-476F-A986-A0FCE8618A2D}" name="Occupied"/>
    <tableColumn id="8" xr3:uid="{1B5E7888-A03C-4520-9907-CC4FF8DA59B9}" name="Un occupied"/>
    <tableColumn id="9" xr3:uid="{57939996-DE58-47EC-AF54-3B2751BCA62F}" name="Last Updated" dataDxfId="9"/>
    <tableColumn id="10" xr3:uid="{8C895867-5E3C-4379-AF49-EC0A8BB1924A}" name="Payment Method"/>
    <tableColumn id="11" xr3:uid="{CD407072-4C84-4FC1-9CF9-23BA0409A439}" name="Support hours"/>
    <tableColumn id="12" xr3:uid="{94B2CA81-AD1B-46F5-B006-4A258D09CBC6}" name="Amount"/>
    <tableColumn id="13" xr3:uid="{1D5B617A-B1FC-49B6-8A8E-0E65C2EE976D}" name="Subsistence2"/>
    <tableColumn id="14" xr3:uid="{D1EEACEA-3E3B-4B9B-93A2-C6455B91295D}" name="Initial allowance"/>
    <tableColumn id="15" xr3:uid="{A2E6B796-4BAE-4CC2-AD2C-884C6F5BBAAA}" name="Clothing"/>
    <tableColumn id="16" xr3:uid="{87800F55-5C69-41CE-85D4-E32E0DDEC427}" name="Un occupation %"/>
    <tableColumn id="17" xr3:uid="{DD2C381A-3A22-49DC-A982-601CC9E5CF89}" name="Subsistence"/>
    <tableColumn id="18" xr3:uid="{B6C36EC1-BE3C-402A-95F4-2634FBB90C7E}" name="Occupation rate %"/>
    <tableColumn id="19" xr3:uid="{830F4D9B-135E-4BD1-9EEF-7078D5D5C4DD}" name="Subsistence £"/>
    <tableColumn id="20" xr3:uid="{348E1D1E-F0AC-456D-8BAF-CE4FD872C040}" name="Rooms No"/>
    <tableColumn id="21" xr3:uid="{5BC7265C-106B-49A4-B3AA-86EBCA0C8265}" name="Gender"/>
    <tableColumn id="22" xr3:uid="{C636AD0C-905B-4AF4-9A43-35F4EBAE282B}" name="Fees"/>
    <tableColumn id="23" xr3:uid="{EEAC1348-0D5D-42E9-99B5-D39672266531}" name="DOB" dataDxfId="8"/>
    <tableColumn id="24" xr3:uid="{BF9D32DC-F66C-48EA-A397-87CC11B2F631}" name="Age"/>
    <tableColumn id="25" xr3:uid="{CD6E2EA2-78A4-4099-A366-9F81EB0E2407}" name="PO"/>
    <tableColumn id="26" xr3:uid="{7C54D1FE-0641-4983-A59A-9347079BEDFE}" name="Child ID"/>
    <tableColumn id="27" xr3:uid="{52BC53F5-B137-428D-8F9E-A09A5935CFA7}" name="local authority"/>
    <tableColumn id="28" xr3:uid="{D4FD2A95-D780-4710-BE2C-76170FC0ECCB}" name="Sw/Pa"/>
    <tableColumn id="29" xr3:uid="{AAC731DD-854A-4DCF-A3D7-047642F3FC3F}" name="Invoic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9B86D8-2A3B-41B5-BA5E-5B6D6407C4A5}" name="Table8" displayName="Table8" ref="A3:AA79" totalsRowShown="0">
  <autoFilter ref="A3:AA79" xr:uid="{B69B86D8-2A3B-41B5-BA5E-5B6D6407C4A5}"/>
  <sortState xmlns:xlrd2="http://schemas.microsoft.com/office/spreadsheetml/2017/richdata2" ref="A4:AA79">
    <sortCondition ref="T3:T79"/>
  </sortState>
  <tableColumns count="27">
    <tableColumn id="1" xr3:uid="{D8865376-C5E4-4914-BD54-56D6BAD0A088}" name="Property name"/>
    <tableColumn id="2" xr3:uid="{92A1B3BD-99B3-4747-9986-3E846BC6A619}" name="Name"/>
    <tableColumn id="3" xr3:uid="{DAD729E9-5918-4B42-A056-3B9DD767FC8E}" name="Rooms"/>
    <tableColumn id="4" xr3:uid="{010FBF33-978C-4B70-B741-F3F895B119BC}" name="Arrival Date" dataDxfId="7"/>
    <tableColumn id="5" xr3:uid="{D2BD2BB7-EC08-4770-BF52-429646ABD026}" name="End date" dataDxfId="6"/>
    <tableColumn id="6" xr3:uid="{0F690D1D-B5D6-4A25-A819-A357D47D9C68}" name="Occupied"/>
    <tableColumn id="7" xr3:uid="{BEC929EB-FED8-468D-A955-6B6BFB05D5AB}" name="Un occupied"/>
    <tableColumn id="8" xr3:uid="{BAE42B26-1171-4CEA-A4F7-DDB07424082F}" name="Last Updated" dataDxfId="5"/>
    <tableColumn id="9" xr3:uid="{A5956976-5251-4582-AD42-8DEE74F3B008}" name="Payment Method"/>
    <tableColumn id="10" xr3:uid="{AF8D48D7-5077-42BF-8532-641309AA1F68}" name="Support hours"/>
    <tableColumn id="11" xr3:uid="{ED868A96-3355-4618-BBA7-879298AE897A}" name="Amount"/>
    <tableColumn id="12" xr3:uid="{AC826C51-7DA2-4E1D-A6CF-1B23A4A5984F}" name="Subsistence"/>
    <tableColumn id="13" xr3:uid="{0C4D2572-8611-48D4-8A7E-EDD488E2BB45}" name="Initial allowance"/>
    <tableColumn id="14" xr3:uid="{AF5564C9-925A-4244-A137-C9FF21EA0AA3}" name="Clothing"/>
    <tableColumn id="15" xr3:uid="{B9D438DC-9BB5-4056-AD2B-F2924A98B331}" name="Occupation rate %"/>
    <tableColumn id="16" xr3:uid="{15057461-2AAC-48AE-BA06-93AFBD0B7821}" name="Un occupation %"/>
    <tableColumn id="17" xr3:uid="{BD924642-3A56-4373-BAB7-7166EC284D5D}" name="Subsistence £"/>
    <tableColumn id="18" xr3:uid="{28C029A0-E6E6-42BB-AD11-703119F3927A}" name="Rooms No"/>
    <tableColumn id="19" xr3:uid="{00780A07-135E-400B-A1DE-9E12AD080D54}" name="Gender"/>
    <tableColumn id="20" xr3:uid="{07DF36D8-A2C3-4B3C-AFCF-3D0586DD1E44}" name="Fees"/>
    <tableColumn id="21" xr3:uid="{9C48EBED-3615-431B-9217-ADC54D796B72}" name="DOB" dataDxfId="4"/>
    <tableColumn id="22" xr3:uid="{03F56FF0-A1BE-4A93-A804-66FC0959C0D7}" name="Age"/>
    <tableColumn id="23" xr3:uid="{F3AE95BC-56E7-41F2-9F9A-2727391BAD3F}" name="PO"/>
    <tableColumn id="24" xr3:uid="{91B4D0B3-1B15-4DB0-BFCB-B254DACF8064}" name="Child ID"/>
    <tableColumn id="25" xr3:uid="{7CB8999B-60A1-4703-942A-2A9B1EC39CB3}" name="local authority"/>
    <tableColumn id="26" xr3:uid="{82CF5111-E154-4489-9EDF-9B48CF441017}" name="Sw/Pa"/>
    <tableColumn id="27" xr3:uid="{48EA13EE-6A86-49FF-A004-8A9EAEF4856E}" name="Invoic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59F8B8-E3B3-45B1-9C8D-7AB5ABAAC402}" name="Table10" displayName="Table10" ref="A3:AA11" totalsRowShown="0">
  <autoFilter ref="A3:AA11" xr:uid="{D059F8B8-E3B3-45B1-9C8D-7AB5ABAAC402}"/>
  <sortState xmlns:xlrd2="http://schemas.microsoft.com/office/spreadsheetml/2017/richdata2" ref="A4:AA11">
    <sortCondition ref="AA3:AA11"/>
  </sortState>
  <tableColumns count="27">
    <tableColumn id="1" xr3:uid="{FF399034-B222-4863-AF02-F546055FBC5C}" name="Property name"/>
    <tableColumn id="2" xr3:uid="{322366E7-0304-43FC-B939-99BC847AFA2C}" name="Name"/>
    <tableColumn id="3" xr3:uid="{15787579-10FD-4D95-A290-7EFDA11D7794}" name="Rooms"/>
    <tableColumn id="4" xr3:uid="{DD9BC351-41B2-4C92-B4C7-BE9B3305E875}" name="Arrival Date" dataDxfId="3"/>
    <tableColumn id="5" xr3:uid="{D21E9965-212C-4EAF-81FE-9097567EB22F}" name="End date" dataDxfId="2"/>
    <tableColumn id="6" xr3:uid="{0AB18CD8-6A2F-4CD7-9694-5A192439C655}" name="Occupied"/>
    <tableColumn id="7" xr3:uid="{572B5A17-EF4F-47A1-A0B8-5AC72508CFC7}" name="Un occupied"/>
    <tableColumn id="8" xr3:uid="{80E62746-7E98-47B7-831C-FCB2D6817900}" name="Last Updated" dataDxfId="1"/>
    <tableColumn id="9" xr3:uid="{A4D2DBAA-E7AD-4DD7-8A76-E69FE623E720}" name="Payment Method"/>
    <tableColumn id="10" xr3:uid="{78B4F8BC-4CF4-4CED-81D8-55348068EC89}" name="Support hours"/>
    <tableColumn id="11" xr3:uid="{5C2150C5-2DA1-43BF-94BC-38C24FB6D31E}" name="Amount"/>
    <tableColumn id="12" xr3:uid="{14A10B12-729C-4BCB-9E3D-2C10080EF045}" name="Subsistence"/>
    <tableColumn id="13" xr3:uid="{48413AF5-B104-46A3-965C-E9C72F3DB3DB}" name="Initial allowance"/>
    <tableColumn id="14" xr3:uid="{37C21E13-057C-4EC4-9ACE-B605440EB040}" name="Clothing"/>
    <tableColumn id="15" xr3:uid="{9A1B94D8-0734-44DE-AE24-963586D1AAAE}" name="Occupation rate %"/>
    <tableColumn id="16" xr3:uid="{9C23CC9B-06DD-4766-994A-8753B84E16A8}" name="Un occupation %"/>
    <tableColumn id="17" xr3:uid="{8AE8DA56-7196-4239-8A14-1B6751460DF7}" name="Subsistence £"/>
    <tableColumn id="18" xr3:uid="{AF1FED0A-BB96-4364-A6C9-20AB1862982B}" name="Rooms No"/>
    <tableColumn id="19" xr3:uid="{889AA2FD-9357-4570-B588-76776F61F8B1}" name="Gender"/>
    <tableColumn id="20" xr3:uid="{C753F425-F294-4A10-9FA3-6D8A44020B71}" name="Fees"/>
    <tableColumn id="21" xr3:uid="{E8B230BF-83B2-446D-B848-69D8B994AD76}" name="DOB" dataDxfId="0"/>
    <tableColumn id="22" xr3:uid="{846FA793-829C-44B2-AF6C-5FB003034FE5}" name="Age"/>
    <tableColumn id="23" xr3:uid="{E0009914-D320-4EC5-92C7-D022BB16CBC0}" name="PO"/>
    <tableColumn id="24" xr3:uid="{69B77EE2-F95A-4DDD-A5C4-EA74FDAD7DBA}" name="Child ID"/>
    <tableColumn id="25" xr3:uid="{32F25ADC-5F36-4A0A-A894-4986ADA036AD}" name="local authority"/>
    <tableColumn id="26" xr3:uid="{13C71853-2E6D-44BE-B49F-36D1442642F9}" name="Sw/Pa"/>
    <tableColumn id="27" xr3:uid="{D183C6D3-8AC1-4B47-9164-6EDCA749008A}" name="Invoic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8">
      <a:dk1>
        <a:sysClr val="windowText" lastClr="000000"/>
      </a:dk1>
      <a:lt1>
        <a:sysClr val="window" lastClr="FFFFFF"/>
      </a:lt1>
      <a:dk2>
        <a:srgbClr val="335B74"/>
      </a:dk2>
      <a:lt2>
        <a:srgbClr val="DFE3E5"/>
      </a:lt2>
      <a:accent1>
        <a:srgbClr val="1CADE4"/>
      </a:accent1>
      <a:accent2>
        <a:srgbClr val="2683C6"/>
      </a:accent2>
      <a:accent3>
        <a:srgbClr val="27CED7"/>
      </a:accent3>
      <a:accent4>
        <a:srgbClr val="FF85DC"/>
      </a:accent4>
      <a:accent5>
        <a:srgbClr val="D56DBF"/>
      </a:accent5>
      <a:accent6>
        <a:srgbClr val="62A39F"/>
      </a:accent6>
      <a:hlink>
        <a:srgbClr val="6EAC1C"/>
      </a:hlink>
      <a:folHlink>
        <a:srgbClr val="B26B0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18" Type="http://schemas.openxmlformats.org/officeDocument/2006/relationships/pivotTable" Target="../pivotTables/pivotTable20.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17" Type="http://schemas.openxmlformats.org/officeDocument/2006/relationships/pivotTable" Target="../pivotTables/pivotTable19.xml"/><Relationship Id="rId2" Type="http://schemas.openxmlformats.org/officeDocument/2006/relationships/pivotTable" Target="../pivotTables/pivotTable4.xml"/><Relationship Id="rId16" Type="http://schemas.openxmlformats.org/officeDocument/2006/relationships/pivotTable" Target="../pivotTables/pivotTable18.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pivotTable" Target="../pivotTables/pivotTable17.xml"/><Relationship Id="rId10" Type="http://schemas.openxmlformats.org/officeDocument/2006/relationships/pivotTable" Target="../pivotTables/pivotTable12.xml"/><Relationship Id="rId19" Type="http://schemas.openxmlformats.org/officeDocument/2006/relationships/drawing" Target="../drawings/drawing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D0B37-4BBF-44DF-A8E9-CD4E0B80C449}">
  <dimension ref="E24:U41"/>
  <sheetViews>
    <sheetView showGridLines="0" tabSelected="1" zoomScaleNormal="100" workbookViewId="0">
      <selection activeCell="C9" sqref="C9"/>
    </sheetView>
  </sheetViews>
  <sheetFormatPr defaultRowHeight="14.25" x14ac:dyDescent="0.2"/>
  <cols>
    <col min="5" max="5" width="11.375" bestFit="1" customWidth="1"/>
    <col min="6" max="6" width="16.125" bestFit="1" customWidth="1"/>
    <col min="7" max="7" width="18.75" bestFit="1" customWidth="1"/>
    <col min="8" max="8" width="16.125" bestFit="1" customWidth="1"/>
    <col min="9" max="9" width="13.75" customWidth="1"/>
    <col min="10" max="10" width="17.875" bestFit="1" customWidth="1"/>
    <col min="11" max="11" width="15.75" bestFit="1" customWidth="1"/>
    <col min="12" max="12" width="16" bestFit="1" customWidth="1"/>
    <col min="13" max="13" width="15.125" bestFit="1" customWidth="1"/>
    <col min="14" max="14" width="5.625" customWidth="1"/>
    <col min="15" max="15" width="11.375" bestFit="1" customWidth="1"/>
    <col min="16" max="16" width="16.125" bestFit="1" customWidth="1"/>
    <col min="17" max="17" width="7.375" bestFit="1" customWidth="1"/>
    <col min="18" max="18" width="11.875" bestFit="1" customWidth="1"/>
    <col min="19" max="19" width="7.375" bestFit="1" customWidth="1"/>
    <col min="20" max="20" width="17.125" bestFit="1" customWidth="1"/>
    <col min="21" max="21" width="12.375" bestFit="1" customWidth="1"/>
    <col min="22" max="22" width="17.125" bestFit="1" customWidth="1"/>
    <col min="23" max="23" width="12.375" bestFit="1" customWidth="1"/>
    <col min="24" max="24" width="24.125" bestFit="1" customWidth="1"/>
  </cols>
  <sheetData>
    <row r="24" spans="5:21" x14ac:dyDescent="0.2">
      <c r="E24" s="15" t="s">
        <v>81</v>
      </c>
      <c r="F24" t="s">
        <v>46</v>
      </c>
      <c r="G24" t="s">
        <v>80</v>
      </c>
      <c r="H24" t="s">
        <v>56</v>
      </c>
      <c r="I24" t="s">
        <v>79</v>
      </c>
      <c r="J24" t="s">
        <v>78</v>
      </c>
      <c r="K24" t="s">
        <v>77</v>
      </c>
      <c r="L24" t="s">
        <v>82</v>
      </c>
      <c r="M24" t="s">
        <v>48</v>
      </c>
      <c r="P24" s="15" t="s">
        <v>57</v>
      </c>
    </row>
    <row r="25" spans="5:21" x14ac:dyDescent="0.2">
      <c r="E25" s="16" t="s">
        <v>16</v>
      </c>
      <c r="F25">
        <v>2</v>
      </c>
      <c r="G25">
        <v>1</v>
      </c>
      <c r="H25">
        <v>50</v>
      </c>
      <c r="I25" s="17">
        <v>5.9523809523809521E-2</v>
      </c>
      <c r="J25">
        <v>50</v>
      </c>
      <c r="K25" s="17">
        <v>8.9285714285714288E-2</v>
      </c>
      <c r="L25">
        <v>100</v>
      </c>
      <c r="M25">
        <v>25</v>
      </c>
      <c r="P25" t="s">
        <v>60</v>
      </c>
      <c r="R25" t="s">
        <v>87</v>
      </c>
      <c r="T25" t="s">
        <v>84</v>
      </c>
      <c r="U25" t="s">
        <v>88</v>
      </c>
    </row>
    <row r="26" spans="5:21" x14ac:dyDescent="0.2">
      <c r="E26" s="16" t="s">
        <v>42</v>
      </c>
      <c r="F26">
        <v>3</v>
      </c>
      <c r="G26">
        <v>1</v>
      </c>
      <c r="H26">
        <v>75</v>
      </c>
      <c r="I26" s="17">
        <v>8.9285714285714288E-2</v>
      </c>
      <c r="J26">
        <v>25</v>
      </c>
      <c r="K26" s="17">
        <v>4.4642857142857144E-2</v>
      </c>
      <c r="L26">
        <v>100</v>
      </c>
      <c r="M26">
        <v>25</v>
      </c>
      <c r="O26" s="15" t="s">
        <v>81</v>
      </c>
      <c r="P26" t="s">
        <v>62</v>
      </c>
      <c r="Q26" t="s">
        <v>89</v>
      </c>
      <c r="R26" t="s">
        <v>62</v>
      </c>
      <c r="S26" t="s">
        <v>89</v>
      </c>
    </row>
    <row r="27" spans="5:21" x14ac:dyDescent="0.2">
      <c r="E27" s="16" t="s">
        <v>27</v>
      </c>
      <c r="F27">
        <v>1</v>
      </c>
      <c r="G27">
        <v>3</v>
      </c>
      <c r="H27">
        <v>25</v>
      </c>
      <c r="I27" s="17">
        <v>2.976190476190476E-2</v>
      </c>
      <c r="J27">
        <v>75</v>
      </c>
      <c r="K27" s="17">
        <v>0.13392857142857142</v>
      </c>
      <c r="L27">
        <v>100</v>
      </c>
      <c r="M27">
        <v>25</v>
      </c>
      <c r="O27" s="16" t="s">
        <v>16</v>
      </c>
      <c r="P27">
        <v>1500</v>
      </c>
      <c r="Q27">
        <v>2</v>
      </c>
      <c r="R27">
        <v>2250</v>
      </c>
      <c r="S27">
        <v>3</v>
      </c>
      <c r="T27">
        <v>3750</v>
      </c>
      <c r="U27">
        <v>5</v>
      </c>
    </row>
    <row r="28" spans="5:21" x14ac:dyDescent="0.2">
      <c r="E28" s="16" t="s">
        <v>28</v>
      </c>
      <c r="F28">
        <v>3</v>
      </c>
      <c r="G28">
        <v>1</v>
      </c>
      <c r="H28">
        <v>75</v>
      </c>
      <c r="I28" s="17">
        <v>8.9285714285714288E-2</v>
      </c>
      <c r="J28">
        <v>25</v>
      </c>
      <c r="K28" s="17">
        <v>4.4642857142857144E-2</v>
      </c>
      <c r="L28">
        <v>100</v>
      </c>
      <c r="M28">
        <v>25</v>
      </c>
      <c r="O28" s="16" t="s">
        <v>42</v>
      </c>
      <c r="P28">
        <v>1200</v>
      </c>
      <c r="Q28">
        <v>2</v>
      </c>
      <c r="R28">
        <v>1800</v>
      </c>
      <c r="S28">
        <v>3</v>
      </c>
      <c r="T28">
        <v>3000</v>
      </c>
      <c r="U28">
        <v>5</v>
      </c>
    </row>
    <row r="29" spans="5:21" x14ac:dyDescent="0.2">
      <c r="E29" s="16" t="s">
        <v>29</v>
      </c>
      <c r="F29">
        <v>3</v>
      </c>
      <c r="G29">
        <v>3</v>
      </c>
      <c r="H29">
        <v>50</v>
      </c>
      <c r="I29" s="17">
        <v>5.9523809523809521E-2</v>
      </c>
      <c r="J29">
        <v>50</v>
      </c>
      <c r="K29" s="17">
        <v>8.9285714285714288E-2</v>
      </c>
      <c r="L29">
        <v>100</v>
      </c>
      <c r="M29">
        <v>25</v>
      </c>
      <c r="O29" s="16" t="s">
        <v>27</v>
      </c>
      <c r="P29">
        <v>1500</v>
      </c>
      <c r="Q29">
        <v>2</v>
      </c>
      <c r="R29">
        <v>1500</v>
      </c>
      <c r="S29">
        <v>2</v>
      </c>
      <c r="T29">
        <v>3000</v>
      </c>
      <c r="U29">
        <v>4</v>
      </c>
    </row>
    <row r="30" spans="5:21" x14ac:dyDescent="0.2">
      <c r="E30" s="16" t="s">
        <v>31</v>
      </c>
      <c r="F30">
        <v>2</v>
      </c>
      <c r="G30">
        <v>2</v>
      </c>
      <c r="H30">
        <v>50</v>
      </c>
      <c r="I30" s="17">
        <v>5.9523809523809521E-2</v>
      </c>
      <c r="J30">
        <v>50</v>
      </c>
      <c r="K30" s="17">
        <v>8.9285714285714288E-2</v>
      </c>
      <c r="L30">
        <v>100</v>
      </c>
      <c r="M30">
        <v>25</v>
      </c>
      <c r="O30" s="16" t="s">
        <v>28</v>
      </c>
      <c r="P30">
        <v>1500</v>
      </c>
      <c r="Q30">
        <v>2</v>
      </c>
      <c r="R30">
        <v>1500</v>
      </c>
      <c r="S30">
        <v>2</v>
      </c>
      <c r="T30">
        <v>3000</v>
      </c>
      <c r="U30">
        <v>4</v>
      </c>
    </row>
    <row r="31" spans="5:21" x14ac:dyDescent="0.2">
      <c r="E31" s="16" t="s">
        <v>32</v>
      </c>
      <c r="F31">
        <v>5</v>
      </c>
      <c r="G31">
        <v>1</v>
      </c>
      <c r="H31">
        <v>83</v>
      </c>
      <c r="I31" s="17">
        <v>9.8809523809523805E-2</v>
      </c>
      <c r="J31">
        <v>17</v>
      </c>
      <c r="K31" s="17">
        <v>3.0357142857142857E-2</v>
      </c>
      <c r="L31">
        <v>100</v>
      </c>
      <c r="M31">
        <v>25</v>
      </c>
      <c r="O31" s="16" t="s">
        <v>29</v>
      </c>
      <c r="P31">
        <v>2000</v>
      </c>
      <c r="Q31">
        <v>3</v>
      </c>
      <c r="R31">
        <v>2250</v>
      </c>
      <c r="S31">
        <v>3</v>
      </c>
      <c r="T31">
        <v>4250</v>
      </c>
      <c r="U31">
        <v>6</v>
      </c>
    </row>
    <row r="32" spans="5:21" x14ac:dyDescent="0.2">
      <c r="E32" s="16" t="s">
        <v>33</v>
      </c>
      <c r="F32">
        <v>2</v>
      </c>
      <c r="G32">
        <v>3</v>
      </c>
      <c r="H32">
        <v>40</v>
      </c>
      <c r="I32" s="17">
        <v>4.7619047619047616E-2</v>
      </c>
      <c r="J32">
        <v>60</v>
      </c>
      <c r="K32" s="17">
        <v>0.10714285714285714</v>
      </c>
      <c r="L32">
        <v>100</v>
      </c>
      <c r="M32">
        <v>25</v>
      </c>
      <c r="O32" s="16" t="s">
        <v>31</v>
      </c>
      <c r="P32">
        <v>1000</v>
      </c>
      <c r="Q32">
        <v>2</v>
      </c>
      <c r="R32">
        <v>1500</v>
      </c>
      <c r="S32">
        <v>3</v>
      </c>
      <c r="T32">
        <v>2500</v>
      </c>
      <c r="U32">
        <v>5</v>
      </c>
    </row>
    <row r="33" spans="5:21" x14ac:dyDescent="0.2">
      <c r="E33" s="16" t="s">
        <v>34</v>
      </c>
      <c r="F33">
        <v>4</v>
      </c>
      <c r="G33">
        <v>1</v>
      </c>
      <c r="H33">
        <v>80</v>
      </c>
      <c r="I33" s="17">
        <v>9.5238095238095233E-2</v>
      </c>
      <c r="J33">
        <v>20</v>
      </c>
      <c r="K33" s="17">
        <v>3.5714285714285712E-2</v>
      </c>
      <c r="L33">
        <v>100</v>
      </c>
      <c r="M33">
        <v>25</v>
      </c>
      <c r="O33" s="16" t="s">
        <v>32</v>
      </c>
      <c r="P33">
        <v>1500</v>
      </c>
      <c r="Q33">
        <v>3</v>
      </c>
      <c r="R33">
        <v>1500</v>
      </c>
      <c r="S33">
        <v>3</v>
      </c>
      <c r="T33">
        <v>3000</v>
      </c>
      <c r="U33">
        <v>6</v>
      </c>
    </row>
    <row r="34" spans="5:21" x14ac:dyDescent="0.2">
      <c r="E34" s="16" t="s">
        <v>35</v>
      </c>
      <c r="F34">
        <v>4</v>
      </c>
      <c r="G34">
        <v>0</v>
      </c>
      <c r="H34">
        <v>100</v>
      </c>
      <c r="I34" s="17">
        <v>0.11904761904761904</v>
      </c>
      <c r="J34">
        <v>0</v>
      </c>
      <c r="K34" s="17">
        <v>0</v>
      </c>
      <c r="L34">
        <v>100</v>
      </c>
      <c r="M34">
        <v>25</v>
      </c>
      <c r="O34" s="16" t="s">
        <v>33</v>
      </c>
      <c r="P34">
        <v>1800</v>
      </c>
      <c r="Q34">
        <v>3</v>
      </c>
      <c r="R34">
        <v>1300</v>
      </c>
      <c r="S34">
        <v>2</v>
      </c>
      <c r="T34">
        <v>3100</v>
      </c>
      <c r="U34">
        <v>5</v>
      </c>
    </row>
    <row r="35" spans="5:21" x14ac:dyDescent="0.2">
      <c r="E35" s="16" t="s">
        <v>36</v>
      </c>
      <c r="F35">
        <v>2</v>
      </c>
      <c r="G35">
        <v>3</v>
      </c>
      <c r="H35">
        <v>40</v>
      </c>
      <c r="I35" s="17">
        <v>4.7619047619047616E-2</v>
      </c>
      <c r="J35">
        <v>60</v>
      </c>
      <c r="K35" s="17">
        <v>0.10714285714285714</v>
      </c>
      <c r="L35">
        <v>100</v>
      </c>
      <c r="M35">
        <v>25</v>
      </c>
      <c r="O35" s="16" t="s">
        <v>34</v>
      </c>
      <c r="P35">
        <v>1950</v>
      </c>
      <c r="Q35">
        <v>3</v>
      </c>
      <c r="R35">
        <v>1950</v>
      </c>
      <c r="S35">
        <v>3</v>
      </c>
      <c r="T35">
        <v>3900</v>
      </c>
      <c r="U35">
        <v>6</v>
      </c>
    </row>
    <row r="36" spans="5:21" x14ac:dyDescent="0.2">
      <c r="E36" s="16" t="s">
        <v>37</v>
      </c>
      <c r="F36">
        <v>4</v>
      </c>
      <c r="G36">
        <v>3</v>
      </c>
      <c r="H36">
        <v>57</v>
      </c>
      <c r="I36" s="17">
        <v>6.7857142857142852E-2</v>
      </c>
      <c r="J36">
        <v>43</v>
      </c>
      <c r="K36" s="17">
        <v>7.678571428571429E-2</v>
      </c>
      <c r="L36">
        <v>100</v>
      </c>
      <c r="M36">
        <v>25</v>
      </c>
      <c r="O36" s="16" t="s">
        <v>35</v>
      </c>
      <c r="P36">
        <v>1300</v>
      </c>
      <c r="Q36">
        <v>2</v>
      </c>
      <c r="R36">
        <v>1950</v>
      </c>
      <c r="S36">
        <v>3</v>
      </c>
      <c r="T36">
        <v>3250</v>
      </c>
      <c r="U36">
        <v>5</v>
      </c>
    </row>
    <row r="37" spans="5:21" x14ac:dyDescent="0.2">
      <c r="E37" s="16" t="s">
        <v>38</v>
      </c>
      <c r="F37">
        <v>2</v>
      </c>
      <c r="G37">
        <v>3</v>
      </c>
      <c r="H37">
        <v>40</v>
      </c>
      <c r="I37" s="17">
        <v>4.7619047619047616E-2</v>
      </c>
      <c r="J37">
        <v>60</v>
      </c>
      <c r="K37" s="17">
        <v>0.10714285714285714</v>
      </c>
      <c r="L37">
        <v>100</v>
      </c>
      <c r="M37">
        <v>25</v>
      </c>
      <c r="O37" s="16" t="s">
        <v>36</v>
      </c>
      <c r="P37">
        <v>2250</v>
      </c>
      <c r="Q37">
        <v>3</v>
      </c>
      <c r="R37">
        <v>1600</v>
      </c>
      <c r="S37">
        <v>2</v>
      </c>
      <c r="T37">
        <v>3850</v>
      </c>
      <c r="U37">
        <v>5</v>
      </c>
    </row>
    <row r="38" spans="5:21" x14ac:dyDescent="0.2">
      <c r="E38" s="16" t="s">
        <v>39</v>
      </c>
      <c r="F38">
        <v>6</v>
      </c>
      <c r="G38">
        <v>2</v>
      </c>
      <c r="H38">
        <v>75</v>
      </c>
      <c r="I38" s="17">
        <v>8.9285714285714288E-2</v>
      </c>
      <c r="J38">
        <v>25</v>
      </c>
      <c r="K38" s="17">
        <v>4.4642857142857144E-2</v>
      </c>
      <c r="L38">
        <v>100</v>
      </c>
      <c r="M38">
        <v>25</v>
      </c>
      <c r="O38" s="16" t="s">
        <v>37</v>
      </c>
      <c r="P38">
        <v>2400</v>
      </c>
      <c r="Q38">
        <v>3</v>
      </c>
      <c r="R38">
        <v>3200</v>
      </c>
      <c r="S38">
        <v>4</v>
      </c>
      <c r="T38">
        <v>5600</v>
      </c>
      <c r="U38">
        <v>7</v>
      </c>
    </row>
    <row r="39" spans="5:21" x14ac:dyDescent="0.2">
      <c r="E39" s="16" t="s">
        <v>43</v>
      </c>
      <c r="F39">
        <v>43</v>
      </c>
      <c r="G39">
        <v>27</v>
      </c>
      <c r="H39">
        <v>840</v>
      </c>
      <c r="I39" s="17">
        <v>1</v>
      </c>
      <c r="J39">
        <v>560</v>
      </c>
      <c r="K39" s="17">
        <v>1</v>
      </c>
      <c r="L39">
        <v>1400</v>
      </c>
      <c r="M39">
        <v>350</v>
      </c>
      <c r="O39" s="16" t="s">
        <v>38</v>
      </c>
      <c r="P39">
        <v>2200</v>
      </c>
      <c r="Q39">
        <v>3</v>
      </c>
      <c r="R39">
        <v>1600</v>
      </c>
      <c r="S39">
        <v>2</v>
      </c>
      <c r="T39">
        <v>3800</v>
      </c>
      <c r="U39">
        <v>5</v>
      </c>
    </row>
    <row r="40" spans="5:21" x14ac:dyDescent="0.2">
      <c r="O40" s="16" t="s">
        <v>39</v>
      </c>
      <c r="P40">
        <v>2400</v>
      </c>
      <c r="Q40">
        <v>4</v>
      </c>
      <c r="R40">
        <v>2400</v>
      </c>
      <c r="S40">
        <v>4</v>
      </c>
      <c r="T40">
        <v>4800</v>
      </c>
      <c r="U40">
        <v>8</v>
      </c>
    </row>
    <row r="41" spans="5:21" x14ac:dyDescent="0.2">
      <c r="O41" s="16" t="s">
        <v>43</v>
      </c>
      <c r="P41">
        <v>24500</v>
      </c>
      <c r="Q41">
        <v>37</v>
      </c>
      <c r="R41">
        <v>26300</v>
      </c>
      <c r="S41">
        <v>39</v>
      </c>
      <c r="T41" s="19">
        <v>50800</v>
      </c>
      <c r="U41">
        <v>76</v>
      </c>
    </row>
  </sheetData>
  <conditionalFormatting sqref="E24">
    <cfRule type="dataBar" priority="2">
      <dataBar>
        <cfvo type="min"/>
        <cfvo type="max"/>
        <color rgb="FF638EC6"/>
      </dataBar>
      <extLst>
        <ext xmlns:x14="http://schemas.microsoft.com/office/spreadsheetml/2009/9/main" uri="{B025F937-C7B1-47D3-B67F-A62EFF666E3E}">
          <x14:id>{1C55B4BB-7EDC-4395-98E5-602CB81E80BD}</x14:id>
        </ext>
      </extLst>
    </cfRule>
  </conditionalFormatting>
  <conditionalFormatting sqref="O24">
    <cfRule type="dataBar" priority="1">
      <dataBar>
        <cfvo type="min"/>
        <cfvo type="max"/>
        <color rgb="FF638EC6"/>
      </dataBar>
      <extLst>
        <ext xmlns:x14="http://schemas.microsoft.com/office/spreadsheetml/2009/9/main" uri="{B025F937-C7B1-47D3-B67F-A62EFF666E3E}">
          <x14:id>{13050310-1F24-42CD-BE0E-D21109933551}</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1C55B4BB-7EDC-4395-98E5-602CB81E80BD}">
            <x14:dataBar minLength="0" maxLength="100" border="1" negativeBarBorderColorSameAsPositive="0">
              <x14:cfvo type="autoMin"/>
              <x14:cfvo type="autoMax"/>
              <x14:borderColor rgb="FF638EC6"/>
              <x14:negativeFillColor rgb="FFFF0000"/>
              <x14:negativeBorderColor rgb="FFFF0000"/>
              <x14:axisColor rgb="FF000000"/>
            </x14:dataBar>
          </x14:cfRule>
          <xm:sqref>E24</xm:sqref>
        </x14:conditionalFormatting>
        <x14:conditionalFormatting xmlns:xm="http://schemas.microsoft.com/office/excel/2006/main">
          <x14:cfRule type="dataBar" id="{13050310-1F24-42CD-BE0E-D21109933551}">
            <x14:dataBar minLength="0" maxLength="100" border="1" negativeBarBorderColorSameAsPositive="0">
              <x14:cfvo type="autoMin"/>
              <x14:cfvo type="autoMax"/>
              <x14:borderColor rgb="FF638EC6"/>
              <x14:negativeFillColor rgb="FFFF0000"/>
              <x14:negativeBorderColor rgb="FFFF0000"/>
              <x14:axisColor rgb="FF000000"/>
            </x14:dataBar>
          </x14:cfRule>
          <xm:sqref>O24</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EFCB-3ECE-4684-A449-ACBDACF58C05}">
  <dimension ref="A2:T371"/>
  <sheetViews>
    <sheetView workbookViewId="0">
      <selection activeCell="I361" sqref="I361"/>
    </sheetView>
  </sheetViews>
  <sheetFormatPr defaultRowHeight="14.25" x14ac:dyDescent="0.2"/>
  <cols>
    <col min="1" max="1" width="13.125" bestFit="1" customWidth="1"/>
    <col min="2" max="2" width="16.125" bestFit="1" customWidth="1"/>
    <col min="3" max="3" width="13.125" bestFit="1" customWidth="1"/>
    <col min="4" max="4" width="11.875" bestFit="1" customWidth="1"/>
    <col min="5" max="5" width="13.125" bestFit="1" customWidth="1"/>
    <col min="6" max="6" width="22.25" bestFit="1" customWidth="1"/>
    <col min="7" max="7" width="13.125" bestFit="1" customWidth="1"/>
    <col min="8" max="8" width="22.25" bestFit="1" customWidth="1"/>
    <col min="9" max="9" width="11.375" bestFit="1" customWidth="1"/>
    <col min="10" max="10" width="13.125" bestFit="1" customWidth="1"/>
    <col min="11" max="11" width="16.125" bestFit="1" customWidth="1"/>
    <col min="12" max="12" width="5.875" bestFit="1" customWidth="1"/>
    <col min="13" max="13" width="11.375" bestFit="1" customWidth="1"/>
    <col min="14" max="14" width="7.375" bestFit="1" customWidth="1"/>
    <col min="15" max="15" width="7" bestFit="1" customWidth="1"/>
    <col min="16" max="16" width="6.5" bestFit="1" customWidth="1"/>
    <col min="17" max="17" width="13.125" bestFit="1" customWidth="1"/>
    <col min="18" max="18" width="19" bestFit="1" customWidth="1"/>
    <col min="19" max="19" width="13.125" bestFit="1" customWidth="1"/>
    <col min="20" max="20" width="15.875" bestFit="1" customWidth="1"/>
    <col min="21" max="21" width="11.375" bestFit="1" customWidth="1"/>
    <col min="22" max="22" width="21.875" bestFit="1" customWidth="1"/>
    <col min="23" max="23" width="15.125" bestFit="1" customWidth="1"/>
    <col min="24" max="24" width="21.875" bestFit="1" customWidth="1"/>
    <col min="25" max="25" width="15.125" bestFit="1" customWidth="1"/>
    <col min="26" max="26" width="21.875" bestFit="1" customWidth="1"/>
    <col min="27" max="27" width="15.125" bestFit="1" customWidth="1"/>
    <col min="28" max="87" width="4.875" bestFit="1" customWidth="1"/>
    <col min="88" max="88" width="11.375" bestFit="1" customWidth="1"/>
  </cols>
  <sheetData>
    <row r="2" spans="1:20" x14ac:dyDescent="0.2">
      <c r="S2" s="15" t="s">
        <v>75</v>
      </c>
      <c r="T2" t="s">
        <v>99</v>
      </c>
    </row>
    <row r="3" spans="1:20" x14ac:dyDescent="0.2">
      <c r="A3" s="15" t="s">
        <v>75</v>
      </c>
      <c r="B3" t="s">
        <v>46</v>
      </c>
      <c r="C3" t="s">
        <v>80</v>
      </c>
      <c r="D3" t="s">
        <v>56</v>
      </c>
      <c r="E3" t="s">
        <v>79</v>
      </c>
      <c r="F3" t="s">
        <v>78</v>
      </c>
      <c r="G3" t="s">
        <v>77</v>
      </c>
      <c r="H3" t="s">
        <v>49</v>
      </c>
      <c r="I3" t="s">
        <v>48</v>
      </c>
      <c r="L3" t="s">
        <v>98</v>
      </c>
      <c r="S3" s="16" t="s">
        <v>60</v>
      </c>
      <c r="T3">
        <v>37</v>
      </c>
    </row>
    <row r="4" spans="1:20" x14ac:dyDescent="0.2">
      <c r="A4" s="16" t="s">
        <v>16</v>
      </c>
      <c r="B4">
        <v>2</v>
      </c>
      <c r="C4">
        <v>1</v>
      </c>
      <c r="D4">
        <v>50</v>
      </c>
      <c r="E4" s="17">
        <v>5.9523809523809521E-2</v>
      </c>
      <c r="F4">
        <v>50</v>
      </c>
      <c r="G4" s="17">
        <v>8.9285714285714288E-2</v>
      </c>
      <c r="H4">
        <v>100</v>
      </c>
      <c r="I4">
        <v>25</v>
      </c>
      <c r="K4" s="16" t="s">
        <v>74</v>
      </c>
      <c r="L4">
        <v>17</v>
      </c>
      <c r="S4" s="16" t="s">
        <v>59</v>
      </c>
      <c r="T4">
        <v>39</v>
      </c>
    </row>
    <row r="5" spans="1:20" x14ac:dyDescent="0.2">
      <c r="A5" s="16" t="s">
        <v>42</v>
      </c>
      <c r="B5">
        <v>3</v>
      </c>
      <c r="C5">
        <v>1</v>
      </c>
      <c r="D5">
        <v>75</v>
      </c>
      <c r="E5" s="17">
        <v>8.9285714285714288E-2</v>
      </c>
      <c r="F5">
        <v>25</v>
      </c>
      <c r="G5" s="17">
        <v>4.4642857142857144E-2</v>
      </c>
      <c r="H5">
        <v>100</v>
      </c>
      <c r="I5">
        <v>25</v>
      </c>
      <c r="K5" s="16" t="s">
        <v>71</v>
      </c>
      <c r="L5">
        <v>20</v>
      </c>
      <c r="S5" s="16" t="s">
        <v>43</v>
      </c>
      <c r="T5">
        <v>76</v>
      </c>
    </row>
    <row r="6" spans="1:20" x14ac:dyDescent="0.2">
      <c r="A6" s="16" t="s">
        <v>27</v>
      </c>
      <c r="B6">
        <v>1</v>
      </c>
      <c r="C6">
        <v>3</v>
      </c>
      <c r="D6">
        <v>25</v>
      </c>
      <c r="E6" s="17">
        <v>2.976190476190476E-2</v>
      </c>
      <c r="F6">
        <v>75</v>
      </c>
      <c r="G6" s="17">
        <v>0.13392857142857142</v>
      </c>
      <c r="H6">
        <v>100</v>
      </c>
      <c r="I6">
        <v>25</v>
      </c>
      <c r="K6" s="16" t="s">
        <v>72</v>
      </c>
      <c r="L6">
        <v>20</v>
      </c>
    </row>
    <row r="7" spans="1:20" x14ac:dyDescent="0.2">
      <c r="A7" s="16" t="s">
        <v>28</v>
      </c>
      <c r="B7">
        <v>3</v>
      </c>
      <c r="C7">
        <v>1</v>
      </c>
      <c r="D7">
        <v>75</v>
      </c>
      <c r="E7" s="17">
        <v>8.9285714285714288E-2</v>
      </c>
      <c r="F7">
        <v>25</v>
      </c>
      <c r="G7" s="17">
        <v>4.4642857142857144E-2</v>
      </c>
      <c r="H7">
        <v>100</v>
      </c>
      <c r="I7">
        <v>25</v>
      </c>
      <c r="K7" s="16" t="s">
        <v>73</v>
      </c>
      <c r="L7">
        <v>19</v>
      </c>
    </row>
    <row r="8" spans="1:20" x14ac:dyDescent="0.2">
      <c r="A8" s="16" t="s">
        <v>29</v>
      </c>
      <c r="B8">
        <v>3</v>
      </c>
      <c r="C8">
        <v>3</v>
      </c>
      <c r="D8">
        <v>50</v>
      </c>
      <c r="E8" s="17">
        <v>5.9523809523809521E-2</v>
      </c>
      <c r="F8">
        <v>50</v>
      </c>
      <c r="G8" s="17">
        <v>8.9285714285714288E-2</v>
      </c>
      <c r="H8">
        <v>100</v>
      </c>
      <c r="I8">
        <v>25</v>
      </c>
      <c r="K8" s="16" t="s">
        <v>43</v>
      </c>
      <c r="L8">
        <v>76</v>
      </c>
    </row>
    <row r="9" spans="1:20" x14ac:dyDescent="0.2">
      <c r="A9" s="16" t="s">
        <v>31</v>
      </c>
      <c r="B9">
        <v>2</v>
      </c>
      <c r="C9">
        <v>2</v>
      </c>
      <c r="D9">
        <v>50</v>
      </c>
      <c r="E9" s="17">
        <v>5.9523809523809521E-2</v>
      </c>
      <c r="F9">
        <v>50</v>
      </c>
      <c r="G9" s="17">
        <v>8.9285714285714288E-2</v>
      </c>
      <c r="H9">
        <v>100</v>
      </c>
      <c r="I9">
        <v>25</v>
      </c>
    </row>
    <row r="10" spans="1:20" x14ac:dyDescent="0.2">
      <c r="A10" s="16" t="s">
        <v>32</v>
      </c>
      <c r="B10">
        <v>5</v>
      </c>
      <c r="C10">
        <v>1</v>
      </c>
      <c r="D10">
        <v>83</v>
      </c>
      <c r="E10" s="17">
        <v>9.8809523809523805E-2</v>
      </c>
      <c r="F10">
        <v>17</v>
      </c>
      <c r="G10" s="17">
        <v>3.0357142857142857E-2</v>
      </c>
      <c r="H10">
        <v>100</v>
      </c>
      <c r="I10">
        <v>25</v>
      </c>
    </row>
    <row r="11" spans="1:20" x14ac:dyDescent="0.2">
      <c r="A11" s="16" t="s">
        <v>33</v>
      </c>
      <c r="B11">
        <v>2</v>
      </c>
      <c r="C11">
        <v>3</v>
      </c>
      <c r="D11">
        <v>40</v>
      </c>
      <c r="E11" s="17">
        <v>4.7619047619047616E-2</v>
      </c>
      <c r="F11">
        <v>60</v>
      </c>
      <c r="G11" s="17">
        <v>0.10714285714285714</v>
      </c>
      <c r="H11">
        <v>100</v>
      </c>
      <c r="I11">
        <v>25</v>
      </c>
    </row>
    <row r="12" spans="1:20" x14ac:dyDescent="0.2">
      <c r="A12" s="16" t="s">
        <v>34</v>
      </c>
      <c r="B12">
        <v>4</v>
      </c>
      <c r="C12">
        <v>1</v>
      </c>
      <c r="D12">
        <v>80</v>
      </c>
      <c r="E12" s="17">
        <v>9.5238095238095233E-2</v>
      </c>
      <c r="F12">
        <v>20</v>
      </c>
      <c r="G12" s="17">
        <v>3.5714285714285712E-2</v>
      </c>
      <c r="H12">
        <v>100</v>
      </c>
      <c r="I12">
        <v>25</v>
      </c>
    </row>
    <row r="13" spans="1:20" x14ac:dyDescent="0.2">
      <c r="A13" s="16" t="s">
        <v>35</v>
      </c>
      <c r="B13">
        <v>4</v>
      </c>
      <c r="C13">
        <v>0</v>
      </c>
      <c r="D13">
        <v>100</v>
      </c>
      <c r="E13" s="17">
        <v>0.11904761904761904</v>
      </c>
      <c r="F13">
        <v>0</v>
      </c>
      <c r="G13" s="17">
        <v>0</v>
      </c>
      <c r="H13">
        <v>100</v>
      </c>
      <c r="I13">
        <v>25</v>
      </c>
    </row>
    <row r="14" spans="1:20" x14ac:dyDescent="0.2">
      <c r="A14" s="16" t="s">
        <v>36</v>
      </c>
      <c r="B14">
        <v>2</v>
      </c>
      <c r="C14">
        <v>3</v>
      </c>
      <c r="D14">
        <v>40</v>
      </c>
      <c r="E14" s="17">
        <v>4.7619047619047616E-2</v>
      </c>
      <c r="F14">
        <v>60</v>
      </c>
      <c r="G14" s="17">
        <v>0.10714285714285714</v>
      </c>
      <c r="H14">
        <v>100</v>
      </c>
      <c r="I14">
        <v>25</v>
      </c>
    </row>
    <row r="15" spans="1:20" x14ac:dyDescent="0.2">
      <c r="A15" s="16" t="s">
        <v>37</v>
      </c>
      <c r="B15">
        <v>4</v>
      </c>
      <c r="C15">
        <v>3</v>
      </c>
      <c r="D15">
        <v>57</v>
      </c>
      <c r="E15" s="17">
        <v>6.7857142857142852E-2</v>
      </c>
      <c r="F15">
        <v>43</v>
      </c>
      <c r="G15" s="17">
        <v>7.678571428571429E-2</v>
      </c>
      <c r="H15">
        <v>100</v>
      </c>
      <c r="I15">
        <v>25</v>
      </c>
    </row>
    <row r="16" spans="1:20" x14ac:dyDescent="0.2">
      <c r="A16" s="16" t="s">
        <v>38</v>
      </c>
      <c r="B16">
        <v>2</v>
      </c>
      <c r="C16">
        <v>3</v>
      </c>
      <c r="D16">
        <v>40</v>
      </c>
      <c r="E16" s="17">
        <v>4.7619047619047616E-2</v>
      </c>
      <c r="F16">
        <v>60</v>
      </c>
      <c r="G16" s="17">
        <v>0.10714285714285714</v>
      </c>
      <c r="H16">
        <v>100</v>
      </c>
      <c r="I16">
        <v>25</v>
      </c>
    </row>
    <row r="17" spans="1:18" x14ac:dyDescent="0.2">
      <c r="A17" s="16" t="s">
        <v>39</v>
      </c>
      <c r="B17">
        <v>6</v>
      </c>
      <c r="C17">
        <v>2</v>
      </c>
      <c r="D17">
        <v>75</v>
      </c>
      <c r="E17" s="17">
        <v>8.9285714285714288E-2</v>
      </c>
      <c r="F17">
        <v>25</v>
      </c>
      <c r="G17" s="17">
        <v>4.4642857142857144E-2</v>
      </c>
      <c r="H17">
        <v>100</v>
      </c>
      <c r="I17">
        <v>25</v>
      </c>
    </row>
    <row r="18" spans="1:18" x14ac:dyDescent="0.2">
      <c r="A18" s="16" t="s">
        <v>43</v>
      </c>
      <c r="B18">
        <v>43</v>
      </c>
      <c r="C18">
        <v>27</v>
      </c>
      <c r="D18">
        <v>840</v>
      </c>
      <c r="E18" s="17">
        <v>1</v>
      </c>
      <c r="F18">
        <v>560</v>
      </c>
      <c r="G18" s="17">
        <v>1</v>
      </c>
      <c r="H18">
        <v>1400</v>
      </c>
      <c r="I18">
        <v>350</v>
      </c>
    </row>
    <row r="22" spans="1:18" x14ac:dyDescent="0.2">
      <c r="A22" s="15" t="s">
        <v>75</v>
      </c>
      <c r="B22" t="s">
        <v>46</v>
      </c>
      <c r="C22" t="s">
        <v>47</v>
      </c>
      <c r="D22" t="s">
        <v>53</v>
      </c>
      <c r="F22" s="15" t="s">
        <v>75</v>
      </c>
      <c r="G22" t="s">
        <v>55</v>
      </c>
      <c r="H22" t="s">
        <v>83</v>
      </c>
      <c r="J22" s="15" t="s">
        <v>62</v>
      </c>
      <c r="K22" s="15" t="s">
        <v>57</v>
      </c>
      <c r="Q22" s="15" t="s">
        <v>75</v>
      </c>
      <c r="R22" t="s">
        <v>86</v>
      </c>
    </row>
    <row r="23" spans="1:18" x14ac:dyDescent="0.2">
      <c r="A23" s="16" t="s">
        <v>16</v>
      </c>
      <c r="B23">
        <v>2</v>
      </c>
      <c r="C23">
        <v>1</v>
      </c>
      <c r="D23">
        <v>4</v>
      </c>
      <c r="F23" s="16" t="s">
        <v>16</v>
      </c>
      <c r="G23">
        <v>10</v>
      </c>
      <c r="H23">
        <v>30</v>
      </c>
      <c r="J23" s="15" t="s">
        <v>75</v>
      </c>
      <c r="K23" t="s">
        <v>60</v>
      </c>
      <c r="L23" t="s">
        <v>59</v>
      </c>
      <c r="M23" t="s">
        <v>43</v>
      </c>
      <c r="Q23" s="16" t="s">
        <v>16</v>
      </c>
      <c r="R23">
        <v>5</v>
      </c>
    </row>
    <row r="24" spans="1:18" x14ac:dyDescent="0.2">
      <c r="A24" s="16" t="s">
        <v>42</v>
      </c>
      <c r="B24">
        <v>3</v>
      </c>
      <c r="C24">
        <v>1</v>
      </c>
      <c r="D24">
        <v>4</v>
      </c>
      <c r="F24" s="16" t="s">
        <v>42</v>
      </c>
      <c r="G24">
        <v>9</v>
      </c>
      <c r="H24">
        <v>20</v>
      </c>
      <c r="J24" s="16" t="s">
        <v>16</v>
      </c>
      <c r="K24">
        <v>1500</v>
      </c>
      <c r="L24">
        <v>2250</v>
      </c>
      <c r="M24">
        <v>3750</v>
      </c>
      <c r="Q24" s="18" t="s">
        <v>22</v>
      </c>
      <c r="R24">
        <v>5</v>
      </c>
    </row>
    <row r="25" spans="1:18" x14ac:dyDescent="0.2">
      <c r="A25" s="16" t="s">
        <v>27</v>
      </c>
      <c r="B25">
        <v>1</v>
      </c>
      <c r="C25">
        <v>3</v>
      </c>
      <c r="D25">
        <v>4</v>
      </c>
      <c r="F25" s="16" t="s">
        <v>27</v>
      </c>
      <c r="G25">
        <v>12</v>
      </c>
      <c r="H25">
        <v>30</v>
      </c>
      <c r="J25" s="16" t="s">
        <v>42</v>
      </c>
      <c r="K25">
        <v>1200</v>
      </c>
      <c r="L25">
        <v>1800</v>
      </c>
      <c r="M25">
        <v>3000</v>
      </c>
      <c r="Q25" s="16" t="s">
        <v>42</v>
      </c>
      <c r="R25">
        <v>5</v>
      </c>
    </row>
    <row r="26" spans="1:18" x14ac:dyDescent="0.2">
      <c r="A26" s="16" t="s">
        <v>28</v>
      </c>
      <c r="B26">
        <v>3</v>
      </c>
      <c r="C26">
        <v>1</v>
      </c>
      <c r="D26">
        <v>4</v>
      </c>
      <c r="F26" s="16" t="s">
        <v>28</v>
      </c>
      <c r="G26">
        <v>8</v>
      </c>
      <c r="H26">
        <v>30</v>
      </c>
      <c r="J26" s="16" t="s">
        <v>27</v>
      </c>
      <c r="K26">
        <v>1500</v>
      </c>
      <c r="L26">
        <v>1500</v>
      </c>
      <c r="M26">
        <v>3000</v>
      </c>
      <c r="Q26" s="18" t="s">
        <v>19</v>
      </c>
      <c r="R26">
        <v>5</v>
      </c>
    </row>
    <row r="27" spans="1:18" x14ac:dyDescent="0.2">
      <c r="A27" s="16" t="s">
        <v>29</v>
      </c>
      <c r="B27">
        <v>3</v>
      </c>
      <c r="C27">
        <v>3</v>
      </c>
      <c r="D27">
        <v>6</v>
      </c>
      <c r="F27" s="16" t="s">
        <v>29</v>
      </c>
      <c r="G27">
        <v>13</v>
      </c>
      <c r="H27">
        <v>35</v>
      </c>
      <c r="J27" s="16" t="s">
        <v>28</v>
      </c>
      <c r="K27">
        <v>1500</v>
      </c>
      <c r="L27">
        <v>1500</v>
      </c>
      <c r="M27">
        <v>3000</v>
      </c>
      <c r="Q27" s="16" t="s">
        <v>27</v>
      </c>
      <c r="R27">
        <v>4</v>
      </c>
    </row>
    <row r="28" spans="1:18" x14ac:dyDescent="0.2">
      <c r="A28" s="16" t="s">
        <v>31</v>
      </c>
      <c r="B28">
        <v>2</v>
      </c>
      <c r="C28">
        <v>2</v>
      </c>
      <c r="D28">
        <v>4</v>
      </c>
      <c r="F28" s="16" t="s">
        <v>31</v>
      </c>
      <c r="G28">
        <v>10</v>
      </c>
      <c r="H28">
        <v>30</v>
      </c>
      <c r="J28" s="16" t="s">
        <v>29</v>
      </c>
      <c r="K28">
        <v>2000</v>
      </c>
      <c r="L28">
        <v>2250</v>
      </c>
      <c r="M28">
        <v>4250</v>
      </c>
      <c r="Q28" s="18" t="s">
        <v>22</v>
      </c>
      <c r="R28">
        <v>4</v>
      </c>
    </row>
    <row r="29" spans="1:18" x14ac:dyDescent="0.2">
      <c r="A29" s="16" t="s">
        <v>32</v>
      </c>
      <c r="B29">
        <v>5</v>
      </c>
      <c r="C29">
        <v>1</v>
      </c>
      <c r="D29">
        <v>6</v>
      </c>
      <c r="F29" s="16" t="s">
        <v>32</v>
      </c>
      <c r="G29">
        <v>14</v>
      </c>
      <c r="H29">
        <v>50</v>
      </c>
      <c r="J29" s="16" t="s">
        <v>31</v>
      </c>
      <c r="K29">
        <v>1000</v>
      </c>
      <c r="L29">
        <v>1500</v>
      </c>
      <c r="M29">
        <v>2500</v>
      </c>
      <c r="Q29" s="16" t="s">
        <v>28</v>
      </c>
      <c r="R29">
        <v>4</v>
      </c>
    </row>
    <row r="30" spans="1:18" x14ac:dyDescent="0.2">
      <c r="A30" s="16" t="s">
        <v>33</v>
      </c>
      <c r="B30">
        <v>2</v>
      </c>
      <c r="C30">
        <v>3</v>
      </c>
      <c r="D30">
        <v>5</v>
      </c>
      <c r="F30" s="16" t="s">
        <v>33</v>
      </c>
      <c r="G30">
        <v>9</v>
      </c>
      <c r="H30">
        <v>40</v>
      </c>
      <c r="J30" s="16" t="s">
        <v>32</v>
      </c>
      <c r="K30">
        <v>1500</v>
      </c>
      <c r="L30">
        <v>1500</v>
      </c>
      <c r="M30">
        <v>3000</v>
      </c>
      <c r="Q30" s="18" t="s">
        <v>22</v>
      </c>
      <c r="R30">
        <v>4</v>
      </c>
    </row>
    <row r="31" spans="1:18" x14ac:dyDescent="0.2">
      <c r="A31" s="16" t="s">
        <v>34</v>
      </c>
      <c r="B31">
        <v>4</v>
      </c>
      <c r="C31">
        <v>1</v>
      </c>
      <c r="D31">
        <v>5</v>
      </c>
      <c r="F31" s="16" t="s">
        <v>34</v>
      </c>
      <c r="G31">
        <v>16</v>
      </c>
      <c r="H31">
        <v>50</v>
      </c>
      <c r="J31" s="16" t="s">
        <v>33</v>
      </c>
      <c r="K31">
        <v>1800</v>
      </c>
      <c r="L31">
        <v>1300</v>
      </c>
      <c r="M31">
        <v>3100</v>
      </c>
      <c r="Q31" s="16" t="s">
        <v>29</v>
      </c>
      <c r="R31">
        <v>6</v>
      </c>
    </row>
    <row r="32" spans="1:18" x14ac:dyDescent="0.2">
      <c r="A32" s="16" t="s">
        <v>35</v>
      </c>
      <c r="B32">
        <v>4</v>
      </c>
      <c r="C32">
        <v>0</v>
      </c>
      <c r="D32">
        <v>4</v>
      </c>
      <c r="F32" s="16" t="s">
        <v>35</v>
      </c>
      <c r="G32">
        <v>10</v>
      </c>
      <c r="H32">
        <v>30</v>
      </c>
      <c r="J32" s="16" t="s">
        <v>34</v>
      </c>
      <c r="K32">
        <v>1950</v>
      </c>
      <c r="L32">
        <v>1950</v>
      </c>
      <c r="M32">
        <v>3900</v>
      </c>
      <c r="Q32" s="18" t="s">
        <v>22</v>
      </c>
      <c r="R32">
        <v>6</v>
      </c>
    </row>
    <row r="33" spans="1:18" x14ac:dyDescent="0.2">
      <c r="A33" s="16" t="s">
        <v>36</v>
      </c>
      <c r="B33">
        <v>2</v>
      </c>
      <c r="C33">
        <v>3</v>
      </c>
      <c r="D33">
        <v>5</v>
      </c>
      <c r="F33" s="16" t="s">
        <v>36</v>
      </c>
      <c r="G33">
        <v>10</v>
      </c>
      <c r="H33">
        <v>30</v>
      </c>
      <c r="J33" s="16" t="s">
        <v>35</v>
      </c>
      <c r="K33">
        <v>1300</v>
      </c>
      <c r="L33">
        <v>1950</v>
      </c>
      <c r="M33">
        <v>3250</v>
      </c>
      <c r="Q33" s="16" t="s">
        <v>31</v>
      </c>
      <c r="R33">
        <v>5</v>
      </c>
    </row>
    <row r="34" spans="1:18" x14ac:dyDescent="0.2">
      <c r="A34" s="16" t="s">
        <v>37</v>
      </c>
      <c r="B34">
        <v>4</v>
      </c>
      <c r="C34">
        <v>3</v>
      </c>
      <c r="D34">
        <v>7</v>
      </c>
      <c r="F34" s="16" t="s">
        <v>37</v>
      </c>
      <c r="G34">
        <v>14</v>
      </c>
      <c r="H34">
        <v>30</v>
      </c>
      <c r="J34" s="16" t="s">
        <v>36</v>
      </c>
      <c r="K34">
        <v>2250</v>
      </c>
      <c r="L34">
        <v>1600</v>
      </c>
      <c r="M34">
        <v>3850</v>
      </c>
      <c r="Q34" s="18" t="s">
        <v>22</v>
      </c>
      <c r="R34">
        <v>5</v>
      </c>
    </row>
    <row r="35" spans="1:18" x14ac:dyDescent="0.2">
      <c r="A35" s="16" t="s">
        <v>38</v>
      </c>
      <c r="B35">
        <v>2</v>
      </c>
      <c r="C35">
        <v>3</v>
      </c>
      <c r="D35">
        <v>5</v>
      </c>
      <c r="F35" s="16" t="s">
        <v>38</v>
      </c>
      <c r="G35">
        <v>10</v>
      </c>
      <c r="H35">
        <v>30</v>
      </c>
      <c r="J35" s="16" t="s">
        <v>37</v>
      </c>
      <c r="K35">
        <v>2400</v>
      </c>
      <c r="L35">
        <v>3200</v>
      </c>
      <c r="M35">
        <v>5600</v>
      </c>
      <c r="Q35" s="16" t="s">
        <v>32</v>
      </c>
      <c r="R35">
        <v>6</v>
      </c>
    </row>
    <row r="36" spans="1:18" x14ac:dyDescent="0.2">
      <c r="A36" s="16" t="s">
        <v>39</v>
      </c>
      <c r="B36">
        <v>6</v>
      </c>
      <c r="C36">
        <v>2</v>
      </c>
      <c r="D36">
        <v>8</v>
      </c>
      <c r="F36" s="16" t="s">
        <v>39</v>
      </c>
      <c r="G36">
        <v>20</v>
      </c>
      <c r="H36">
        <v>30</v>
      </c>
      <c r="J36" s="16" t="s">
        <v>38</v>
      </c>
      <c r="K36">
        <v>2200</v>
      </c>
      <c r="L36">
        <v>1600</v>
      </c>
      <c r="M36">
        <v>3800</v>
      </c>
      <c r="Q36" s="18" t="s">
        <v>22</v>
      </c>
      <c r="R36">
        <v>6</v>
      </c>
    </row>
    <row r="37" spans="1:18" x14ac:dyDescent="0.2">
      <c r="A37" s="16" t="s">
        <v>43</v>
      </c>
      <c r="B37">
        <v>43</v>
      </c>
      <c r="C37">
        <v>27</v>
      </c>
      <c r="D37">
        <v>71</v>
      </c>
      <c r="F37" s="16" t="s">
        <v>43</v>
      </c>
      <c r="G37">
        <v>165</v>
      </c>
      <c r="H37">
        <v>465</v>
      </c>
      <c r="J37" s="16" t="s">
        <v>39</v>
      </c>
      <c r="K37">
        <v>2400</v>
      </c>
      <c r="L37">
        <v>2400</v>
      </c>
      <c r="M37">
        <v>4800</v>
      </c>
      <c r="Q37" s="16" t="s">
        <v>33</v>
      </c>
      <c r="R37">
        <v>5</v>
      </c>
    </row>
    <row r="38" spans="1:18" x14ac:dyDescent="0.2">
      <c r="J38" s="16" t="s">
        <v>43</v>
      </c>
      <c r="K38">
        <v>24500</v>
      </c>
      <c r="L38">
        <v>26300</v>
      </c>
      <c r="M38" s="19">
        <v>50800</v>
      </c>
      <c r="Q38" s="18" t="s">
        <v>22</v>
      </c>
      <c r="R38">
        <v>5</v>
      </c>
    </row>
    <row r="39" spans="1:18" x14ac:dyDescent="0.2">
      <c r="Q39" s="16" t="s">
        <v>34</v>
      </c>
      <c r="R39">
        <v>6</v>
      </c>
    </row>
    <row r="40" spans="1:18" x14ac:dyDescent="0.2">
      <c r="A40" s="15" t="s">
        <v>75</v>
      </c>
      <c r="B40" t="s">
        <v>50</v>
      </c>
      <c r="C40" t="s">
        <v>76</v>
      </c>
      <c r="Q40" s="18" t="s">
        <v>19</v>
      </c>
      <c r="R40">
        <v>4</v>
      </c>
    </row>
    <row r="41" spans="1:18" x14ac:dyDescent="0.2">
      <c r="A41" s="16" t="s">
        <v>16</v>
      </c>
      <c r="B41" s="17">
        <v>5.9523809523809521E-2</v>
      </c>
      <c r="C41" s="17">
        <v>8.9285714285714288E-2</v>
      </c>
      <c r="E41" s="15" t="s">
        <v>85</v>
      </c>
      <c r="F41" s="15" t="s">
        <v>57</v>
      </c>
      <c r="J41" s="15" t="s">
        <v>54</v>
      </c>
      <c r="Q41" s="18" t="s">
        <v>22</v>
      </c>
      <c r="R41">
        <v>2</v>
      </c>
    </row>
    <row r="42" spans="1:18" x14ac:dyDescent="0.2">
      <c r="A42" s="16" t="s">
        <v>42</v>
      </c>
      <c r="B42" s="17">
        <v>8.9285714285714288E-2</v>
      </c>
      <c r="C42" s="17">
        <v>4.4642857142857144E-2</v>
      </c>
      <c r="E42" s="15" t="s">
        <v>75</v>
      </c>
      <c r="F42" t="s">
        <v>60</v>
      </c>
      <c r="G42" t="s">
        <v>59</v>
      </c>
      <c r="H42" t="s">
        <v>43</v>
      </c>
      <c r="J42" s="16" t="s">
        <v>49</v>
      </c>
      <c r="K42">
        <v>1400</v>
      </c>
      <c r="Q42" s="16" t="s">
        <v>35</v>
      </c>
      <c r="R42">
        <v>5</v>
      </c>
    </row>
    <row r="43" spans="1:18" x14ac:dyDescent="0.2">
      <c r="A43" s="16" t="s">
        <v>27</v>
      </c>
      <c r="B43" s="17">
        <v>2.976190476190476E-2</v>
      </c>
      <c r="C43" s="17">
        <v>0.13392857142857142</v>
      </c>
      <c r="E43" s="16" t="s">
        <v>16</v>
      </c>
      <c r="F43">
        <v>34</v>
      </c>
      <c r="G43">
        <v>51</v>
      </c>
      <c r="H43">
        <v>85</v>
      </c>
      <c r="J43" s="16" t="s">
        <v>48</v>
      </c>
      <c r="K43">
        <v>350</v>
      </c>
      <c r="Q43" s="18" t="s">
        <v>19</v>
      </c>
      <c r="R43">
        <v>5</v>
      </c>
    </row>
    <row r="44" spans="1:18" x14ac:dyDescent="0.2">
      <c r="A44" s="16" t="s">
        <v>28</v>
      </c>
      <c r="B44" s="17">
        <v>8.9285714285714288E-2</v>
      </c>
      <c r="C44" s="17">
        <v>4.4642857142857144E-2</v>
      </c>
      <c r="E44" s="16" t="s">
        <v>42</v>
      </c>
      <c r="F44">
        <v>36</v>
      </c>
      <c r="G44">
        <v>54</v>
      </c>
      <c r="H44">
        <v>90</v>
      </c>
      <c r="Q44" s="16" t="s">
        <v>36</v>
      </c>
      <c r="R44">
        <v>5</v>
      </c>
    </row>
    <row r="45" spans="1:18" x14ac:dyDescent="0.2">
      <c r="A45" s="16" t="s">
        <v>29</v>
      </c>
      <c r="B45" s="17">
        <v>5.9523809523809521E-2</v>
      </c>
      <c r="C45" s="17">
        <v>8.9285714285714288E-2</v>
      </c>
      <c r="E45" s="16" t="s">
        <v>27</v>
      </c>
      <c r="F45">
        <v>34</v>
      </c>
      <c r="G45">
        <v>34</v>
      </c>
      <c r="H45">
        <v>68</v>
      </c>
      <c r="Q45" s="18" t="s">
        <v>19</v>
      </c>
      <c r="R45">
        <v>5</v>
      </c>
    </row>
    <row r="46" spans="1:18" x14ac:dyDescent="0.2">
      <c r="A46" s="16" t="s">
        <v>31</v>
      </c>
      <c r="B46" s="17">
        <v>5.9523809523809521E-2</v>
      </c>
      <c r="C46" s="17">
        <v>8.9285714285714288E-2</v>
      </c>
      <c r="E46" s="16" t="s">
        <v>28</v>
      </c>
      <c r="F46">
        <v>34</v>
      </c>
      <c r="G46">
        <v>34</v>
      </c>
      <c r="H46">
        <v>68</v>
      </c>
      <c r="Q46" s="16" t="s">
        <v>37</v>
      </c>
      <c r="R46">
        <v>7</v>
      </c>
    </row>
    <row r="47" spans="1:18" x14ac:dyDescent="0.2">
      <c r="A47" s="16" t="s">
        <v>32</v>
      </c>
      <c r="B47" s="17">
        <v>9.8809523809523805E-2</v>
      </c>
      <c r="C47" s="17">
        <v>3.0357142857142857E-2</v>
      </c>
      <c r="E47" s="16" t="s">
        <v>29</v>
      </c>
      <c r="F47">
        <v>51</v>
      </c>
      <c r="G47">
        <v>51</v>
      </c>
      <c r="H47">
        <v>102</v>
      </c>
      <c r="Q47" s="18" t="s">
        <v>19</v>
      </c>
      <c r="R47">
        <v>7</v>
      </c>
    </row>
    <row r="48" spans="1:18" x14ac:dyDescent="0.2">
      <c r="A48" s="16" t="s">
        <v>33</v>
      </c>
      <c r="B48" s="17">
        <v>4.7619047619047616E-2</v>
      </c>
      <c r="C48" s="17">
        <v>0.10714285714285714</v>
      </c>
      <c r="E48" s="16" t="s">
        <v>31</v>
      </c>
      <c r="F48">
        <v>34</v>
      </c>
      <c r="G48">
        <v>51</v>
      </c>
      <c r="H48">
        <v>85</v>
      </c>
      <c r="Q48" s="16" t="s">
        <v>38</v>
      </c>
      <c r="R48">
        <v>5</v>
      </c>
    </row>
    <row r="49" spans="1:18" x14ac:dyDescent="0.2">
      <c r="A49" s="16" t="s">
        <v>34</v>
      </c>
      <c r="B49" s="17">
        <v>9.5238095238095233E-2</v>
      </c>
      <c r="C49" s="17">
        <v>3.5714285714285712E-2</v>
      </c>
      <c r="E49" s="16" t="s">
        <v>32</v>
      </c>
      <c r="F49">
        <v>51</v>
      </c>
      <c r="G49">
        <v>51</v>
      </c>
      <c r="H49">
        <v>102</v>
      </c>
      <c r="Q49" s="18" t="s">
        <v>19</v>
      </c>
      <c r="R49">
        <v>5</v>
      </c>
    </row>
    <row r="50" spans="1:18" x14ac:dyDescent="0.2">
      <c r="A50" s="16" t="s">
        <v>35</v>
      </c>
      <c r="B50" s="17">
        <v>0.11904761904761904</v>
      </c>
      <c r="C50" s="17">
        <v>0</v>
      </c>
      <c r="E50" s="16" t="s">
        <v>33</v>
      </c>
      <c r="F50">
        <v>53</v>
      </c>
      <c r="G50">
        <v>37</v>
      </c>
      <c r="H50">
        <v>90</v>
      </c>
      <c r="Q50" s="16" t="s">
        <v>39</v>
      </c>
      <c r="R50">
        <v>8</v>
      </c>
    </row>
    <row r="51" spans="1:18" x14ac:dyDescent="0.2">
      <c r="A51" s="16" t="s">
        <v>36</v>
      </c>
      <c r="B51" s="17">
        <v>4.7619047619047616E-2</v>
      </c>
      <c r="C51" s="17">
        <v>0.10714285714285714</v>
      </c>
      <c r="E51" s="16" t="s">
        <v>34</v>
      </c>
      <c r="F51">
        <v>54</v>
      </c>
      <c r="G51">
        <v>54</v>
      </c>
      <c r="H51">
        <v>108</v>
      </c>
      <c r="Q51" s="18" t="s">
        <v>19</v>
      </c>
      <c r="R51">
        <v>8</v>
      </c>
    </row>
    <row r="52" spans="1:18" x14ac:dyDescent="0.2">
      <c r="A52" s="16" t="s">
        <v>37</v>
      </c>
      <c r="B52" s="17">
        <v>6.7857142857142852E-2</v>
      </c>
      <c r="C52" s="17">
        <v>7.678571428571429E-2</v>
      </c>
      <c r="E52" s="16" t="s">
        <v>35</v>
      </c>
      <c r="F52">
        <v>36</v>
      </c>
      <c r="G52">
        <v>54</v>
      </c>
      <c r="H52">
        <v>90</v>
      </c>
      <c r="Q52" s="16" t="s">
        <v>43</v>
      </c>
      <c r="R52" s="19">
        <v>76</v>
      </c>
    </row>
    <row r="53" spans="1:18" x14ac:dyDescent="0.2">
      <c r="A53" s="16" t="s">
        <v>38</v>
      </c>
      <c r="B53" s="17">
        <v>4.7619047619047616E-2</v>
      </c>
      <c r="C53" s="17">
        <v>0.10714285714285714</v>
      </c>
      <c r="E53" s="16" t="s">
        <v>36</v>
      </c>
      <c r="F53">
        <v>54</v>
      </c>
      <c r="G53">
        <v>36</v>
      </c>
      <c r="H53">
        <v>90</v>
      </c>
    </row>
    <row r="54" spans="1:18" x14ac:dyDescent="0.2">
      <c r="A54" s="16" t="s">
        <v>39</v>
      </c>
      <c r="B54" s="17">
        <v>8.9285714285714288E-2</v>
      </c>
      <c r="C54" s="17">
        <v>4.4642857142857144E-2</v>
      </c>
      <c r="E54" s="16" t="s">
        <v>37</v>
      </c>
      <c r="F54">
        <v>54</v>
      </c>
      <c r="G54">
        <v>72</v>
      </c>
      <c r="H54">
        <v>126</v>
      </c>
    </row>
    <row r="55" spans="1:18" x14ac:dyDescent="0.2">
      <c r="A55" s="16" t="s">
        <v>43</v>
      </c>
      <c r="B55" s="17">
        <v>1</v>
      </c>
      <c r="C55" s="17">
        <v>1</v>
      </c>
      <c r="E55" s="16" t="s">
        <v>38</v>
      </c>
      <c r="F55">
        <v>54</v>
      </c>
      <c r="G55">
        <v>36</v>
      </c>
      <c r="H55">
        <v>90</v>
      </c>
    </row>
    <row r="56" spans="1:18" x14ac:dyDescent="0.2">
      <c r="E56" s="16" t="s">
        <v>39</v>
      </c>
      <c r="F56">
        <v>72</v>
      </c>
      <c r="G56">
        <v>72</v>
      </c>
      <c r="H56">
        <v>144</v>
      </c>
    </row>
    <row r="57" spans="1:18" x14ac:dyDescent="0.2">
      <c r="E57" s="16" t="s">
        <v>43</v>
      </c>
      <c r="F57">
        <v>651</v>
      </c>
      <c r="G57">
        <v>687</v>
      </c>
      <c r="H57">
        <v>1338</v>
      </c>
    </row>
    <row r="58" spans="1:18" x14ac:dyDescent="0.2">
      <c r="A58" s="15" t="s">
        <v>75</v>
      </c>
      <c r="B58" t="s">
        <v>103</v>
      </c>
      <c r="J58" s="15" t="s">
        <v>95</v>
      </c>
      <c r="K58" s="15" t="s">
        <v>57</v>
      </c>
    </row>
    <row r="59" spans="1:18" x14ac:dyDescent="0.2">
      <c r="A59" s="16" t="s">
        <v>25</v>
      </c>
      <c r="B59">
        <v>30</v>
      </c>
      <c r="J59" s="15" t="s">
        <v>75</v>
      </c>
      <c r="K59" t="s">
        <v>93</v>
      </c>
      <c r="L59" t="s">
        <v>92</v>
      </c>
      <c r="M59" t="s">
        <v>43</v>
      </c>
    </row>
    <row r="60" spans="1:18" x14ac:dyDescent="0.2">
      <c r="A60" s="16" t="s">
        <v>21</v>
      </c>
      <c r="B60">
        <v>16</v>
      </c>
      <c r="J60" s="16" t="s">
        <v>16</v>
      </c>
      <c r="K60">
        <v>3</v>
      </c>
      <c r="L60">
        <v>2</v>
      </c>
      <c r="M60">
        <v>5</v>
      </c>
    </row>
    <row r="61" spans="1:18" x14ac:dyDescent="0.2">
      <c r="A61" s="16" t="s">
        <v>18</v>
      </c>
      <c r="B61">
        <v>30</v>
      </c>
      <c r="J61" s="16" t="s">
        <v>42</v>
      </c>
      <c r="K61">
        <v>2</v>
      </c>
      <c r="L61">
        <v>3</v>
      </c>
      <c r="M61">
        <v>5</v>
      </c>
    </row>
    <row r="62" spans="1:18" x14ac:dyDescent="0.2">
      <c r="A62" s="16" t="s">
        <v>43</v>
      </c>
      <c r="B62">
        <v>76</v>
      </c>
      <c r="J62" s="16" t="s">
        <v>27</v>
      </c>
      <c r="K62">
        <v>3</v>
      </c>
      <c r="L62">
        <v>1</v>
      </c>
      <c r="M62">
        <v>4</v>
      </c>
    </row>
    <row r="63" spans="1:18" x14ac:dyDescent="0.2">
      <c r="J63" s="16" t="s">
        <v>28</v>
      </c>
      <c r="K63">
        <v>1</v>
      </c>
      <c r="L63">
        <v>3</v>
      </c>
      <c r="M63">
        <v>4</v>
      </c>
    </row>
    <row r="64" spans="1:18" x14ac:dyDescent="0.2">
      <c r="J64" s="16" t="s">
        <v>29</v>
      </c>
      <c r="K64">
        <v>3</v>
      </c>
      <c r="L64">
        <v>3</v>
      </c>
      <c r="M64">
        <v>6</v>
      </c>
    </row>
    <row r="65" spans="3:13" x14ac:dyDescent="0.2">
      <c r="J65" s="16" t="s">
        <v>31</v>
      </c>
      <c r="K65">
        <v>3</v>
      </c>
      <c r="L65">
        <v>2</v>
      </c>
      <c r="M65">
        <v>5</v>
      </c>
    </row>
    <row r="66" spans="3:13" x14ac:dyDescent="0.2">
      <c r="J66" s="16" t="s">
        <v>32</v>
      </c>
      <c r="K66">
        <v>1</v>
      </c>
      <c r="L66">
        <v>5</v>
      </c>
      <c r="M66">
        <v>6</v>
      </c>
    </row>
    <row r="67" spans="3:13" x14ac:dyDescent="0.2">
      <c r="J67" s="16" t="s">
        <v>33</v>
      </c>
      <c r="K67">
        <v>3</v>
      </c>
      <c r="L67">
        <v>2</v>
      </c>
      <c r="M67">
        <v>5</v>
      </c>
    </row>
    <row r="68" spans="3:13" x14ac:dyDescent="0.2">
      <c r="J68" s="16" t="s">
        <v>34</v>
      </c>
      <c r="K68">
        <v>4</v>
      </c>
      <c r="L68">
        <v>2</v>
      </c>
      <c r="M68">
        <v>6</v>
      </c>
    </row>
    <row r="69" spans="3:13" x14ac:dyDescent="0.2">
      <c r="G69" s="15" t="s">
        <v>75</v>
      </c>
      <c r="H69" t="s">
        <v>100</v>
      </c>
      <c r="J69" s="16" t="s">
        <v>35</v>
      </c>
      <c r="K69">
        <v>4</v>
      </c>
      <c r="L69">
        <v>1</v>
      </c>
      <c r="M69">
        <v>5</v>
      </c>
    </row>
    <row r="70" spans="3:13" x14ac:dyDescent="0.2">
      <c r="G70" s="16" t="s">
        <v>19</v>
      </c>
      <c r="H70">
        <v>39</v>
      </c>
      <c r="J70" s="16" t="s">
        <v>36</v>
      </c>
      <c r="K70">
        <v>3</v>
      </c>
      <c r="L70">
        <v>2</v>
      </c>
      <c r="M70">
        <v>5</v>
      </c>
    </row>
    <row r="71" spans="3:13" x14ac:dyDescent="0.2">
      <c r="G71" s="16" t="s">
        <v>22</v>
      </c>
      <c r="H71">
        <v>37</v>
      </c>
      <c r="J71" s="16" t="s">
        <v>37</v>
      </c>
      <c r="K71">
        <v>3</v>
      </c>
      <c r="L71">
        <v>4</v>
      </c>
      <c r="M71">
        <v>7</v>
      </c>
    </row>
    <row r="72" spans="3:13" x14ac:dyDescent="0.2">
      <c r="G72" s="16" t="s">
        <v>43</v>
      </c>
      <c r="H72">
        <v>76</v>
      </c>
      <c r="J72" s="16" t="s">
        <v>38</v>
      </c>
      <c r="K72">
        <v>3</v>
      </c>
      <c r="L72">
        <v>2</v>
      </c>
      <c r="M72">
        <v>5</v>
      </c>
    </row>
    <row r="73" spans="3:13" x14ac:dyDescent="0.2">
      <c r="J73" s="16" t="s">
        <v>39</v>
      </c>
      <c r="K73">
        <v>6</v>
      </c>
      <c r="L73">
        <v>2</v>
      </c>
      <c r="M73">
        <v>8</v>
      </c>
    </row>
    <row r="74" spans="3:13" x14ac:dyDescent="0.2">
      <c r="J74" s="16" t="s">
        <v>43</v>
      </c>
      <c r="K74">
        <v>42</v>
      </c>
      <c r="L74">
        <v>34</v>
      </c>
      <c r="M74">
        <v>76</v>
      </c>
    </row>
    <row r="75" spans="3:13" x14ac:dyDescent="0.2">
      <c r="C75" s="15" t="s">
        <v>75</v>
      </c>
      <c r="D75" t="s">
        <v>62</v>
      </c>
      <c r="E75" t="s">
        <v>104</v>
      </c>
    </row>
    <row r="76" spans="3:13" x14ac:dyDescent="0.2">
      <c r="C76" s="16" t="s">
        <v>19</v>
      </c>
      <c r="D76">
        <v>26900</v>
      </c>
      <c r="E76">
        <v>39</v>
      </c>
    </row>
    <row r="77" spans="3:13" x14ac:dyDescent="0.2">
      <c r="C77" s="16" t="s">
        <v>22</v>
      </c>
      <c r="D77">
        <v>23900</v>
      </c>
      <c r="E77">
        <v>37</v>
      </c>
    </row>
    <row r="78" spans="3:13" x14ac:dyDescent="0.2">
      <c r="C78" s="16" t="s">
        <v>43</v>
      </c>
      <c r="D78">
        <v>50800</v>
      </c>
      <c r="E78">
        <v>76</v>
      </c>
    </row>
    <row r="81" spans="1:9" x14ac:dyDescent="0.2">
      <c r="A81" s="15" t="s">
        <v>75</v>
      </c>
    </row>
    <row r="82" spans="1:9" x14ac:dyDescent="0.2">
      <c r="A82" s="16" t="s">
        <v>16</v>
      </c>
      <c r="E82" s="15" t="s">
        <v>44</v>
      </c>
      <c r="F82" s="15" t="s">
        <v>57</v>
      </c>
    </row>
    <row r="83" spans="1:9" x14ac:dyDescent="0.2">
      <c r="A83" s="18" t="s">
        <v>19</v>
      </c>
      <c r="E83" s="15" t="s">
        <v>75</v>
      </c>
      <c r="F83" t="s">
        <v>25</v>
      </c>
      <c r="G83" t="s">
        <v>21</v>
      </c>
      <c r="H83" t="s">
        <v>18</v>
      </c>
      <c r="I83" t="s">
        <v>43</v>
      </c>
    </row>
    <row r="84" spans="1:9" x14ac:dyDescent="0.2">
      <c r="A84" s="20" t="s">
        <v>93</v>
      </c>
      <c r="E84" s="16" t="s">
        <v>16</v>
      </c>
      <c r="F84">
        <v>2</v>
      </c>
      <c r="G84">
        <v>1</v>
      </c>
      <c r="H84">
        <v>2</v>
      </c>
      <c r="I84">
        <v>5</v>
      </c>
    </row>
    <row r="85" spans="1:9" x14ac:dyDescent="0.2">
      <c r="A85" s="21" t="s">
        <v>59</v>
      </c>
      <c r="E85" s="16" t="s">
        <v>42</v>
      </c>
      <c r="F85">
        <v>1</v>
      </c>
      <c r="G85">
        <v>1</v>
      </c>
      <c r="H85">
        <v>3</v>
      </c>
      <c r="I85">
        <v>5</v>
      </c>
    </row>
    <row r="86" spans="1:9" x14ac:dyDescent="0.2">
      <c r="A86" s="22">
        <v>17</v>
      </c>
      <c r="E86" s="16" t="s">
        <v>27</v>
      </c>
      <c r="F86">
        <v>2</v>
      </c>
      <c r="G86">
        <v>1</v>
      </c>
      <c r="H86">
        <v>1</v>
      </c>
      <c r="I86">
        <v>4</v>
      </c>
    </row>
    <row r="87" spans="1:9" x14ac:dyDescent="0.2">
      <c r="A87" s="23" t="s">
        <v>101</v>
      </c>
      <c r="E87" s="16" t="s">
        <v>28</v>
      </c>
      <c r="F87">
        <v>2</v>
      </c>
      <c r="G87">
        <v>1</v>
      </c>
      <c r="H87">
        <v>1</v>
      </c>
      <c r="I87">
        <v>4</v>
      </c>
    </row>
    <row r="88" spans="1:9" x14ac:dyDescent="0.2">
      <c r="A88" s="20" t="s">
        <v>92</v>
      </c>
      <c r="E88" s="16" t="s">
        <v>29</v>
      </c>
      <c r="F88">
        <v>3</v>
      </c>
      <c r="G88">
        <v>1</v>
      </c>
      <c r="H88">
        <v>2</v>
      </c>
      <c r="I88">
        <v>6</v>
      </c>
    </row>
    <row r="89" spans="1:9" x14ac:dyDescent="0.2">
      <c r="A89" s="21" t="s">
        <v>60</v>
      </c>
      <c r="E89" s="16" t="s">
        <v>31</v>
      </c>
      <c r="F89">
        <v>2</v>
      </c>
      <c r="G89">
        <v>1</v>
      </c>
      <c r="H89">
        <v>2</v>
      </c>
      <c r="I89">
        <v>5</v>
      </c>
    </row>
    <row r="90" spans="1:9" x14ac:dyDescent="0.2">
      <c r="A90" s="22">
        <v>17</v>
      </c>
      <c r="E90" s="16" t="s">
        <v>32</v>
      </c>
      <c r="F90">
        <v>2</v>
      </c>
      <c r="G90">
        <v>3</v>
      </c>
      <c r="H90">
        <v>1</v>
      </c>
      <c r="I90">
        <v>6</v>
      </c>
    </row>
    <row r="91" spans="1:9" x14ac:dyDescent="0.2">
      <c r="A91" s="23" t="s">
        <v>101</v>
      </c>
      <c r="E91" s="16" t="s">
        <v>33</v>
      </c>
      <c r="F91">
        <v>3</v>
      </c>
      <c r="G91">
        <v>1</v>
      </c>
      <c r="H91">
        <v>1</v>
      </c>
      <c r="I91">
        <v>5</v>
      </c>
    </row>
    <row r="92" spans="1:9" x14ac:dyDescent="0.2">
      <c r="A92" s="18" t="s">
        <v>22</v>
      </c>
      <c r="E92" s="16" t="s">
        <v>34</v>
      </c>
      <c r="F92">
        <v>3</v>
      </c>
      <c r="G92">
        <v>1</v>
      </c>
      <c r="H92">
        <v>2</v>
      </c>
      <c r="I92">
        <v>6</v>
      </c>
    </row>
    <row r="93" spans="1:9" x14ac:dyDescent="0.2">
      <c r="A93" s="20" t="s">
        <v>93</v>
      </c>
      <c r="E93" s="16" t="s">
        <v>35</v>
      </c>
      <c r="F93">
        <v>2</v>
      </c>
      <c r="G93">
        <v>1</v>
      </c>
      <c r="H93">
        <v>2</v>
      </c>
      <c r="I93">
        <v>5</v>
      </c>
    </row>
    <row r="94" spans="1:9" x14ac:dyDescent="0.2">
      <c r="A94" s="21" t="s">
        <v>60</v>
      </c>
      <c r="E94" s="16" t="s">
        <v>36</v>
      </c>
      <c r="F94">
        <v>2</v>
      </c>
      <c r="G94">
        <v>1</v>
      </c>
      <c r="H94">
        <v>2</v>
      </c>
      <c r="I94">
        <v>5</v>
      </c>
    </row>
    <row r="95" spans="1:9" x14ac:dyDescent="0.2">
      <c r="A95" s="22">
        <v>17</v>
      </c>
      <c r="E95" s="16" t="s">
        <v>37</v>
      </c>
      <c r="F95">
        <v>2</v>
      </c>
      <c r="G95">
        <v>1</v>
      </c>
      <c r="H95">
        <v>4</v>
      </c>
      <c r="I95">
        <v>7</v>
      </c>
    </row>
    <row r="96" spans="1:9" x14ac:dyDescent="0.2">
      <c r="A96" s="23" t="s">
        <v>101</v>
      </c>
      <c r="E96" s="16" t="s">
        <v>38</v>
      </c>
      <c r="F96">
        <v>2</v>
      </c>
      <c r="G96">
        <v>1</v>
      </c>
      <c r="H96">
        <v>2</v>
      </c>
      <c r="I96">
        <v>5</v>
      </c>
    </row>
    <row r="97" spans="1:9" x14ac:dyDescent="0.2">
      <c r="A97" s="21" t="s">
        <v>59</v>
      </c>
      <c r="E97" s="16" t="s">
        <v>39</v>
      </c>
      <c r="F97">
        <v>2</v>
      </c>
      <c r="G97">
        <v>1</v>
      </c>
      <c r="H97">
        <v>5</v>
      </c>
      <c r="I97">
        <v>8</v>
      </c>
    </row>
    <row r="98" spans="1:9" x14ac:dyDescent="0.2">
      <c r="A98" s="22">
        <v>17</v>
      </c>
      <c r="E98" s="16" t="s">
        <v>43</v>
      </c>
      <c r="F98">
        <v>30</v>
      </c>
      <c r="G98">
        <v>16</v>
      </c>
      <c r="H98">
        <v>30</v>
      </c>
      <c r="I98">
        <v>76</v>
      </c>
    </row>
    <row r="99" spans="1:9" x14ac:dyDescent="0.2">
      <c r="A99" s="23" t="s">
        <v>101</v>
      </c>
    </row>
    <row r="100" spans="1:9" x14ac:dyDescent="0.2">
      <c r="A100" s="20" t="s">
        <v>92</v>
      </c>
    </row>
    <row r="101" spans="1:9" x14ac:dyDescent="0.2">
      <c r="A101" s="21" t="s">
        <v>59</v>
      </c>
    </row>
    <row r="102" spans="1:9" x14ac:dyDescent="0.2">
      <c r="A102" s="22">
        <v>17</v>
      </c>
    </row>
    <row r="103" spans="1:9" x14ac:dyDescent="0.2">
      <c r="A103" s="23" t="s">
        <v>101</v>
      </c>
    </row>
    <row r="104" spans="1:9" x14ac:dyDescent="0.2">
      <c r="A104" s="16" t="s">
        <v>42</v>
      </c>
    </row>
    <row r="105" spans="1:9" x14ac:dyDescent="0.2">
      <c r="A105" s="18" t="s">
        <v>19</v>
      </c>
    </row>
    <row r="106" spans="1:9" x14ac:dyDescent="0.2">
      <c r="A106" s="20" t="s">
        <v>93</v>
      </c>
    </row>
    <row r="107" spans="1:9" x14ac:dyDescent="0.2">
      <c r="A107" s="21" t="s">
        <v>60</v>
      </c>
    </row>
    <row r="108" spans="1:9" x14ac:dyDescent="0.2">
      <c r="A108" s="22">
        <v>18</v>
      </c>
    </row>
    <row r="109" spans="1:9" x14ac:dyDescent="0.2">
      <c r="A109" s="23" t="s">
        <v>101</v>
      </c>
    </row>
    <row r="110" spans="1:9" x14ac:dyDescent="0.2">
      <c r="A110" s="21" t="s">
        <v>59</v>
      </c>
    </row>
    <row r="111" spans="1:9" x14ac:dyDescent="0.2">
      <c r="A111" s="22">
        <v>18</v>
      </c>
    </row>
    <row r="112" spans="1:9" x14ac:dyDescent="0.2">
      <c r="A112" s="23" t="s">
        <v>101</v>
      </c>
    </row>
    <row r="113" spans="1:1" x14ac:dyDescent="0.2">
      <c r="A113" s="20" t="s">
        <v>92</v>
      </c>
    </row>
    <row r="114" spans="1:1" x14ac:dyDescent="0.2">
      <c r="A114" s="21" t="s">
        <v>60</v>
      </c>
    </row>
    <row r="115" spans="1:1" x14ac:dyDescent="0.2">
      <c r="A115" s="22">
        <v>18</v>
      </c>
    </row>
    <row r="116" spans="1:1" x14ac:dyDescent="0.2">
      <c r="A116" s="23" t="s">
        <v>101</v>
      </c>
    </row>
    <row r="117" spans="1:1" x14ac:dyDescent="0.2">
      <c r="A117" s="18" t="s">
        <v>22</v>
      </c>
    </row>
    <row r="118" spans="1:1" x14ac:dyDescent="0.2">
      <c r="A118" s="20" t="s">
        <v>92</v>
      </c>
    </row>
    <row r="119" spans="1:1" x14ac:dyDescent="0.2">
      <c r="A119" s="21" t="s">
        <v>59</v>
      </c>
    </row>
    <row r="120" spans="1:1" x14ac:dyDescent="0.2">
      <c r="A120" s="22">
        <v>18</v>
      </c>
    </row>
    <row r="121" spans="1:1" x14ac:dyDescent="0.2">
      <c r="A121" s="23" t="s">
        <v>101</v>
      </c>
    </row>
    <row r="122" spans="1:1" x14ac:dyDescent="0.2">
      <c r="A122" s="16" t="s">
        <v>27</v>
      </c>
    </row>
    <row r="123" spans="1:1" x14ac:dyDescent="0.2">
      <c r="A123" s="18" t="s">
        <v>19</v>
      </c>
    </row>
    <row r="124" spans="1:1" x14ac:dyDescent="0.2">
      <c r="A124" s="20" t="s">
        <v>93</v>
      </c>
    </row>
    <row r="125" spans="1:1" x14ac:dyDescent="0.2">
      <c r="A125" s="21" t="s">
        <v>59</v>
      </c>
    </row>
    <row r="126" spans="1:1" x14ac:dyDescent="0.2">
      <c r="A126" s="22">
        <v>17</v>
      </c>
    </row>
    <row r="127" spans="1:1" x14ac:dyDescent="0.2">
      <c r="A127" s="23" t="s">
        <v>101</v>
      </c>
    </row>
    <row r="128" spans="1:1" x14ac:dyDescent="0.2">
      <c r="A128" s="18" t="s">
        <v>22</v>
      </c>
    </row>
    <row r="129" spans="1:1" x14ac:dyDescent="0.2">
      <c r="A129" s="20" t="s">
        <v>93</v>
      </c>
    </row>
    <row r="130" spans="1:1" x14ac:dyDescent="0.2">
      <c r="A130" s="21" t="s">
        <v>60</v>
      </c>
    </row>
    <row r="131" spans="1:1" x14ac:dyDescent="0.2">
      <c r="A131" s="22">
        <v>17</v>
      </c>
    </row>
    <row r="132" spans="1:1" x14ac:dyDescent="0.2">
      <c r="A132" s="23" t="s">
        <v>101</v>
      </c>
    </row>
    <row r="133" spans="1:1" x14ac:dyDescent="0.2">
      <c r="A133" s="21" t="s">
        <v>59</v>
      </c>
    </row>
    <row r="134" spans="1:1" x14ac:dyDescent="0.2">
      <c r="A134" s="22">
        <v>17</v>
      </c>
    </row>
    <row r="135" spans="1:1" x14ac:dyDescent="0.2">
      <c r="A135" s="23" t="s">
        <v>101</v>
      </c>
    </row>
    <row r="136" spans="1:1" x14ac:dyDescent="0.2">
      <c r="A136" s="20" t="s">
        <v>92</v>
      </c>
    </row>
    <row r="137" spans="1:1" x14ac:dyDescent="0.2">
      <c r="A137" s="21" t="s">
        <v>60</v>
      </c>
    </row>
    <row r="138" spans="1:1" x14ac:dyDescent="0.2">
      <c r="A138" s="22">
        <v>17</v>
      </c>
    </row>
    <row r="139" spans="1:1" x14ac:dyDescent="0.2">
      <c r="A139" s="23" t="s">
        <v>101</v>
      </c>
    </row>
    <row r="140" spans="1:1" x14ac:dyDescent="0.2">
      <c r="A140" s="16" t="s">
        <v>28</v>
      </c>
    </row>
    <row r="141" spans="1:1" x14ac:dyDescent="0.2">
      <c r="A141" s="18" t="s">
        <v>19</v>
      </c>
    </row>
    <row r="142" spans="1:1" x14ac:dyDescent="0.2">
      <c r="A142" s="20" t="s">
        <v>93</v>
      </c>
    </row>
    <row r="143" spans="1:1" x14ac:dyDescent="0.2">
      <c r="A143" s="21" t="s">
        <v>59</v>
      </c>
    </row>
    <row r="144" spans="1:1" x14ac:dyDescent="0.2">
      <c r="A144" s="22">
        <v>17</v>
      </c>
    </row>
    <row r="145" spans="1:1" x14ac:dyDescent="0.2">
      <c r="A145" s="23" t="s">
        <v>101</v>
      </c>
    </row>
    <row r="146" spans="1:1" x14ac:dyDescent="0.2">
      <c r="A146" s="18" t="s">
        <v>22</v>
      </c>
    </row>
    <row r="147" spans="1:1" x14ac:dyDescent="0.2">
      <c r="A147" s="20" t="s">
        <v>92</v>
      </c>
    </row>
    <row r="148" spans="1:1" x14ac:dyDescent="0.2">
      <c r="A148" s="21" t="s">
        <v>60</v>
      </c>
    </row>
    <row r="149" spans="1:1" x14ac:dyDescent="0.2">
      <c r="A149" s="22">
        <v>17</v>
      </c>
    </row>
    <row r="150" spans="1:1" x14ac:dyDescent="0.2">
      <c r="A150" s="23" t="s">
        <v>101</v>
      </c>
    </row>
    <row r="151" spans="1:1" x14ac:dyDescent="0.2">
      <c r="A151" s="21" t="s">
        <v>59</v>
      </c>
    </row>
    <row r="152" spans="1:1" x14ac:dyDescent="0.2">
      <c r="A152" s="22">
        <v>17</v>
      </c>
    </row>
    <row r="153" spans="1:1" x14ac:dyDescent="0.2">
      <c r="A153" s="23" t="s">
        <v>101</v>
      </c>
    </row>
    <row r="154" spans="1:1" x14ac:dyDescent="0.2">
      <c r="A154" s="16" t="s">
        <v>29</v>
      </c>
    </row>
    <row r="155" spans="1:1" x14ac:dyDescent="0.2">
      <c r="A155" s="18" t="s">
        <v>19</v>
      </c>
    </row>
    <row r="156" spans="1:1" x14ac:dyDescent="0.2">
      <c r="A156" s="20" t="s">
        <v>93</v>
      </c>
    </row>
    <row r="157" spans="1:1" x14ac:dyDescent="0.2">
      <c r="A157" s="21" t="s">
        <v>59</v>
      </c>
    </row>
    <row r="158" spans="1:1" x14ac:dyDescent="0.2">
      <c r="A158" s="22">
        <v>17</v>
      </c>
    </row>
    <row r="159" spans="1:1" x14ac:dyDescent="0.2">
      <c r="A159" s="23" t="s">
        <v>101</v>
      </c>
    </row>
    <row r="160" spans="1:1" x14ac:dyDescent="0.2">
      <c r="A160" s="20" t="s">
        <v>92</v>
      </c>
    </row>
    <row r="161" spans="1:1" x14ac:dyDescent="0.2">
      <c r="A161" s="21" t="s">
        <v>59</v>
      </c>
    </row>
    <row r="162" spans="1:1" x14ac:dyDescent="0.2">
      <c r="A162" s="22">
        <v>17</v>
      </c>
    </row>
    <row r="163" spans="1:1" x14ac:dyDescent="0.2">
      <c r="A163" s="23" t="s">
        <v>101</v>
      </c>
    </row>
    <row r="164" spans="1:1" x14ac:dyDescent="0.2">
      <c r="A164" s="18" t="s">
        <v>22</v>
      </c>
    </row>
    <row r="165" spans="1:1" x14ac:dyDescent="0.2">
      <c r="A165" s="20" t="s">
        <v>93</v>
      </c>
    </row>
    <row r="166" spans="1:1" x14ac:dyDescent="0.2">
      <c r="A166" s="21" t="s">
        <v>60</v>
      </c>
    </row>
    <row r="167" spans="1:1" x14ac:dyDescent="0.2">
      <c r="A167" s="22">
        <v>17</v>
      </c>
    </row>
    <row r="168" spans="1:1" x14ac:dyDescent="0.2">
      <c r="A168" s="23" t="s">
        <v>101</v>
      </c>
    </row>
    <row r="169" spans="1:1" x14ac:dyDescent="0.2">
      <c r="A169" s="21" t="s">
        <v>59</v>
      </c>
    </row>
    <row r="170" spans="1:1" x14ac:dyDescent="0.2">
      <c r="A170" s="22">
        <v>17</v>
      </c>
    </row>
    <row r="171" spans="1:1" x14ac:dyDescent="0.2">
      <c r="A171" s="23" t="s">
        <v>101</v>
      </c>
    </row>
    <row r="172" spans="1:1" x14ac:dyDescent="0.2">
      <c r="A172" s="20" t="s">
        <v>92</v>
      </c>
    </row>
    <row r="173" spans="1:1" x14ac:dyDescent="0.2">
      <c r="A173" s="21" t="s">
        <v>60</v>
      </c>
    </row>
    <row r="174" spans="1:1" x14ac:dyDescent="0.2">
      <c r="A174" s="22">
        <v>17</v>
      </c>
    </row>
    <row r="175" spans="1:1" x14ac:dyDescent="0.2">
      <c r="A175" s="23" t="s">
        <v>101</v>
      </c>
    </row>
    <row r="176" spans="1:1" x14ac:dyDescent="0.2">
      <c r="A176" s="16" t="s">
        <v>31</v>
      </c>
    </row>
    <row r="177" spans="1:1" x14ac:dyDescent="0.2">
      <c r="A177" s="18" t="s">
        <v>19</v>
      </c>
    </row>
    <row r="178" spans="1:1" x14ac:dyDescent="0.2">
      <c r="A178" s="20" t="s">
        <v>93</v>
      </c>
    </row>
    <row r="179" spans="1:1" x14ac:dyDescent="0.2">
      <c r="A179" s="21" t="s">
        <v>59</v>
      </c>
    </row>
    <row r="180" spans="1:1" x14ac:dyDescent="0.2">
      <c r="A180" s="22">
        <v>17</v>
      </c>
    </row>
    <row r="181" spans="1:1" x14ac:dyDescent="0.2">
      <c r="A181" s="23" t="s">
        <v>101</v>
      </c>
    </row>
    <row r="182" spans="1:1" x14ac:dyDescent="0.2">
      <c r="A182" s="20" t="s">
        <v>92</v>
      </c>
    </row>
    <row r="183" spans="1:1" x14ac:dyDescent="0.2">
      <c r="A183" s="21" t="s">
        <v>60</v>
      </c>
    </row>
    <row r="184" spans="1:1" x14ac:dyDescent="0.2">
      <c r="A184" s="22">
        <v>17</v>
      </c>
    </row>
    <row r="185" spans="1:1" x14ac:dyDescent="0.2">
      <c r="A185" s="23" t="s">
        <v>101</v>
      </c>
    </row>
    <row r="186" spans="1:1" x14ac:dyDescent="0.2">
      <c r="A186" s="18" t="s">
        <v>22</v>
      </c>
    </row>
    <row r="187" spans="1:1" x14ac:dyDescent="0.2">
      <c r="A187" s="20" t="s">
        <v>93</v>
      </c>
    </row>
    <row r="188" spans="1:1" x14ac:dyDescent="0.2">
      <c r="A188" s="21" t="s">
        <v>60</v>
      </c>
    </row>
    <row r="189" spans="1:1" x14ac:dyDescent="0.2">
      <c r="A189" s="22">
        <v>17</v>
      </c>
    </row>
    <row r="190" spans="1:1" x14ac:dyDescent="0.2">
      <c r="A190" s="23" t="s">
        <v>101</v>
      </c>
    </row>
    <row r="191" spans="1:1" x14ac:dyDescent="0.2">
      <c r="A191" s="21" t="s">
        <v>59</v>
      </c>
    </row>
    <row r="192" spans="1:1" x14ac:dyDescent="0.2">
      <c r="A192" s="22">
        <v>17</v>
      </c>
    </row>
    <row r="193" spans="1:1" x14ac:dyDescent="0.2">
      <c r="A193" s="23" t="s">
        <v>101</v>
      </c>
    </row>
    <row r="194" spans="1:1" x14ac:dyDescent="0.2">
      <c r="A194" s="20" t="s">
        <v>92</v>
      </c>
    </row>
    <row r="195" spans="1:1" x14ac:dyDescent="0.2">
      <c r="A195" s="21" t="s">
        <v>59</v>
      </c>
    </row>
    <row r="196" spans="1:1" x14ac:dyDescent="0.2">
      <c r="A196" s="22">
        <v>17</v>
      </c>
    </row>
    <row r="197" spans="1:1" x14ac:dyDescent="0.2">
      <c r="A197" s="23" t="s">
        <v>101</v>
      </c>
    </row>
    <row r="198" spans="1:1" x14ac:dyDescent="0.2">
      <c r="A198" s="16" t="s">
        <v>32</v>
      </c>
    </row>
    <row r="199" spans="1:1" x14ac:dyDescent="0.2">
      <c r="A199" s="18" t="s">
        <v>19</v>
      </c>
    </row>
    <row r="200" spans="1:1" x14ac:dyDescent="0.2">
      <c r="A200" s="20" t="s">
        <v>92</v>
      </c>
    </row>
    <row r="201" spans="1:1" x14ac:dyDescent="0.2">
      <c r="A201" s="21" t="s">
        <v>60</v>
      </c>
    </row>
    <row r="202" spans="1:1" x14ac:dyDescent="0.2">
      <c r="A202" s="22">
        <v>17</v>
      </c>
    </row>
    <row r="203" spans="1:1" x14ac:dyDescent="0.2">
      <c r="A203" s="23" t="s">
        <v>101</v>
      </c>
    </row>
    <row r="204" spans="1:1" x14ac:dyDescent="0.2">
      <c r="A204" s="18" t="s">
        <v>22</v>
      </c>
    </row>
    <row r="205" spans="1:1" x14ac:dyDescent="0.2">
      <c r="A205" s="20" t="s">
        <v>93</v>
      </c>
    </row>
    <row r="206" spans="1:1" x14ac:dyDescent="0.2">
      <c r="A206" s="21" t="s">
        <v>60</v>
      </c>
    </row>
    <row r="207" spans="1:1" x14ac:dyDescent="0.2">
      <c r="A207" s="22">
        <v>17</v>
      </c>
    </row>
    <row r="208" spans="1:1" x14ac:dyDescent="0.2">
      <c r="A208" s="23" t="s">
        <v>101</v>
      </c>
    </row>
    <row r="209" spans="1:1" x14ac:dyDescent="0.2">
      <c r="A209" s="20" t="s">
        <v>92</v>
      </c>
    </row>
    <row r="210" spans="1:1" x14ac:dyDescent="0.2">
      <c r="A210" s="21" t="s">
        <v>60</v>
      </c>
    </row>
    <row r="211" spans="1:1" x14ac:dyDescent="0.2">
      <c r="A211" s="22">
        <v>17</v>
      </c>
    </row>
    <row r="212" spans="1:1" x14ac:dyDescent="0.2">
      <c r="A212" s="23" t="s">
        <v>101</v>
      </c>
    </row>
    <row r="213" spans="1:1" x14ac:dyDescent="0.2">
      <c r="A213" s="21" t="s">
        <v>59</v>
      </c>
    </row>
    <row r="214" spans="1:1" x14ac:dyDescent="0.2">
      <c r="A214" s="22">
        <v>17</v>
      </c>
    </row>
    <row r="215" spans="1:1" x14ac:dyDescent="0.2">
      <c r="A215" s="23" t="s">
        <v>101</v>
      </c>
    </row>
    <row r="216" spans="1:1" x14ac:dyDescent="0.2">
      <c r="A216" s="16" t="s">
        <v>33</v>
      </c>
    </row>
    <row r="217" spans="1:1" x14ac:dyDescent="0.2">
      <c r="A217" s="18" t="s">
        <v>19</v>
      </c>
    </row>
    <row r="218" spans="1:1" x14ac:dyDescent="0.2">
      <c r="A218" s="20" t="s">
        <v>93</v>
      </c>
    </row>
    <row r="219" spans="1:1" x14ac:dyDescent="0.2">
      <c r="A219" s="21" t="s">
        <v>60</v>
      </c>
    </row>
    <row r="220" spans="1:1" x14ac:dyDescent="0.2">
      <c r="A220" s="22">
        <v>17</v>
      </c>
    </row>
    <row r="221" spans="1:1" x14ac:dyDescent="0.2">
      <c r="A221" s="23" t="s">
        <v>101</v>
      </c>
    </row>
    <row r="222" spans="1:1" x14ac:dyDescent="0.2">
      <c r="A222" s="18" t="s">
        <v>22</v>
      </c>
    </row>
    <row r="223" spans="1:1" x14ac:dyDescent="0.2">
      <c r="A223" s="20" t="s">
        <v>93</v>
      </c>
    </row>
    <row r="224" spans="1:1" x14ac:dyDescent="0.2">
      <c r="A224" s="21" t="s">
        <v>60</v>
      </c>
    </row>
    <row r="225" spans="1:1" x14ac:dyDescent="0.2">
      <c r="A225" s="22">
        <v>18</v>
      </c>
    </row>
    <row r="226" spans="1:1" x14ac:dyDescent="0.2">
      <c r="A226" s="23" t="s">
        <v>102</v>
      </c>
    </row>
    <row r="227" spans="1:1" x14ac:dyDescent="0.2">
      <c r="A227" s="21" t="s">
        <v>59</v>
      </c>
    </row>
    <row r="228" spans="1:1" x14ac:dyDescent="0.2">
      <c r="A228" s="22">
        <v>19</v>
      </c>
    </row>
    <row r="229" spans="1:1" x14ac:dyDescent="0.2">
      <c r="A229" s="23" t="s">
        <v>101</v>
      </c>
    </row>
    <row r="230" spans="1:1" x14ac:dyDescent="0.2">
      <c r="A230" s="20" t="s">
        <v>92</v>
      </c>
    </row>
    <row r="231" spans="1:1" x14ac:dyDescent="0.2">
      <c r="A231" s="21" t="s">
        <v>60</v>
      </c>
    </row>
    <row r="232" spans="1:1" x14ac:dyDescent="0.2">
      <c r="A232" s="22">
        <v>18</v>
      </c>
    </row>
    <row r="233" spans="1:1" x14ac:dyDescent="0.2">
      <c r="A233" s="23" t="s">
        <v>101</v>
      </c>
    </row>
    <row r="234" spans="1:1" x14ac:dyDescent="0.2">
      <c r="A234" s="21" t="s">
        <v>59</v>
      </c>
    </row>
    <row r="235" spans="1:1" x14ac:dyDescent="0.2">
      <c r="A235" s="22">
        <v>18</v>
      </c>
    </row>
    <row r="236" spans="1:1" x14ac:dyDescent="0.2">
      <c r="A236" s="23" t="s">
        <v>101</v>
      </c>
    </row>
    <row r="237" spans="1:1" x14ac:dyDescent="0.2">
      <c r="A237" s="16" t="s">
        <v>34</v>
      </c>
    </row>
    <row r="238" spans="1:1" x14ac:dyDescent="0.2">
      <c r="A238" s="18" t="s">
        <v>19</v>
      </c>
    </row>
    <row r="239" spans="1:1" x14ac:dyDescent="0.2">
      <c r="A239" s="20" t="s">
        <v>93</v>
      </c>
    </row>
    <row r="240" spans="1:1" x14ac:dyDescent="0.2">
      <c r="A240" s="21" t="s">
        <v>60</v>
      </c>
    </row>
    <row r="241" spans="1:1" x14ac:dyDescent="0.2">
      <c r="A241" s="22">
        <v>18</v>
      </c>
    </row>
    <row r="242" spans="1:1" x14ac:dyDescent="0.2">
      <c r="A242" s="23" t="s">
        <v>101</v>
      </c>
    </row>
    <row r="243" spans="1:1" x14ac:dyDescent="0.2">
      <c r="A243" s="21" t="s">
        <v>59</v>
      </c>
    </row>
    <row r="244" spans="1:1" x14ac:dyDescent="0.2">
      <c r="A244" s="22">
        <v>18</v>
      </c>
    </row>
    <row r="245" spans="1:1" x14ac:dyDescent="0.2">
      <c r="A245" s="23" t="s">
        <v>101</v>
      </c>
    </row>
    <row r="246" spans="1:1" x14ac:dyDescent="0.2">
      <c r="A246" s="18" t="s">
        <v>22</v>
      </c>
    </row>
    <row r="247" spans="1:1" x14ac:dyDescent="0.2">
      <c r="A247" s="20" t="s">
        <v>93</v>
      </c>
    </row>
    <row r="248" spans="1:1" x14ac:dyDescent="0.2">
      <c r="A248" s="21" t="s">
        <v>60</v>
      </c>
    </row>
    <row r="249" spans="1:1" x14ac:dyDescent="0.2">
      <c r="A249" s="22">
        <v>18</v>
      </c>
    </row>
    <row r="250" spans="1:1" x14ac:dyDescent="0.2">
      <c r="A250" s="23" t="s">
        <v>101</v>
      </c>
    </row>
    <row r="251" spans="1:1" x14ac:dyDescent="0.2">
      <c r="A251" s="21" t="s">
        <v>59</v>
      </c>
    </row>
    <row r="252" spans="1:1" x14ac:dyDescent="0.2">
      <c r="A252" s="22">
        <v>18</v>
      </c>
    </row>
    <row r="253" spans="1:1" x14ac:dyDescent="0.2">
      <c r="A253" s="23" t="s">
        <v>101</v>
      </c>
    </row>
    <row r="254" spans="1:1" x14ac:dyDescent="0.2">
      <c r="A254" s="20" t="s">
        <v>92</v>
      </c>
    </row>
    <row r="255" spans="1:1" x14ac:dyDescent="0.2">
      <c r="A255" s="21" t="s">
        <v>60</v>
      </c>
    </row>
    <row r="256" spans="1:1" x14ac:dyDescent="0.2">
      <c r="A256" s="22">
        <v>18</v>
      </c>
    </row>
    <row r="257" spans="1:1" x14ac:dyDescent="0.2">
      <c r="A257" s="23" t="s">
        <v>101</v>
      </c>
    </row>
    <row r="258" spans="1:1" x14ac:dyDescent="0.2">
      <c r="A258" s="21" t="s">
        <v>59</v>
      </c>
    </row>
    <row r="259" spans="1:1" x14ac:dyDescent="0.2">
      <c r="A259" s="22">
        <v>18</v>
      </c>
    </row>
    <row r="260" spans="1:1" x14ac:dyDescent="0.2">
      <c r="A260" s="23" t="s">
        <v>101</v>
      </c>
    </row>
    <row r="261" spans="1:1" x14ac:dyDescent="0.2">
      <c r="A261" s="16" t="s">
        <v>35</v>
      </c>
    </row>
    <row r="262" spans="1:1" x14ac:dyDescent="0.2">
      <c r="A262" s="18" t="s">
        <v>19</v>
      </c>
    </row>
    <row r="263" spans="1:1" x14ac:dyDescent="0.2">
      <c r="A263" s="20" t="s">
        <v>93</v>
      </c>
    </row>
    <row r="264" spans="1:1" x14ac:dyDescent="0.2">
      <c r="A264" s="21" t="s">
        <v>60</v>
      </c>
    </row>
    <row r="265" spans="1:1" x14ac:dyDescent="0.2">
      <c r="A265" s="22">
        <v>18</v>
      </c>
    </row>
    <row r="266" spans="1:1" x14ac:dyDescent="0.2">
      <c r="A266" s="23" t="s">
        <v>101</v>
      </c>
    </row>
    <row r="267" spans="1:1" x14ac:dyDescent="0.2">
      <c r="A267" s="20" t="s">
        <v>92</v>
      </c>
    </row>
    <row r="268" spans="1:1" x14ac:dyDescent="0.2">
      <c r="A268" s="21" t="s">
        <v>59</v>
      </c>
    </row>
    <row r="269" spans="1:1" x14ac:dyDescent="0.2">
      <c r="A269" s="22">
        <v>18</v>
      </c>
    </row>
    <row r="270" spans="1:1" x14ac:dyDescent="0.2">
      <c r="A270" s="23" t="s">
        <v>101</v>
      </c>
    </row>
    <row r="271" spans="1:1" x14ac:dyDescent="0.2">
      <c r="A271" s="18" t="s">
        <v>22</v>
      </c>
    </row>
    <row r="272" spans="1:1" x14ac:dyDescent="0.2">
      <c r="A272" s="20" t="s">
        <v>93</v>
      </c>
    </row>
    <row r="273" spans="1:8" x14ac:dyDescent="0.2">
      <c r="A273" s="21" t="s">
        <v>60</v>
      </c>
    </row>
    <row r="274" spans="1:8" x14ac:dyDescent="0.2">
      <c r="A274" s="22">
        <v>18</v>
      </c>
    </row>
    <row r="275" spans="1:8" x14ac:dyDescent="0.2">
      <c r="A275" s="23" t="s">
        <v>101</v>
      </c>
    </row>
    <row r="276" spans="1:8" x14ac:dyDescent="0.2">
      <c r="A276" s="21" t="s">
        <v>59</v>
      </c>
    </row>
    <row r="277" spans="1:8" x14ac:dyDescent="0.2">
      <c r="A277" s="22">
        <v>18</v>
      </c>
    </row>
    <row r="278" spans="1:8" x14ac:dyDescent="0.2">
      <c r="A278" s="23" t="s">
        <v>101</v>
      </c>
    </row>
    <row r="279" spans="1:8" x14ac:dyDescent="0.2">
      <c r="A279" s="16" t="s">
        <v>36</v>
      </c>
    </row>
    <row r="280" spans="1:8" x14ac:dyDescent="0.2">
      <c r="A280" s="18" t="s">
        <v>19</v>
      </c>
    </row>
    <row r="281" spans="1:8" x14ac:dyDescent="0.2">
      <c r="A281" s="20" t="s">
        <v>93</v>
      </c>
    </row>
    <row r="282" spans="1:8" x14ac:dyDescent="0.2">
      <c r="A282" s="21" t="s">
        <v>60</v>
      </c>
    </row>
    <row r="283" spans="1:8" x14ac:dyDescent="0.2">
      <c r="A283" s="22">
        <v>18</v>
      </c>
    </row>
    <row r="284" spans="1:8" x14ac:dyDescent="0.2">
      <c r="A284" s="23" t="s">
        <v>101</v>
      </c>
    </row>
    <row r="285" spans="1:8" x14ac:dyDescent="0.2">
      <c r="A285" s="20" t="s">
        <v>92</v>
      </c>
    </row>
    <row r="286" spans="1:8" x14ac:dyDescent="0.2">
      <c r="A286" s="21" t="s">
        <v>59</v>
      </c>
    </row>
    <row r="287" spans="1:8" x14ac:dyDescent="0.2">
      <c r="A287" s="22">
        <v>18</v>
      </c>
      <c r="G287" s="15" t="s">
        <v>75</v>
      </c>
      <c r="H287" t="s">
        <v>103</v>
      </c>
    </row>
    <row r="288" spans="1:8" x14ac:dyDescent="0.2">
      <c r="A288" s="23" t="s">
        <v>101</v>
      </c>
      <c r="G288" s="16" t="s">
        <v>16</v>
      </c>
      <c r="H288">
        <v>5</v>
      </c>
    </row>
    <row r="289" spans="1:8" x14ac:dyDescent="0.2">
      <c r="A289" s="18" t="s">
        <v>22</v>
      </c>
      <c r="G289" s="18" t="s">
        <v>25</v>
      </c>
      <c r="H289">
        <v>2</v>
      </c>
    </row>
    <row r="290" spans="1:8" x14ac:dyDescent="0.2">
      <c r="A290" s="20" t="s">
        <v>93</v>
      </c>
      <c r="G290" s="18" t="s">
        <v>21</v>
      </c>
      <c r="H290">
        <v>1</v>
      </c>
    </row>
    <row r="291" spans="1:8" x14ac:dyDescent="0.2">
      <c r="A291" s="21" t="s">
        <v>60</v>
      </c>
      <c r="G291" s="18" t="s">
        <v>18</v>
      </c>
      <c r="H291">
        <v>2</v>
      </c>
    </row>
    <row r="292" spans="1:8" x14ac:dyDescent="0.2">
      <c r="A292" s="22">
        <v>18</v>
      </c>
      <c r="G292" s="16" t="s">
        <v>42</v>
      </c>
      <c r="H292">
        <v>5</v>
      </c>
    </row>
    <row r="293" spans="1:8" x14ac:dyDescent="0.2">
      <c r="A293" s="23" t="s">
        <v>101</v>
      </c>
      <c r="G293" s="16" t="s">
        <v>27</v>
      </c>
      <c r="H293">
        <v>4</v>
      </c>
    </row>
    <row r="294" spans="1:8" x14ac:dyDescent="0.2">
      <c r="A294" s="21" t="s">
        <v>59</v>
      </c>
      <c r="G294" s="18" t="s">
        <v>25</v>
      </c>
      <c r="H294">
        <v>2</v>
      </c>
    </row>
    <row r="295" spans="1:8" x14ac:dyDescent="0.2">
      <c r="A295" s="22">
        <v>18</v>
      </c>
      <c r="G295" s="18" t="s">
        <v>21</v>
      </c>
      <c r="H295">
        <v>1</v>
      </c>
    </row>
    <row r="296" spans="1:8" x14ac:dyDescent="0.2">
      <c r="A296" s="23" t="s">
        <v>101</v>
      </c>
      <c r="G296" s="18" t="s">
        <v>18</v>
      </c>
      <c r="H296">
        <v>1</v>
      </c>
    </row>
    <row r="297" spans="1:8" x14ac:dyDescent="0.2">
      <c r="A297" s="20" t="s">
        <v>92</v>
      </c>
      <c r="G297" s="16" t="s">
        <v>28</v>
      </c>
      <c r="H297">
        <v>4</v>
      </c>
    </row>
    <row r="298" spans="1:8" x14ac:dyDescent="0.2">
      <c r="A298" s="21" t="s">
        <v>60</v>
      </c>
      <c r="G298" s="18" t="s">
        <v>25</v>
      </c>
      <c r="H298">
        <v>2</v>
      </c>
    </row>
    <row r="299" spans="1:8" x14ac:dyDescent="0.2">
      <c r="A299" s="22">
        <v>18</v>
      </c>
      <c r="G299" s="18" t="s">
        <v>21</v>
      </c>
      <c r="H299">
        <v>1</v>
      </c>
    </row>
    <row r="300" spans="1:8" x14ac:dyDescent="0.2">
      <c r="A300" s="23" t="s">
        <v>101</v>
      </c>
      <c r="G300" s="18" t="s">
        <v>18</v>
      </c>
      <c r="H300">
        <v>1</v>
      </c>
    </row>
    <row r="301" spans="1:8" x14ac:dyDescent="0.2">
      <c r="A301" s="16" t="s">
        <v>37</v>
      </c>
      <c r="G301" s="16" t="s">
        <v>29</v>
      </c>
      <c r="H301">
        <v>6</v>
      </c>
    </row>
    <row r="302" spans="1:8" x14ac:dyDescent="0.2">
      <c r="A302" s="18" t="s">
        <v>19</v>
      </c>
      <c r="G302" s="18" t="s">
        <v>25</v>
      </c>
      <c r="H302">
        <v>3</v>
      </c>
    </row>
    <row r="303" spans="1:8" x14ac:dyDescent="0.2">
      <c r="A303" s="20" t="s">
        <v>93</v>
      </c>
      <c r="G303" s="18" t="s">
        <v>21</v>
      </c>
      <c r="H303">
        <v>1</v>
      </c>
    </row>
    <row r="304" spans="1:8" x14ac:dyDescent="0.2">
      <c r="A304" s="21" t="s">
        <v>59</v>
      </c>
      <c r="G304" s="18" t="s">
        <v>18</v>
      </c>
      <c r="H304">
        <v>2</v>
      </c>
    </row>
    <row r="305" spans="1:8" x14ac:dyDescent="0.2">
      <c r="A305" s="22">
        <v>18</v>
      </c>
      <c r="G305" s="16" t="s">
        <v>31</v>
      </c>
      <c r="H305">
        <v>5</v>
      </c>
    </row>
    <row r="306" spans="1:8" x14ac:dyDescent="0.2">
      <c r="A306" s="23" t="s">
        <v>101</v>
      </c>
      <c r="G306" s="18" t="s">
        <v>25</v>
      </c>
      <c r="H306">
        <v>2</v>
      </c>
    </row>
    <row r="307" spans="1:8" x14ac:dyDescent="0.2">
      <c r="A307" s="20" t="s">
        <v>92</v>
      </c>
      <c r="G307" s="18" t="s">
        <v>21</v>
      </c>
      <c r="H307">
        <v>1</v>
      </c>
    </row>
    <row r="308" spans="1:8" x14ac:dyDescent="0.2">
      <c r="A308" s="21" t="s">
        <v>60</v>
      </c>
      <c r="G308" s="18" t="s">
        <v>18</v>
      </c>
      <c r="H308">
        <v>2</v>
      </c>
    </row>
    <row r="309" spans="1:8" x14ac:dyDescent="0.2">
      <c r="A309" s="22">
        <v>18</v>
      </c>
      <c r="G309" s="16" t="s">
        <v>32</v>
      </c>
      <c r="H309">
        <v>6</v>
      </c>
    </row>
    <row r="310" spans="1:8" x14ac:dyDescent="0.2">
      <c r="A310" s="23" t="s">
        <v>101</v>
      </c>
      <c r="G310" s="18" t="s">
        <v>25</v>
      </c>
      <c r="H310">
        <v>2</v>
      </c>
    </row>
    <row r="311" spans="1:8" x14ac:dyDescent="0.2">
      <c r="A311" s="23" t="s">
        <v>91</v>
      </c>
      <c r="G311" s="18" t="s">
        <v>21</v>
      </c>
      <c r="H311">
        <v>3</v>
      </c>
    </row>
    <row r="312" spans="1:8" x14ac:dyDescent="0.2">
      <c r="A312" s="21" t="s">
        <v>59</v>
      </c>
      <c r="G312" s="18" t="s">
        <v>18</v>
      </c>
      <c r="H312">
        <v>1</v>
      </c>
    </row>
    <row r="313" spans="1:8" x14ac:dyDescent="0.2">
      <c r="A313" s="22">
        <v>18</v>
      </c>
      <c r="G313" s="16" t="s">
        <v>33</v>
      </c>
      <c r="H313">
        <v>5</v>
      </c>
    </row>
    <row r="314" spans="1:8" x14ac:dyDescent="0.2">
      <c r="A314" s="23" t="s">
        <v>91</v>
      </c>
      <c r="G314" s="18" t="s">
        <v>25</v>
      </c>
      <c r="H314">
        <v>3</v>
      </c>
    </row>
    <row r="315" spans="1:8" x14ac:dyDescent="0.2">
      <c r="A315" s="18" t="s">
        <v>22</v>
      </c>
      <c r="G315" s="18" t="s">
        <v>21</v>
      </c>
      <c r="H315">
        <v>1</v>
      </c>
    </row>
    <row r="316" spans="1:8" x14ac:dyDescent="0.2">
      <c r="A316" s="20" t="s">
        <v>93</v>
      </c>
      <c r="G316" s="18" t="s">
        <v>18</v>
      </c>
      <c r="H316">
        <v>1</v>
      </c>
    </row>
    <row r="317" spans="1:8" x14ac:dyDescent="0.2">
      <c r="A317" s="21" t="s">
        <v>60</v>
      </c>
      <c r="G317" s="16" t="s">
        <v>34</v>
      </c>
      <c r="H317">
        <v>6</v>
      </c>
    </row>
    <row r="318" spans="1:8" x14ac:dyDescent="0.2">
      <c r="A318" s="22">
        <v>18</v>
      </c>
      <c r="G318" s="18" t="s">
        <v>25</v>
      </c>
      <c r="H318">
        <v>3</v>
      </c>
    </row>
    <row r="319" spans="1:8" x14ac:dyDescent="0.2">
      <c r="A319" s="23" t="s">
        <v>101</v>
      </c>
      <c r="G319" s="18" t="s">
        <v>21</v>
      </c>
      <c r="H319">
        <v>1</v>
      </c>
    </row>
    <row r="320" spans="1:8" x14ac:dyDescent="0.2">
      <c r="A320" s="21" t="s">
        <v>59</v>
      </c>
      <c r="G320" s="18" t="s">
        <v>18</v>
      </c>
      <c r="H320">
        <v>2</v>
      </c>
    </row>
    <row r="321" spans="1:8" x14ac:dyDescent="0.2">
      <c r="A321" s="22">
        <v>18</v>
      </c>
      <c r="G321" s="16" t="s">
        <v>35</v>
      </c>
      <c r="H321">
        <v>5</v>
      </c>
    </row>
    <row r="322" spans="1:8" x14ac:dyDescent="0.2">
      <c r="A322" s="23" t="s">
        <v>101</v>
      </c>
      <c r="G322" s="18" t="s">
        <v>25</v>
      </c>
      <c r="H322">
        <v>2</v>
      </c>
    </row>
    <row r="323" spans="1:8" x14ac:dyDescent="0.2">
      <c r="A323" s="20" t="s">
        <v>92</v>
      </c>
      <c r="G323" s="18" t="s">
        <v>21</v>
      </c>
      <c r="H323">
        <v>1</v>
      </c>
    </row>
    <row r="324" spans="1:8" x14ac:dyDescent="0.2">
      <c r="A324" s="21" t="s">
        <v>59</v>
      </c>
      <c r="G324" s="18" t="s">
        <v>18</v>
      </c>
      <c r="H324">
        <v>2</v>
      </c>
    </row>
    <row r="325" spans="1:8" x14ac:dyDescent="0.2">
      <c r="A325" s="22">
        <v>18</v>
      </c>
      <c r="G325" s="16" t="s">
        <v>36</v>
      </c>
      <c r="H325">
        <v>5</v>
      </c>
    </row>
    <row r="326" spans="1:8" x14ac:dyDescent="0.2">
      <c r="A326" s="23" t="s">
        <v>101</v>
      </c>
      <c r="G326" s="18" t="s">
        <v>25</v>
      </c>
      <c r="H326">
        <v>2</v>
      </c>
    </row>
    <row r="327" spans="1:8" x14ac:dyDescent="0.2">
      <c r="A327" s="16" t="s">
        <v>38</v>
      </c>
      <c r="G327" s="18" t="s">
        <v>21</v>
      </c>
      <c r="H327">
        <v>1</v>
      </c>
    </row>
    <row r="328" spans="1:8" x14ac:dyDescent="0.2">
      <c r="A328" s="18" t="s">
        <v>19</v>
      </c>
      <c r="G328" s="18" t="s">
        <v>18</v>
      </c>
      <c r="H328">
        <v>2</v>
      </c>
    </row>
    <row r="329" spans="1:8" x14ac:dyDescent="0.2">
      <c r="A329" s="20" t="s">
        <v>93</v>
      </c>
      <c r="G329" s="16" t="s">
        <v>37</v>
      </c>
      <c r="H329">
        <v>7</v>
      </c>
    </row>
    <row r="330" spans="1:8" x14ac:dyDescent="0.2">
      <c r="A330" s="21" t="s">
        <v>60</v>
      </c>
      <c r="G330" s="18" t="s">
        <v>25</v>
      </c>
      <c r="H330">
        <v>2</v>
      </c>
    </row>
    <row r="331" spans="1:8" x14ac:dyDescent="0.2">
      <c r="A331" s="22">
        <v>18</v>
      </c>
      <c r="G331" s="18" t="s">
        <v>21</v>
      </c>
      <c r="H331">
        <v>1</v>
      </c>
    </row>
    <row r="332" spans="1:8" x14ac:dyDescent="0.2">
      <c r="A332" s="23" t="s">
        <v>101</v>
      </c>
      <c r="G332" s="18" t="s">
        <v>18</v>
      </c>
      <c r="H332">
        <v>4</v>
      </c>
    </row>
    <row r="333" spans="1:8" x14ac:dyDescent="0.2">
      <c r="A333" s="20" t="s">
        <v>92</v>
      </c>
      <c r="G333" s="16" t="s">
        <v>38</v>
      </c>
      <c r="H333">
        <v>5</v>
      </c>
    </row>
    <row r="334" spans="1:8" x14ac:dyDescent="0.2">
      <c r="A334" s="21" t="s">
        <v>59</v>
      </c>
      <c r="G334" s="18" t="s">
        <v>25</v>
      </c>
      <c r="H334">
        <v>2</v>
      </c>
    </row>
    <row r="335" spans="1:8" x14ac:dyDescent="0.2">
      <c r="A335" s="22">
        <v>18</v>
      </c>
      <c r="G335" s="18" t="s">
        <v>21</v>
      </c>
      <c r="H335">
        <v>1</v>
      </c>
    </row>
    <row r="336" spans="1:8" x14ac:dyDescent="0.2">
      <c r="A336" s="23" t="s">
        <v>101</v>
      </c>
      <c r="G336" s="18" t="s">
        <v>18</v>
      </c>
      <c r="H336">
        <v>2</v>
      </c>
    </row>
    <row r="337" spans="1:8" x14ac:dyDescent="0.2">
      <c r="A337" s="18" t="s">
        <v>22</v>
      </c>
      <c r="G337" s="16" t="s">
        <v>39</v>
      </c>
      <c r="H337">
        <v>8</v>
      </c>
    </row>
    <row r="338" spans="1:8" x14ac:dyDescent="0.2">
      <c r="A338" s="20" t="s">
        <v>93</v>
      </c>
      <c r="G338" s="18" t="s">
        <v>25</v>
      </c>
      <c r="H338">
        <v>2</v>
      </c>
    </row>
    <row r="339" spans="1:8" x14ac:dyDescent="0.2">
      <c r="A339" s="21" t="s">
        <v>60</v>
      </c>
      <c r="G339" s="18" t="s">
        <v>21</v>
      </c>
      <c r="H339">
        <v>1</v>
      </c>
    </row>
    <row r="340" spans="1:8" x14ac:dyDescent="0.2">
      <c r="A340" s="22">
        <v>18</v>
      </c>
      <c r="G340" s="18" t="s">
        <v>18</v>
      </c>
      <c r="H340">
        <v>5</v>
      </c>
    </row>
    <row r="341" spans="1:8" x14ac:dyDescent="0.2">
      <c r="A341" s="23" t="s">
        <v>101</v>
      </c>
      <c r="G341" s="16" t="s">
        <v>43</v>
      </c>
      <c r="H341">
        <v>76</v>
      </c>
    </row>
    <row r="342" spans="1:8" x14ac:dyDescent="0.2">
      <c r="A342" s="21" t="s">
        <v>59</v>
      </c>
    </row>
    <row r="343" spans="1:8" x14ac:dyDescent="0.2">
      <c r="A343" s="22">
        <v>18</v>
      </c>
    </row>
    <row r="344" spans="1:8" x14ac:dyDescent="0.2">
      <c r="A344" s="23" t="s">
        <v>101</v>
      </c>
    </row>
    <row r="345" spans="1:8" x14ac:dyDescent="0.2">
      <c r="A345" s="20" t="s">
        <v>92</v>
      </c>
    </row>
    <row r="346" spans="1:8" x14ac:dyDescent="0.2">
      <c r="A346" s="21" t="s">
        <v>60</v>
      </c>
    </row>
    <row r="347" spans="1:8" x14ac:dyDescent="0.2">
      <c r="A347" s="22">
        <v>18</v>
      </c>
    </row>
    <row r="348" spans="1:8" x14ac:dyDescent="0.2">
      <c r="A348" s="23" t="s">
        <v>101</v>
      </c>
    </row>
    <row r="349" spans="1:8" x14ac:dyDescent="0.2">
      <c r="A349" s="16" t="s">
        <v>39</v>
      </c>
    </row>
    <row r="350" spans="1:8" x14ac:dyDescent="0.2">
      <c r="A350" s="18" t="s">
        <v>19</v>
      </c>
    </row>
    <row r="351" spans="1:8" x14ac:dyDescent="0.2">
      <c r="A351" s="20" t="s">
        <v>93</v>
      </c>
      <c r="E351" s="15" t="s">
        <v>75</v>
      </c>
      <c r="F351" t="s">
        <v>103</v>
      </c>
    </row>
    <row r="352" spans="1:8" x14ac:dyDescent="0.2">
      <c r="A352" s="21" t="s">
        <v>60</v>
      </c>
      <c r="E352" s="16" t="s">
        <v>19</v>
      </c>
      <c r="F352">
        <v>30</v>
      </c>
    </row>
    <row r="353" spans="1:6" x14ac:dyDescent="0.2">
      <c r="A353" s="22">
        <v>18</v>
      </c>
      <c r="E353" s="16" t="s">
        <v>22</v>
      </c>
      <c r="F353">
        <v>46</v>
      </c>
    </row>
    <row r="354" spans="1:6" x14ac:dyDescent="0.2">
      <c r="A354" s="23" t="s">
        <v>91</v>
      </c>
      <c r="E354" s="16" t="s">
        <v>43</v>
      </c>
      <c r="F354">
        <v>76</v>
      </c>
    </row>
    <row r="355" spans="1:6" x14ac:dyDescent="0.2">
      <c r="A355" s="21" t="s">
        <v>59</v>
      </c>
    </row>
    <row r="356" spans="1:6" x14ac:dyDescent="0.2">
      <c r="A356" s="22">
        <v>18</v>
      </c>
    </row>
    <row r="357" spans="1:6" x14ac:dyDescent="0.2">
      <c r="A357" s="23" t="s">
        <v>101</v>
      </c>
    </row>
    <row r="358" spans="1:6" x14ac:dyDescent="0.2">
      <c r="A358" s="23" t="s">
        <v>91</v>
      </c>
    </row>
    <row r="359" spans="1:6" x14ac:dyDescent="0.2">
      <c r="A359" s="18" t="s">
        <v>22</v>
      </c>
    </row>
    <row r="360" spans="1:6" x14ac:dyDescent="0.2">
      <c r="A360" s="20" t="s">
        <v>93</v>
      </c>
    </row>
    <row r="361" spans="1:6" x14ac:dyDescent="0.2">
      <c r="A361" s="21" t="s">
        <v>60</v>
      </c>
    </row>
    <row r="362" spans="1:6" x14ac:dyDescent="0.2">
      <c r="A362" s="22">
        <v>18</v>
      </c>
    </row>
    <row r="363" spans="1:6" x14ac:dyDescent="0.2">
      <c r="A363" s="23" t="s">
        <v>101</v>
      </c>
    </row>
    <row r="364" spans="1:6" x14ac:dyDescent="0.2">
      <c r="A364" s="20" t="s">
        <v>92</v>
      </c>
    </row>
    <row r="365" spans="1:6" x14ac:dyDescent="0.2">
      <c r="A365" s="21" t="s">
        <v>60</v>
      </c>
    </row>
    <row r="366" spans="1:6" x14ac:dyDescent="0.2">
      <c r="A366" s="22">
        <v>18</v>
      </c>
    </row>
    <row r="367" spans="1:6" x14ac:dyDescent="0.2">
      <c r="A367" s="23" t="s">
        <v>101</v>
      </c>
    </row>
    <row r="368" spans="1:6" x14ac:dyDescent="0.2">
      <c r="A368" s="21" t="s">
        <v>59</v>
      </c>
    </row>
    <row r="369" spans="1:1" x14ac:dyDescent="0.2">
      <c r="A369" s="22">
        <v>18</v>
      </c>
    </row>
    <row r="370" spans="1:1" x14ac:dyDescent="0.2">
      <c r="A370" s="23" t="s">
        <v>101</v>
      </c>
    </row>
    <row r="371" spans="1:1" x14ac:dyDescent="0.2">
      <c r="A371" s="16" t="s">
        <v>43</v>
      </c>
    </row>
  </sheetData>
  <conditionalFormatting sqref="A3">
    <cfRule type="dataBar" priority="19">
      <dataBar>
        <cfvo type="min"/>
        <cfvo type="max"/>
        <color rgb="FF638EC6"/>
      </dataBar>
      <extLst>
        <ext xmlns:x14="http://schemas.microsoft.com/office/spreadsheetml/2009/9/main" uri="{B025F937-C7B1-47D3-B67F-A62EFF666E3E}">
          <x14:id>{AC98D9E0-6ED4-446B-ACD5-429033C6254B}</x14:id>
        </ext>
      </extLst>
    </cfRule>
  </conditionalFormatting>
  <conditionalFormatting sqref="A22">
    <cfRule type="dataBar" priority="18">
      <dataBar>
        <cfvo type="min"/>
        <cfvo type="max"/>
        <color rgb="FF638EC6"/>
      </dataBar>
      <extLst>
        <ext xmlns:x14="http://schemas.microsoft.com/office/spreadsheetml/2009/9/main" uri="{B025F937-C7B1-47D3-B67F-A62EFF666E3E}">
          <x14:id>{59DFC826-0064-4692-B6CA-864871D21AB5}</x14:id>
        </ext>
      </extLst>
    </cfRule>
  </conditionalFormatting>
  <conditionalFormatting sqref="A40">
    <cfRule type="dataBar" priority="14">
      <dataBar>
        <cfvo type="min"/>
        <cfvo type="max"/>
        <color rgb="FF638EC6"/>
      </dataBar>
      <extLst>
        <ext xmlns:x14="http://schemas.microsoft.com/office/spreadsheetml/2009/9/main" uri="{B025F937-C7B1-47D3-B67F-A62EFF666E3E}">
          <x14:id>{2D411A04-E97A-47F3-A07C-55C16F4847FD}</x14:id>
        </ext>
      </extLst>
    </cfRule>
  </conditionalFormatting>
  <conditionalFormatting sqref="A58">
    <cfRule type="dataBar" priority="11">
      <dataBar>
        <cfvo type="min"/>
        <cfvo type="max"/>
        <color rgb="FF638EC6"/>
      </dataBar>
      <extLst>
        <ext xmlns:x14="http://schemas.microsoft.com/office/spreadsheetml/2009/9/main" uri="{B025F937-C7B1-47D3-B67F-A62EFF666E3E}">
          <x14:id>{9B4B43B3-F960-4A8C-9340-368A31E68FDA}</x14:id>
        </ext>
      </extLst>
    </cfRule>
  </conditionalFormatting>
  <conditionalFormatting sqref="A81">
    <cfRule type="dataBar" priority="5">
      <dataBar>
        <cfvo type="min"/>
        <cfvo type="max"/>
        <color rgb="FF638EC6"/>
      </dataBar>
      <extLst>
        <ext xmlns:x14="http://schemas.microsoft.com/office/spreadsheetml/2009/9/main" uri="{B025F937-C7B1-47D3-B67F-A62EFF666E3E}">
          <x14:id>{D2505D35-E63B-4722-9D56-50C02818B701}</x14:id>
        </ext>
      </extLst>
    </cfRule>
  </conditionalFormatting>
  <conditionalFormatting sqref="C75">
    <cfRule type="dataBar" priority="7">
      <dataBar>
        <cfvo type="min"/>
        <cfvo type="max"/>
        <color rgb="FF638EC6"/>
      </dataBar>
      <extLst>
        <ext xmlns:x14="http://schemas.microsoft.com/office/spreadsheetml/2009/9/main" uri="{B025F937-C7B1-47D3-B67F-A62EFF666E3E}">
          <x14:id>{7E808078-027E-48B1-8290-9AB24A7F12FD}</x14:id>
        </ext>
      </extLst>
    </cfRule>
  </conditionalFormatting>
  <conditionalFormatting sqref="E41">
    <cfRule type="dataBar" priority="13">
      <dataBar>
        <cfvo type="min"/>
        <cfvo type="max"/>
        <color rgb="FF638EC6"/>
      </dataBar>
      <extLst>
        <ext xmlns:x14="http://schemas.microsoft.com/office/spreadsheetml/2009/9/main" uri="{B025F937-C7B1-47D3-B67F-A62EFF666E3E}">
          <x14:id>{B481D1E9-9911-4FF4-B947-B618CA26ABE2}</x14:id>
        </ext>
      </extLst>
    </cfRule>
  </conditionalFormatting>
  <conditionalFormatting sqref="E82">
    <cfRule type="dataBar" priority="4">
      <dataBar>
        <cfvo type="min"/>
        <cfvo type="max"/>
        <color rgb="FF638EC6"/>
      </dataBar>
      <extLst>
        <ext xmlns:x14="http://schemas.microsoft.com/office/spreadsheetml/2009/9/main" uri="{B025F937-C7B1-47D3-B67F-A62EFF666E3E}">
          <x14:id>{85D5B0FF-49D5-4E19-A0BF-33FE3E3A4C31}</x14:id>
        </ext>
      </extLst>
    </cfRule>
  </conditionalFormatting>
  <conditionalFormatting sqref="E351">
    <cfRule type="dataBar" priority="1">
      <dataBar>
        <cfvo type="min"/>
        <cfvo type="max"/>
        <color rgb="FF638EC6"/>
      </dataBar>
      <extLst>
        <ext xmlns:x14="http://schemas.microsoft.com/office/spreadsheetml/2009/9/main" uri="{B025F937-C7B1-47D3-B67F-A62EFF666E3E}">
          <x14:id>{2DCEC911-F885-4133-9B7C-B8D60120994B}</x14:id>
        </ext>
      </extLst>
    </cfRule>
  </conditionalFormatting>
  <conditionalFormatting sqref="F22">
    <cfRule type="dataBar" priority="17">
      <dataBar>
        <cfvo type="min"/>
        <cfvo type="max"/>
        <color rgb="FF638EC6"/>
      </dataBar>
      <extLst>
        <ext xmlns:x14="http://schemas.microsoft.com/office/spreadsheetml/2009/9/main" uri="{B025F937-C7B1-47D3-B67F-A62EFF666E3E}">
          <x14:id>{623F3614-CA1E-43B7-8924-2ECF9C9E30EF}</x14:id>
        </ext>
      </extLst>
    </cfRule>
  </conditionalFormatting>
  <conditionalFormatting sqref="G69">
    <cfRule type="dataBar" priority="3">
      <dataBar>
        <cfvo type="min"/>
        <cfvo type="max"/>
        <color rgb="FF638EC6"/>
      </dataBar>
      <extLst>
        <ext xmlns:x14="http://schemas.microsoft.com/office/spreadsheetml/2009/9/main" uri="{B025F937-C7B1-47D3-B67F-A62EFF666E3E}">
          <x14:id>{A9D71AFA-9433-452C-BF2A-D45FE8CF1A46}</x14:id>
        </ext>
      </extLst>
    </cfRule>
  </conditionalFormatting>
  <conditionalFormatting sqref="G287">
    <cfRule type="dataBar" priority="2">
      <dataBar>
        <cfvo type="min"/>
        <cfvo type="max"/>
        <color rgb="FF638EC6"/>
      </dataBar>
      <extLst>
        <ext xmlns:x14="http://schemas.microsoft.com/office/spreadsheetml/2009/9/main" uri="{B025F937-C7B1-47D3-B67F-A62EFF666E3E}">
          <x14:id>{1C6CC2B6-532C-4994-B691-790290DA3637}</x14:id>
        </ext>
      </extLst>
    </cfRule>
  </conditionalFormatting>
  <conditionalFormatting sqref="J22">
    <cfRule type="dataBar" priority="16">
      <dataBar>
        <cfvo type="min"/>
        <cfvo type="max"/>
        <color rgb="FF638EC6"/>
      </dataBar>
      <extLst>
        <ext xmlns:x14="http://schemas.microsoft.com/office/spreadsheetml/2009/9/main" uri="{B025F937-C7B1-47D3-B67F-A62EFF666E3E}">
          <x14:id>{CDD11481-848D-4CA6-B653-729F4799C4B3}</x14:id>
        </ext>
      </extLst>
    </cfRule>
  </conditionalFormatting>
  <conditionalFormatting sqref="J41">
    <cfRule type="dataBar" priority="12">
      <dataBar>
        <cfvo type="min"/>
        <cfvo type="max"/>
        <color rgb="FF638EC6"/>
      </dataBar>
      <extLst>
        <ext xmlns:x14="http://schemas.microsoft.com/office/spreadsheetml/2009/9/main" uri="{B025F937-C7B1-47D3-B67F-A62EFF666E3E}">
          <x14:id>{019C8F35-4BC2-4324-82C8-54208CD3DD11}</x14:id>
        </ext>
      </extLst>
    </cfRule>
  </conditionalFormatting>
  <conditionalFormatting sqref="J58">
    <cfRule type="dataBar" priority="10">
      <dataBar>
        <cfvo type="min"/>
        <cfvo type="max"/>
        <color rgb="FF638EC6"/>
      </dataBar>
      <extLst>
        <ext xmlns:x14="http://schemas.microsoft.com/office/spreadsheetml/2009/9/main" uri="{B025F937-C7B1-47D3-B67F-A62EFF666E3E}">
          <x14:id>{AFEA1184-D8A5-499C-8D12-1B6807C9CEE2}</x14:id>
        </ext>
      </extLst>
    </cfRule>
  </conditionalFormatting>
  <conditionalFormatting sqref="K3">
    <cfRule type="dataBar" priority="9">
      <dataBar>
        <cfvo type="min"/>
        <cfvo type="max"/>
        <color rgb="FF638EC6"/>
      </dataBar>
      <extLst>
        <ext xmlns:x14="http://schemas.microsoft.com/office/spreadsheetml/2009/9/main" uri="{B025F937-C7B1-47D3-B67F-A62EFF666E3E}">
          <x14:id>{5F4397AF-64A5-43D0-9DB1-7F12A273FD44}</x14:id>
        </ext>
      </extLst>
    </cfRule>
  </conditionalFormatting>
  <conditionalFormatting sqref="Q22">
    <cfRule type="dataBar" priority="15">
      <dataBar>
        <cfvo type="min"/>
        <cfvo type="max"/>
        <color rgb="FF638EC6"/>
      </dataBar>
      <extLst>
        <ext xmlns:x14="http://schemas.microsoft.com/office/spreadsheetml/2009/9/main" uri="{B025F937-C7B1-47D3-B67F-A62EFF666E3E}">
          <x14:id>{5D70AEF7-E988-4F55-9F81-BDB77A6D8787}</x14:id>
        </ext>
      </extLst>
    </cfRule>
  </conditionalFormatting>
  <conditionalFormatting sqref="S2">
    <cfRule type="dataBar" priority="8">
      <dataBar>
        <cfvo type="min"/>
        <cfvo type="max"/>
        <color rgb="FF638EC6"/>
      </dataBar>
      <extLst>
        <ext xmlns:x14="http://schemas.microsoft.com/office/spreadsheetml/2009/9/main" uri="{B025F937-C7B1-47D3-B67F-A62EFF666E3E}">
          <x14:id>{324C48DD-25C5-472C-BB4C-0FD1291442A4}</x14:id>
        </ext>
      </extLst>
    </cfRule>
  </conditionalFormatting>
  <pageMargins left="0.7" right="0.7" top="0.75" bottom="0.75" header="0.3" footer="0.3"/>
  <drawing r:id="rId19"/>
  <extLst>
    <ext xmlns:x14="http://schemas.microsoft.com/office/spreadsheetml/2009/9/main" uri="{78C0D931-6437-407d-A8EE-F0AAD7539E65}">
      <x14:conditionalFormattings>
        <x14:conditionalFormatting xmlns:xm="http://schemas.microsoft.com/office/excel/2006/main">
          <x14:cfRule type="dataBar" id="{AC98D9E0-6ED4-446B-ACD5-429033C6254B}">
            <x14:dataBar minLength="0" maxLength="100" border="1" negativeBarBorderColorSameAsPositive="0">
              <x14:cfvo type="autoMin"/>
              <x14:cfvo type="autoMax"/>
              <x14:borderColor rgb="FF638EC6"/>
              <x14:negativeFillColor rgb="FFFF0000"/>
              <x14:negativeBorderColor rgb="FFFF0000"/>
              <x14:axisColor rgb="FF000000"/>
            </x14:dataBar>
          </x14:cfRule>
          <xm:sqref>A3</xm:sqref>
        </x14:conditionalFormatting>
        <x14:conditionalFormatting xmlns:xm="http://schemas.microsoft.com/office/excel/2006/main">
          <x14:cfRule type="dataBar" id="{59DFC826-0064-4692-B6CA-864871D21AB5}">
            <x14:dataBar minLength="0" maxLength="100" border="1" negativeBarBorderColorSameAsPositive="0">
              <x14:cfvo type="autoMin"/>
              <x14:cfvo type="autoMax"/>
              <x14:borderColor rgb="FF638EC6"/>
              <x14:negativeFillColor rgb="FFFF0000"/>
              <x14:negativeBorderColor rgb="FFFF0000"/>
              <x14:axisColor rgb="FF000000"/>
            </x14:dataBar>
          </x14:cfRule>
          <xm:sqref>A22</xm:sqref>
        </x14:conditionalFormatting>
        <x14:conditionalFormatting xmlns:xm="http://schemas.microsoft.com/office/excel/2006/main">
          <x14:cfRule type="dataBar" id="{2D411A04-E97A-47F3-A07C-55C16F4847FD}">
            <x14:dataBar minLength="0" maxLength="100" border="1" negativeBarBorderColorSameAsPositive="0">
              <x14:cfvo type="autoMin"/>
              <x14:cfvo type="autoMax"/>
              <x14:borderColor rgb="FF638EC6"/>
              <x14:negativeFillColor rgb="FFFF0000"/>
              <x14:negativeBorderColor rgb="FFFF0000"/>
              <x14:axisColor rgb="FF000000"/>
            </x14:dataBar>
          </x14:cfRule>
          <xm:sqref>A40</xm:sqref>
        </x14:conditionalFormatting>
        <x14:conditionalFormatting xmlns:xm="http://schemas.microsoft.com/office/excel/2006/main">
          <x14:cfRule type="dataBar" id="{9B4B43B3-F960-4A8C-9340-368A31E68FDA}">
            <x14:dataBar minLength="0" maxLength="100" border="1" negativeBarBorderColorSameAsPositive="0">
              <x14:cfvo type="autoMin"/>
              <x14:cfvo type="autoMax"/>
              <x14:borderColor rgb="FF638EC6"/>
              <x14:negativeFillColor rgb="FFFF0000"/>
              <x14:negativeBorderColor rgb="FFFF0000"/>
              <x14:axisColor rgb="FF000000"/>
            </x14:dataBar>
          </x14:cfRule>
          <xm:sqref>A58</xm:sqref>
        </x14:conditionalFormatting>
        <x14:conditionalFormatting xmlns:xm="http://schemas.microsoft.com/office/excel/2006/main">
          <x14:cfRule type="dataBar" id="{D2505D35-E63B-4722-9D56-50C02818B701}">
            <x14:dataBar minLength="0" maxLength="100" border="1" negativeBarBorderColorSameAsPositive="0">
              <x14:cfvo type="autoMin"/>
              <x14:cfvo type="autoMax"/>
              <x14:borderColor rgb="FF638EC6"/>
              <x14:negativeFillColor rgb="FFFF0000"/>
              <x14:negativeBorderColor rgb="FFFF0000"/>
              <x14:axisColor rgb="FF000000"/>
            </x14:dataBar>
          </x14:cfRule>
          <xm:sqref>A81</xm:sqref>
        </x14:conditionalFormatting>
        <x14:conditionalFormatting xmlns:xm="http://schemas.microsoft.com/office/excel/2006/main">
          <x14:cfRule type="dataBar" id="{7E808078-027E-48B1-8290-9AB24A7F12FD}">
            <x14:dataBar minLength="0" maxLength="100" border="1" negativeBarBorderColorSameAsPositive="0">
              <x14:cfvo type="autoMin"/>
              <x14:cfvo type="autoMax"/>
              <x14:borderColor rgb="FF638EC6"/>
              <x14:negativeFillColor rgb="FFFF0000"/>
              <x14:negativeBorderColor rgb="FFFF0000"/>
              <x14:axisColor rgb="FF000000"/>
            </x14:dataBar>
          </x14:cfRule>
          <xm:sqref>C75</xm:sqref>
        </x14:conditionalFormatting>
        <x14:conditionalFormatting xmlns:xm="http://schemas.microsoft.com/office/excel/2006/main">
          <x14:cfRule type="dataBar" id="{B481D1E9-9911-4FF4-B947-B618CA26ABE2}">
            <x14:dataBar minLength="0" maxLength="100" border="1" negativeBarBorderColorSameAsPositive="0">
              <x14:cfvo type="autoMin"/>
              <x14:cfvo type="autoMax"/>
              <x14:borderColor rgb="FF638EC6"/>
              <x14:negativeFillColor rgb="FFFF0000"/>
              <x14:negativeBorderColor rgb="FFFF0000"/>
              <x14:axisColor rgb="FF000000"/>
            </x14:dataBar>
          </x14:cfRule>
          <xm:sqref>E41</xm:sqref>
        </x14:conditionalFormatting>
        <x14:conditionalFormatting xmlns:xm="http://schemas.microsoft.com/office/excel/2006/main">
          <x14:cfRule type="dataBar" id="{85D5B0FF-49D5-4E19-A0BF-33FE3E3A4C31}">
            <x14:dataBar minLength="0" maxLength="100" border="1" negativeBarBorderColorSameAsPositive="0">
              <x14:cfvo type="autoMin"/>
              <x14:cfvo type="autoMax"/>
              <x14:borderColor rgb="FF638EC6"/>
              <x14:negativeFillColor rgb="FFFF0000"/>
              <x14:negativeBorderColor rgb="FFFF0000"/>
              <x14:axisColor rgb="FF000000"/>
            </x14:dataBar>
          </x14:cfRule>
          <xm:sqref>E82</xm:sqref>
        </x14:conditionalFormatting>
        <x14:conditionalFormatting xmlns:xm="http://schemas.microsoft.com/office/excel/2006/main">
          <x14:cfRule type="dataBar" id="{2DCEC911-F885-4133-9B7C-B8D60120994B}">
            <x14:dataBar minLength="0" maxLength="100" border="1" negativeBarBorderColorSameAsPositive="0">
              <x14:cfvo type="autoMin"/>
              <x14:cfvo type="autoMax"/>
              <x14:borderColor rgb="FF638EC6"/>
              <x14:negativeFillColor rgb="FFFF0000"/>
              <x14:negativeBorderColor rgb="FFFF0000"/>
              <x14:axisColor rgb="FF000000"/>
            </x14:dataBar>
          </x14:cfRule>
          <xm:sqref>E351</xm:sqref>
        </x14:conditionalFormatting>
        <x14:conditionalFormatting xmlns:xm="http://schemas.microsoft.com/office/excel/2006/main">
          <x14:cfRule type="dataBar" id="{623F3614-CA1E-43B7-8924-2ECF9C9E30EF}">
            <x14:dataBar minLength="0" maxLength="100" border="1" negativeBarBorderColorSameAsPositive="0">
              <x14:cfvo type="autoMin"/>
              <x14:cfvo type="autoMax"/>
              <x14:borderColor rgb="FF638EC6"/>
              <x14:negativeFillColor rgb="FFFF0000"/>
              <x14:negativeBorderColor rgb="FFFF0000"/>
              <x14:axisColor rgb="FF000000"/>
            </x14:dataBar>
          </x14:cfRule>
          <xm:sqref>F22</xm:sqref>
        </x14:conditionalFormatting>
        <x14:conditionalFormatting xmlns:xm="http://schemas.microsoft.com/office/excel/2006/main">
          <x14:cfRule type="dataBar" id="{A9D71AFA-9433-452C-BF2A-D45FE8CF1A46}">
            <x14:dataBar minLength="0" maxLength="100" border="1" negativeBarBorderColorSameAsPositive="0">
              <x14:cfvo type="autoMin"/>
              <x14:cfvo type="autoMax"/>
              <x14:borderColor rgb="FF638EC6"/>
              <x14:negativeFillColor rgb="FFFF0000"/>
              <x14:negativeBorderColor rgb="FFFF0000"/>
              <x14:axisColor rgb="FF000000"/>
            </x14:dataBar>
          </x14:cfRule>
          <xm:sqref>G69</xm:sqref>
        </x14:conditionalFormatting>
        <x14:conditionalFormatting xmlns:xm="http://schemas.microsoft.com/office/excel/2006/main">
          <x14:cfRule type="dataBar" id="{1C6CC2B6-532C-4994-B691-790290DA3637}">
            <x14:dataBar minLength="0" maxLength="100" border="1" negativeBarBorderColorSameAsPositive="0">
              <x14:cfvo type="autoMin"/>
              <x14:cfvo type="autoMax"/>
              <x14:borderColor rgb="FF638EC6"/>
              <x14:negativeFillColor rgb="FFFF0000"/>
              <x14:negativeBorderColor rgb="FFFF0000"/>
              <x14:axisColor rgb="FF000000"/>
            </x14:dataBar>
          </x14:cfRule>
          <xm:sqref>G287</xm:sqref>
        </x14:conditionalFormatting>
        <x14:conditionalFormatting xmlns:xm="http://schemas.microsoft.com/office/excel/2006/main">
          <x14:cfRule type="dataBar" id="{CDD11481-848D-4CA6-B653-729F4799C4B3}">
            <x14:dataBar minLength="0" maxLength="100" border="1" negativeBarBorderColorSameAsPositive="0">
              <x14:cfvo type="autoMin"/>
              <x14:cfvo type="autoMax"/>
              <x14:borderColor rgb="FF638EC6"/>
              <x14:negativeFillColor rgb="FFFF0000"/>
              <x14:negativeBorderColor rgb="FFFF0000"/>
              <x14:axisColor rgb="FF000000"/>
            </x14:dataBar>
          </x14:cfRule>
          <xm:sqref>J22</xm:sqref>
        </x14:conditionalFormatting>
        <x14:conditionalFormatting xmlns:xm="http://schemas.microsoft.com/office/excel/2006/main">
          <x14:cfRule type="dataBar" id="{019C8F35-4BC2-4324-82C8-54208CD3DD11}">
            <x14:dataBar minLength="0" maxLength="100" border="1" negativeBarBorderColorSameAsPositive="0">
              <x14:cfvo type="autoMin"/>
              <x14:cfvo type="autoMax"/>
              <x14:borderColor rgb="FF638EC6"/>
              <x14:negativeFillColor rgb="FFFF0000"/>
              <x14:negativeBorderColor rgb="FFFF0000"/>
              <x14:axisColor rgb="FF000000"/>
            </x14:dataBar>
          </x14:cfRule>
          <xm:sqref>J41</xm:sqref>
        </x14:conditionalFormatting>
        <x14:conditionalFormatting xmlns:xm="http://schemas.microsoft.com/office/excel/2006/main">
          <x14:cfRule type="dataBar" id="{AFEA1184-D8A5-499C-8D12-1B6807C9CEE2}">
            <x14:dataBar minLength="0" maxLength="100" border="1" negativeBarBorderColorSameAsPositive="0">
              <x14:cfvo type="autoMin"/>
              <x14:cfvo type="autoMax"/>
              <x14:borderColor rgb="FF638EC6"/>
              <x14:negativeFillColor rgb="FFFF0000"/>
              <x14:negativeBorderColor rgb="FFFF0000"/>
              <x14:axisColor rgb="FF000000"/>
            </x14:dataBar>
          </x14:cfRule>
          <xm:sqref>J58</xm:sqref>
        </x14:conditionalFormatting>
        <x14:conditionalFormatting xmlns:xm="http://schemas.microsoft.com/office/excel/2006/main">
          <x14:cfRule type="dataBar" id="{5F4397AF-64A5-43D0-9DB1-7F12A273FD44}">
            <x14:dataBar minLength="0" maxLength="100" border="1" negativeBarBorderColorSameAsPositive="0">
              <x14:cfvo type="autoMin"/>
              <x14:cfvo type="autoMax"/>
              <x14:borderColor rgb="FF638EC6"/>
              <x14:negativeFillColor rgb="FFFF0000"/>
              <x14:negativeBorderColor rgb="FFFF0000"/>
              <x14:axisColor rgb="FF000000"/>
            </x14:dataBar>
          </x14:cfRule>
          <xm:sqref>K3</xm:sqref>
        </x14:conditionalFormatting>
        <x14:conditionalFormatting xmlns:xm="http://schemas.microsoft.com/office/excel/2006/main">
          <x14:cfRule type="dataBar" id="{5D70AEF7-E988-4F55-9F81-BDB77A6D8787}">
            <x14:dataBar minLength="0" maxLength="100" border="1" negativeBarBorderColorSameAsPositive="0">
              <x14:cfvo type="autoMin"/>
              <x14:cfvo type="autoMax"/>
              <x14:borderColor rgb="FF638EC6"/>
              <x14:negativeFillColor rgb="FFFF0000"/>
              <x14:negativeBorderColor rgb="FFFF0000"/>
              <x14:axisColor rgb="FF000000"/>
            </x14:dataBar>
          </x14:cfRule>
          <xm:sqref>Q22</xm:sqref>
        </x14:conditionalFormatting>
        <x14:conditionalFormatting xmlns:xm="http://schemas.microsoft.com/office/excel/2006/main">
          <x14:cfRule type="dataBar" id="{324C48DD-25C5-472C-BB4C-0FD1291442A4}">
            <x14:dataBar minLength="0" maxLength="100" border="1" negativeBarBorderColorSameAsPositive="0">
              <x14:cfvo type="autoMin"/>
              <x14:cfvo type="autoMax"/>
              <x14:borderColor rgb="FF638EC6"/>
              <x14:negativeFillColor rgb="FFFF0000"/>
              <x14:negativeBorderColor rgb="FFFF0000"/>
              <x14:axisColor rgb="FF000000"/>
            </x14:dataBar>
          </x14:cfRule>
          <xm:sqref>S2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58153-4761-4815-86D7-6E5C2DA54DD5}">
  <dimension ref="A1:AC349"/>
  <sheetViews>
    <sheetView zoomScaleNormal="100" workbookViewId="0">
      <selection activeCell="AE15" sqref="AE15"/>
    </sheetView>
  </sheetViews>
  <sheetFormatPr defaultColWidth="8.875" defaultRowHeight="14.25" x14ac:dyDescent="0.2"/>
  <cols>
    <col min="1" max="1" width="15.875" style="8" bestFit="1" customWidth="1"/>
    <col min="2" max="2" width="8.625" customWidth="1"/>
    <col min="3" max="3" width="9" bestFit="1" customWidth="1"/>
    <col min="4" max="4" width="13.25" bestFit="1" customWidth="1"/>
    <col min="5" max="5" width="10.75" bestFit="1" customWidth="1"/>
    <col min="6" max="6" width="10.625" bestFit="1" customWidth="1"/>
    <col min="7" max="7" width="11.375" bestFit="1" customWidth="1"/>
    <col min="8" max="8" width="14" bestFit="1" customWidth="1"/>
    <col min="9" max="9" width="14.625" bestFit="1" customWidth="1"/>
    <col min="10" max="10" width="17.75" bestFit="1" customWidth="1"/>
    <col min="11" max="11" width="15.75" bestFit="1" customWidth="1"/>
    <col min="12" max="12" width="17.75" customWidth="1"/>
    <col min="13" max="13" width="19.375" customWidth="1"/>
    <col min="14" max="14" width="13.875" bestFit="1" customWidth="1"/>
    <col min="15" max="15" width="16.875" customWidth="1"/>
    <col min="16" max="16" width="17" bestFit="1" customWidth="1"/>
    <col min="17" max="17" width="17.5" customWidth="1"/>
    <col min="18" max="18" width="18.5" customWidth="1"/>
    <col min="19" max="19" width="16.625" customWidth="1"/>
    <col min="20" max="20" width="15.5" bestFit="1" customWidth="1"/>
    <col min="21" max="21" width="12" bestFit="1" customWidth="1"/>
    <col min="22" max="22" width="13.625" customWidth="1"/>
    <col min="23" max="23" width="16" customWidth="1"/>
    <col min="24" max="24" width="15.375" style="9" customWidth="1"/>
    <col min="25" max="25" width="14.875" customWidth="1"/>
    <col min="26" max="26" width="21.375" style="9" customWidth="1"/>
    <col min="27" max="27" width="11.875" style="9" bestFit="1" customWidth="1"/>
    <col min="28" max="28" width="17.375" style="9" bestFit="1" customWidth="1"/>
    <col min="29" max="29" width="17.5" customWidth="1"/>
    <col min="30" max="31" width="13.625" bestFit="1" customWidth="1"/>
    <col min="32" max="32" width="15.625" customWidth="1"/>
  </cols>
  <sheetData>
    <row r="1" spans="1:29" ht="15" x14ac:dyDescent="0.25">
      <c r="A1" s="12" t="s">
        <v>0</v>
      </c>
      <c r="B1" t="s">
        <v>1</v>
      </c>
      <c r="C1" t="s">
        <v>2</v>
      </c>
      <c r="D1" t="s">
        <v>3</v>
      </c>
      <c r="E1" t="s">
        <v>4</v>
      </c>
      <c r="F1" s="7" t="s">
        <v>94</v>
      </c>
      <c r="G1" t="s">
        <v>5</v>
      </c>
      <c r="H1" t="s">
        <v>6</v>
      </c>
      <c r="I1" t="s">
        <v>7</v>
      </c>
      <c r="J1" t="s">
        <v>8</v>
      </c>
      <c r="K1" t="s">
        <v>9</v>
      </c>
      <c r="L1" t="s">
        <v>11</v>
      </c>
      <c r="M1" t="s">
        <v>15</v>
      </c>
      <c r="N1" t="s">
        <v>10</v>
      </c>
      <c r="O1" t="s">
        <v>12</v>
      </c>
      <c r="P1" t="s">
        <v>13</v>
      </c>
      <c r="Q1" t="s">
        <v>52</v>
      </c>
      <c r="R1" t="s">
        <v>14</v>
      </c>
      <c r="S1" s="2" t="s">
        <v>51</v>
      </c>
      <c r="T1" t="s">
        <v>58</v>
      </c>
      <c r="U1" t="s">
        <v>61</v>
      </c>
      <c r="V1" s="11" t="s">
        <v>69</v>
      </c>
      <c r="W1" s="6" t="s">
        <v>70</v>
      </c>
      <c r="X1" s="11" t="s">
        <v>64</v>
      </c>
      <c r="Y1" s="11" t="s">
        <v>65</v>
      </c>
      <c r="Z1" s="11" t="s">
        <v>66</v>
      </c>
      <c r="AA1" s="6" t="s">
        <v>67</v>
      </c>
      <c r="AB1" s="6" t="s">
        <v>68</v>
      </c>
      <c r="AC1" s="12" t="s">
        <v>105</v>
      </c>
    </row>
    <row r="2" spans="1:29" x14ac:dyDescent="0.2">
      <c r="A2" s="9" t="s">
        <v>16</v>
      </c>
      <c r="B2" t="s">
        <v>17</v>
      </c>
      <c r="C2">
        <v>1</v>
      </c>
      <c r="D2" s="1">
        <v>45560</v>
      </c>
      <c r="E2" s="1">
        <v>45589</v>
      </c>
      <c r="F2" s="10" t="str">
        <f t="shared" ref="F2:F33" si="0">IF(ISBLANK(E2), "Still Present", "Departed")</f>
        <v>Departed</v>
      </c>
      <c r="G2">
        <v>1</v>
      </c>
      <c r="H2">
        <v>0</v>
      </c>
      <c r="I2" s="1">
        <v>45595</v>
      </c>
      <c r="J2" t="s">
        <v>18</v>
      </c>
      <c r="K2">
        <v>1</v>
      </c>
      <c r="L2" t="s">
        <v>19</v>
      </c>
      <c r="M2">
        <v>30</v>
      </c>
      <c r="N2">
        <v>0</v>
      </c>
      <c r="O2">
        <v>100</v>
      </c>
      <c r="P2">
        <v>25</v>
      </c>
      <c r="Q2">
        <v>50</v>
      </c>
      <c r="R2">
        <v>50</v>
      </c>
      <c r="S2" s="3">
        <v>1</v>
      </c>
      <c r="T2" t="s">
        <v>59</v>
      </c>
      <c r="U2">
        <v>750</v>
      </c>
      <c r="V2" s="10">
        <v>39448</v>
      </c>
      <c r="W2" s="9">
        <v>17</v>
      </c>
      <c r="X2" s="9">
        <v>10045</v>
      </c>
      <c r="Y2" s="9">
        <v>3425</v>
      </c>
      <c r="Z2" s="9" t="s">
        <v>71</v>
      </c>
      <c r="AA2"/>
      <c r="AB2" s="13" t="s">
        <v>22</v>
      </c>
      <c r="AC2" t="s">
        <v>22</v>
      </c>
    </row>
    <row r="3" spans="1:29" x14ac:dyDescent="0.2">
      <c r="A3" s="9" t="s">
        <v>16</v>
      </c>
      <c r="B3" t="s">
        <v>20</v>
      </c>
      <c r="C3">
        <v>2</v>
      </c>
      <c r="D3" s="1">
        <v>45539</v>
      </c>
      <c r="E3" s="1"/>
      <c r="F3" s="10" t="str">
        <f t="shared" si="0"/>
        <v>Still Present</v>
      </c>
      <c r="G3">
        <v>1</v>
      </c>
      <c r="H3">
        <v>0</v>
      </c>
      <c r="I3" s="1">
        <v>45595</v>
      </c>
      <c r="J3" t="s">
        <v>21</v>
      </c>
      <c r="K3">
        <v>2</v>
      </c>
      <c r="L3" t="s">
        <v>22</v>
      </c>
      <c r="M3">
        <v>0</v>
      </c>
      <c r="N3">
        <v>5</v>
      </c>
      <c r="O3">
        <v>0</v>
      </c>
      <c r="P3">
        <v>0</v>
      </c>
      <c r="Q3">
        <v>0</v>
      </c>
      <c r="R3">
        <v>0</v>
      </c>
      <c r="S3" s="4">
        <v>1</v>
      </c>
      <c r="T3" t="s">
        <v>59</v>
      </c>
      <c r="U3">
        <v>750</v>
      </c>
      <c r="V3" s="10">
        <v>39449</v>
      </c>
      <c r="W3" s="9">
        <v>17</v>
      </c>
      <c r="X3" s="9">
        <v>10046</v>
      </c>
      <c r="Y3" s="9">
        <v>3426</v>
      </c>
      <c r="Z3" s="9" t="s">
        <v>72</v>
      </c>
      <c r="AA3"/>
      <c r="AB3" s="13" t="s">
        <v>22</v>
      </c>
      <c r="AC3" t="s">
        <v>22</v>
      </c>
    </row>
    <row r="4" spans="1:29" x14ac:dyDescent="0.2">
      <c r="A4" s="9" t="s">
        <v>16</v>
      </c>
      <c r="B4" t="s">
        <v>23</v>
      </c>
      <c r="C4">
        <v>1</v>
      </c>
      <c r="D4" s="1">
        <v>45539</v>
      </c>
      <c r="E4" s="1"/>
      <c r="F4" s="10" t="str">
        <f t="shared" si="0"/>
        <v>Still Present</v>
      </c>
      <c r="G4">
        <v>0</v>
      </c>
      <c r="H4">
        <v>1</v>
      </c>
      <c r="I4" s="1">
        <v>45595</v>
      </c>
      <c r="J4" t="s">
        <v>18</v>
      </c>
      <c r="K4">
        <v>2</v>
      </c>
      <c r="L4" t="s">
        <v>19</v>
      </c>
      <c r="M4">
        <v>0</v>
      </c>
      <c r="N4">
        <v>0</v>
      </c>
      <c r="O4">
        <v>0</v>
      </c>
      <c r="P4">
        <v>0</v>
      </c>
      <c r="Q4">
        <v>0</v>
      </c>
      <c r="R4">
        <v>0</v>
      </c>
      <c r="S4" s="3">
        <v>0</v>
      </c>
      <c r="T4" t="s">
        <v>60</v>
      </c>
      <c r="U4">
        <v>750</v>
      </c>
      <c r="V4" s="10">
        <v>39450</v>
      </c>
      <c r="W4" s="9">
        <v>17</v>
      </c>
      <c r="X4" s="9">
        <v>10047</v>
      </c>
      <c r="Y4" s="9">
        <v>3427</v>
      </c>
      <c r="Z4" s="9" t="s">
        <v>73</v>
      </c>
      <c r="AA4"/>
      <c r="AB4" s="13" t="s">
        <v>22</v>
      </c>
      <c r="AC4" t="s">
        <v>22</v>
      </c>
    </row>
    <row r="5" spans="1:29" x14ac:dyDescent="0.2">
      <c r="A5" s="9" t="s">
        <v>16</v>
      </c>
      <c r="B5" t="s">
        <v>24</v>
      </c>
      <c r="C5">
        <v>3</v>
      </c>
      <c r="D5" s="1">
        <v>45539</v>
      </c>
      <c r="E5" s="1">
        <v>45589</v>
      </c>
      <c r="F5" s="10" t="str">
        <f t="shared" si="0"/>
        <v>Departed</v>
      </c>
      <c r="G5">
        <v>0</v>
      </c>
      <c r="H5">
        <v>0</v>
      </c>
      <c r="I5" s="1">
        <v>45595</v>
      </c>
      <c r="J5" t="s">
        <v>25</v>
      </c>
      <c r="K5">
        <v>3</v>
      </c>
      <c r="L5" t="s">
        <v>22</v>
      </c>
      <c r="M5">
        <v>0</v>
      </c>
      <c r="N5">
        <v>10</v>
      </c>
      <c r="O5">
        <v>0</v>
      </c>
      <c r="P5">
        <v>0</v>
      </c>
      <c r="Q5">
        <v>0</v>
      </c>
      <c r="R5">
        <v>0</v>
      </c>
      <c r="S5" s="4">
        <v>1</v>
      </c>
      <c r="T5" t="s">
        <v>59</v>
      </c>
      <c r="U5">
        <v>750</v>
      </c>
      <c r="V5" s="10">
        <v>39451</v>
      </c>
      <c r="W5" s="9">
        <v>17</v>
      </c>
      <c r="X5" s="9">
        <v>10048</v>
      </c>
      <c r="Y5" s="9">
        <v>3428</v>
      </c>
      <c r="Z5" s="9" t="s">
        <v>74</v>
      </c>
      <c r="AA5"/>
      <c r="AB5" s="13" t="s">
        <v>22</v>
      </c>
      <c r="AC5" t="s">
        <v>22</v>
      </c>
    </row>
    <row r="6" spans="1:29" x14ac:dyDescent="0.2">
      <c r="A6" s="9" t="s">
        <v>16</v>
      </c>
      <c r="B6" t="s">
        <v>26</v>
      </c>
      <c r="C6">
        <v>4</v>
      </c>
      <c r="D6" s="1">
        <v>45539</v>
      </c>
      <c r="E6" s="1">
        <v>45589</v>
      </c>
      <c r="F6" s="10" t="str">
        <f t="shared" si="0"/>
        <v>Departed</v>
      </c>
      <c r="G6">
        <v>0</v>
      </c>
      <c r="H6">
        <v>0</v>
      </c>
      <c r="I6" s="1">
        <v>45595</v>
      </c>
      <c r="J6" t="s">
        <v>25</v>
      </c>
      <c r="K6">
        <v>2</v>
      </c>
      <c r="L6" t="s">
        <v>22</v>
      </c>
      <c r="M6">
        <v>0</v>
      </c>
      <c r="N6">
        <v>15</v>
      </c>
      <c r="O6">
        <v>0</v>
      </c>
      <c r="P6">
        <v>0</v>
      </c>
      <c r="Q6">
        <v>0</v>
      </c>
      <c r="R6">
        <v>0</v>
      </c>
      <c r="S6" s="3">
        <v>1</v>
      </c>
      <c r="T6" t="s">
        <v>60</v>
      </c>
      <c r="U6">
        <v>750</v>
      </c>
      <c r="V6" s="10">
        <v>39452</v>
      </c>
      <c r="W6" s="9">
        <v>17</v>
      </c>
      <c r="X6" s="9">
        <v>10049</v>
      </c>
      <c r="Y6" s="9">
        <v>3429</v>
      </c>
      <c r="Z6" s="9" t="s">
        <v>71</v>
      </c>
      <c r="AA6"/>
      <c r="AB6" s="13" t="s">
        <v>22</v>
      </c>
      <c r="AC6" t="s">
        <v>22</v>
      </c>
    </row>
    <row r="7" spans="1:29" x14ac:dyDescent="0.2">
      <c r="A7" s="9" t="s">
        <v>27</v>
      </c>
      <c r="B7" t="s">
        <v>23</v>
      </c>
      <c r="C7">
        <v>1</v>
      </c>
      <c r="D7" s="1">
        <v>45539</v>
      </c>
      <c r="E7" s="1">
        <v>45589</v>
      </c>
      <c r="F7" s="10" t="str">
        <f t="shared" si="0"/>
        <v>Departed</v>
      </c>
      <c r="G7">
        <v>0</v>
      </c>
      <c r="H7">
        <v>1</v>
      </c>
      <c r="I7" s="1">
        <v>45595</v>
      </c>
      <c r="J7" t="s">
        <v>18</v>
      </c>
      <c r="K7">
        <v>1</v>
      </c>
      <c r="L7" t="s">
        <v>19</v>
      </c>
      <c r="M7">
        <v>30</v>
      </c>
      <c r="N7">
        <v>0</v>
      </c>
      <c r="O7">
        <v>100</v>
      </c>
      <c r="P7">
        <v>25</v>
      </c>
      <c r="Q7">
        <v>75</v>
      </c>
      <c r="R7">
        <v>25</v>
      </c>
      <c r="S7" s="4">
        <v>1</v>
      </c>
      <c r="T7" t="s">
        <v>59</v>
      </c>
      <c r="U7">
        <v>750</v>
      </c>
      <c r="V7" s="10">
        <v>39453</v>
      </c>
      <c r="W7" s="9">
        <v>17</v>
      </c>
      <c r="X7" s="9">
        <v>10050</v>
      </c>
      <c r="Y7" s="9">
        <v>3430</v>
      </c>
      <c r="Z7" s="9" t="s">
        <v>72</v>
      </c>
      <c r="AA7"/>
      <c r="AB7" s="13" t="s">
        <v>22</v>
      </c>
      <c r="AC7" t="s">
        <v>22</v>
      </c>
    </row>
    <row r="8" spans="1:29" x14ac:dyDescent="0.2">
      <c r="A8" s="9" t="s">
        <v>27</v>
      </c>
      <c r="B8" t="s">
        <v>17</v>
      </c>
      <c r="C8">
        <v>2</v>
      </c>
      <c r="D8" s="1">
        <v>45539</v>
      </c>
      <c r="E8" s="1"/>
      <c r="F8" s="10" t="str">
        <f t="shared" si="0"/>
        <v>Still Present</v>
      </c>
      <c r="G8">
        <v>1</v>
      </c>
      <c r="H8">
        <v>0</v>
      </c>
      <c r="I8" s="1">
        <v>45595</v>
      </c>
      <c r="J8" t="s">
        <v>21</v>
      </c>
      <c r="K8">
        <v>5</v>
      </c>
      <c r="L8" t="s">
        <v>22</v>
      </c>
      <c r="M8">
        <v>0</v>
      </c>
      <c r="N8">
        <v>5</v>
      </c>
      <c r="O8">
        <v>0</v>
      </c>
      <c r="P8">
        <v>0</v>
      </c>
      <c r="Q8">
        <v>0</v>
      </c>
      <c r="R8">
        <v>0</v>
      </c>
      <c r="S8" s="3">
        <v>1</v>
      </c>
      <c r="T8" t="s">
        <v>60</v>
      </c>
      <c r="U8">
        <v>750</v>
      </c>
      <c r="V8" s="10">
        <v>39454</v>
      </c>
      <c r="W8" s="9">
        <v>17</v>
      </c>
      <c r="X8" s="9">
        <v>10051</v>
      </c>
      <c r="Y8" s="9">
        <v>3431</v>
      </c>
      <c r="Z8" s="9" t="s">
        <v>73</v>
      </c>
      <c r="AA8"/>
      <c r="AB8" s="13" t="s">
        <v>22</v>
      </c>
      <c r="AC8" t="s">
        <v>22</v>
      </c>
    </row>
    <row r="9" spans="1:29" x14ac:dyDescent="0.2">
      <c r="A9" s="9" t="s">
        <v>27</v>
      </c>
      <c r="B9" t="s">
        <v>20</v>
      </c>
      <c r="C9">
        <v>3</v>
      </c>
      <c r="D9" s="1">
        <v>45539</v>
      </c>
      <c r="E9" s="1">
        <v>45589</v>
      </c>
      <c r="F9" s="10" t="str">
        <f t="shared" si="0"/>
        <v>Departed</v>
      </c>
      <c r="G9">
        <v>0</v>
      </c>
      <c r="H9">
        <v>1</v>
      </c>
      <c r="I9" s="1">
        <v>45595</v>
      </c>
      <c r="J9" t="s">
        <v>25</v>
      </c>
      <c r="K9">
        <v>2</v>
      </c>
      <c r="L9" t="s">
        <v>22</v>
      </c>
      <c r="M9">
        <v>0</v>
      </c>
      <c r="N9">
        <v>10</v>
      </c>
      <c r="O9">
        <v>0</v>
      </c>
      <c r="P9">
        <v>0</v>
      </c>
      <c r="Q9">
        <v>0</v>
      </c>
      <c r="R9">
        <v>0</v>
      </c>
      <c r="S9" s="4">
        <v>1</v>
      </c>
      <c r="T9" t="s">
        <v>59</v>
      </c>
      <c r="U9">
        <v>750</v>
      </c>
      <c r="V9" s="10">
        <v>39455</v>
      </c>
      <c r="W9" s="9">
        <v>17</v>
      </c>
      <c r="X9" s="9">
        <v>10052</v>
      </c>
      <c r="Y9" s="9">
        <v>3432</v>
      </c>
      <c r="Z9" s="9" t="s">
        <v>74</v>
      </c>
      <c r="AA9"/>
      <c r="AB9" s="13" t="s">
        <v>22</v>
      </c>
      <c r="AC9" t="s">
        <v>22</v>
      </c>
    </row>
    <row r="10" spans="1:29" x14ac:dyDescent="0.2">
      <c r="A10" s="9" t="s">
        <v>27</v>
      </c>
      <c r="B10" t="s">
        <v>24</v>
      </c>
      <c r="C10">
        <v>4</v>
      </c>
      <c r="D10" s="1">
        <v>45539</v>
      </c>
      <c r="E10" s="1">
        <v>45589</v>
      </c>
      <c r="F10" s="10" t="str">
        <f t="shared" si="0"/>
        <v>Departed</v>
      </c>
      <c r="G10">
        <v>0</v>
      </c>
      <c r="H10">
        <v>1</v>
      </c>
      <c r="I10" s="1">
        <v>45595</v>
      </c>
      <c r="J10" t="s">
        <v>25</v>
      </c>
      <c r="K10">
        <v>4</v>
      </c>
      <c r="L10" t="s">
        <v>22</v>
      </c>
      <c r="M10">
        <v>0</v>
      </c>
      <c r="N10">
        <v>15</v>
      </c>
      <c r="O10">
        <v>0</v>
      </c>
      <c r="P10">
        <v>0</v>
      </c>
      <c r="Q10">
        <v>0</v>
      </c>
      <c r="R10">
        <v>0</v>
      </c>
      <c r="S10" s="3">
        <v>1</v>
      </c>
      <c r="T10" t="s">
        <v>60</v>
      </c>
      <c r="U10">
        <v>750</v>
      </c>
      <c r="V10" s="10">
        <v>39456</v>
      </c>
      <c r="W10" s="9">
        <v>17</v>
      </c>
      <c r="X10" s="9">
        <v>10053</v>
      </c>
      <c r="Y10" s="9">
        <v>3433</v>
      </c>
      <c r="Z10" s="9" t="s">
        <v>71</v>
      </c>
      <c r="AA10"/>
      <c r="AB10" s="13" t="s">
        <v>22</v>
      </c>
      <c r="AC10" t="s">
        <v>22</v>
      </c>
    </row>
    <row r="11" spans="1:29" x14ac:dyDescent="0.2">
      <c r="A11" s="9" t="s">
        <v>28</v>
      </c>
      <c r="B11" t="s">
        <v>23</v>
      </c>
      <c r="C11">
        <v>1</v>
      </c>
      <c r="D11" s="1">
        <v>45539</v>
      </c>
      <c r="E11" s="1">
        <v>45589</v>
      </c>
      <c r="F11" s="10" t="str">
        <f t="shared" si="0"/>
        <v>Departed</v>
      </c>
      <c r="G11">
        <v>0</v>
      </c>
      <c r="H11">
        <v>1</v>
      </c>
      <c r="I11" s="1">
        <v>45595</v>
      </c>
      <c r="J11" t="s">
        <v>18</v>
      </c>
      <c r="K11">
        <v>2</v>
      </c>
      <c r="L11" t="s">
        <v>19</v>
      </c>
      <c r="M11">
        <v>30</v>
      </c>
      <c r="N11">
        <v>0</v>
      </c>
      <c r="O11">
        <v>100</v>
      </c>
      <c r="P11">
        <v>25</v>
      </c>
      <c r="Q11">
        <v>25</v>
      </c>
      <c r="R11">
        <v>75</v>
      </c>
      <c r="S11" s="4">
        <v>1</v>
      </c>
      <c r="T11" t="s">
        <v>59</v>
      </c>
      <c r="U11">
        <v>750</v>
      </c>
      <c r="V11" s="10">
        <v>39457</v>
      </c>
      <c r="W11" s="9">
        <v>17</v>
      </c>
      <c r="X11" s="9">
        <v>10054</v>
      </c>
      <c r="Y11" s="9">
        <v>3434</v>
      </c>
      <c r="Z11" s="9" t="s">
        <v>72</v>
      </c>
      <c r="AA11"/>
      <c r="AB11" s="13" t="s">
        <v>22</v>
      </c>
      <c r="AC11" t="s">
        <v>22</v>
      </c>
    </row>
    <row r="12" spans="1:29" x14ac:dyDescent="0.2">
      <c r="A12" s="9" t="s">
        <v>28</v>
      </c>
      <c r="B12" t="s">
        <v>17</v>
      </c>
      <c r="C12">
        <v>2</v>
      </c>
      <c r="D12" s="1">
        <v>45539</v>
      </c>
      <c r="E12" s="1"/>
      <c r="F12" s="10" t="str">
        <f t="shared" si="0"/>
        <v>Still Present</v>
      </c>
      <c r="G12">
        <v>1</v>
      </c>
      <c r="H12">
        <v>0</v>
      </c>
      <c r="I12" s="1">
        <v>45595</v>
      </c>
      <c r="J12" t="s">
        <v>21</v>
      </c>
      <c r="K12">
        <v>2</v>
      </c>
      <c r="L12" t="s">
        <v>22</v>
      </c>
      <c r="M12">
        <v>0</v>
      </c>
      <c r="N12">
        <v>5</v>
      </c>
      <c r="O12">
        <v>0</v>
      </c>
      <c r="P12">
        <v>0</v>
      </c>
      <c r="Q12">
        <v>0</v>
      </c>
      <c r="R12">
        <v>0</v>
      </c>
      <c r="S12" s="3">
        <v>1</v>
      </c>
      <c r="T12" t="s">
        <v>60</v>
      </c>
      <c r="U12">
        <v>750</v>
      </c>
      <c r="V12" s="10">
        <v>39458</v>
      </c>
      <c r="W12" s="9">
        <v>17</v>
      </c>
      <c r="X12" s="9">
        <v>10055</v>
      </c>
      <c r="Y12" s="9">
        <v>3435</v>
      </c>
      <c r="Z12" s="9" t="s">
        <v>73</v>
      </c>
      <c r="AA12"/>
      <c r="AB12" s="13" t="s">
        <v>22</v>
      </c>
      <c r="AC12" t="s">
        <v>22</v>
      </c>
    </row>
    <row r="13" spans="1:29" x14ac:dyDescent="0.2">
      <c r="A13" s="9" t="s">
        <v>28</v>
      </c>
      <c r="B13" t="s">
        <v>20</v>
      </c>
      <c r="C13">
        <v>3</v>
      </c>
      <c r="D13" s="1">
        <v>45539</v>
      </c>
      <c r="E13" s="1"/>
      <c r="F13" s="10" t="str">
        <f t="shared" si="0"/>
        <v>Still Present</v>
      </c>
      <c r="G13">
        <v>1</v>
      </c>
      <c r="H13">
        <v>0</v>
      </c>
      <c r="I13" s="1">
        <v>45595</v>
      </c>
      <c r="J13" t="s">
        <v>25</v>
      </c>
      <c r="K13">
        <v>2</v>
      </c>
      <c r="L13" t="s">
        <v>22</v>
      </c>
      <c r="M13">
        <v>0</v>
      </c>
      <c r="N13">
        <v>10</v>
      </c>
      <c r="O13">
        <v>0</v>
      </c>
      <c r="P13">
        <v>0</v>
      </c>
      <c r="Q13">
        <v>0</v>
      </c>
      <c r="R13">
        <v>0</v>
      </c>
      <c r="S13" s="4">
        <v>1</v>
      </c>
      <c r="T13" t="s">
        <v>59</v>
      </c>
      <c r="U13">
        <v>750</v>
      </c>
      <c r="V13" s="10">
        <v>39459</v>
      </c>
      <c r="W13" s="9">
        <v>17</v>
      </c>
      <c r="X13" s="9">
        <v>10056</v>
      </c>
      <c r="Y13" s="9">
        <v>3436</v>
      </c>
      <c r="Z13" s="9" t="s">
        <v>74</v>
      </c>
      <c r="AA13"/>
      <c r="AB13" s="13" t="s">
        <v>22</v>
      </c>
      <c r="AC13" t="s">
        <v>22</v>
      </c>
    </row>
    <row r="14" spans="1:29" x14ac:dyDescent="0.2">
      <c r="A14" s="9" t="s">
        <v>28</v>
      </c>
      <c r="B14" t="s">
        <v>24</v>
      </c>
      <c r="C14">
        <v>4</v>
      </c>
      <c r="D14" s="1">
        <v>45539</v>
      </c>
      <c r="E14" s="1"/>
      <c r="F14" s="10" t="str">
        <f t="shared" si="0"/>
        <v>Still Present</v>
      </c>
      <c r="G14">
        <v>1</v>
      </c>
      <c r="H14">
        <v>0</v>
      </c>
      <c r="I14" s="1">
        <v>45595</v>
      </c>
      <c r="J14" t="s">
        <v>25</v>
      </c>
      <c r="K14">
        <v>2</v>
      </c>
      <c r="L14" t="s">
        <v>22</v>
      </c>
      <c r="M14">
        <v>0</v>
      </c>
      <c r="N14">
        <v>15</v>
      </c>
      <c r="O14">
        <v>0</v>
      </c>
      <c r="P14">
        <v>0</v>
      </c>
      <c r="Q14">
        <v>0</v>
      </c>
      <c r="R14">
        <v>0</v>
      </c>
      <c r="S14" s="3">
        <v>1</v>
      </c>
      <c r="T14" t="s">
        <v>60</v>
      </c>
      <c r="U14">
        <v>750</v>
      </c>
      <c r="V14" s="10">
        <v>39460</v>
      </c>
      <c r="W14" s="9">
        <v>17</v>
      </c>
      <c r="X14" s="9">
        <v>10057</v>
      </c>
      <c r="Y14" s="9">
        <v>3437</v>
      </c>
      <c r="Z14" s="9" t="s">
        <v>71</v>
      </c>
      <c r="AA14"/>
      <c r="AB14" s="13" t="s">
        <v>22</v>
      </c>
      <c r="AC14" t="s">
        <v>22</v>
      </c>
    </row>
    <row r="15" spans="1:29" x14ac:dyDescent="0.2">
      <c r="A15" s="9" t="s">
        <v>29</v>
      </c>
      <c r="B15" t="s">
        <v>23</v>
      </c>
      <c r="C15">
        <v>1</v>
      </c>
      <c r="D15" s="1">
        <v>45560</v>
      </c>
      <c r="E15" s="1"/>
      <c r="F15" s="10" t="str">
        <f t="shared" si="0"/>
        <v>Still Present</v>
      </c>
      <c r="G15">
        <v>1</v>
      </c>
      <c r="H15">
        <v>0</v>
      </c>
      <c r="I15" s="1">
        <v>45595</v>
      </c>
      <c r="J15" t="s">
        <v>18</v>
      </c>
      <c r="K15">
        <v>2</v>
      </c>
      <c r="L15" t="s">
        <v>19</v>
      </c>
      <c r="M15">
        <v>35</v>
      </c>
      <c r="N15">
        <v>0</v>
      </c>
      <c r="O15">
        <v>100</v>
      </c>
      <c r="P15">
        <v>25</v>
      </c>
      <c r="Q15">
        <v>50</v>
      </c>
      <c r="R15">
        <v>50</v>
      </c>
      <c r="S15" s="4">
        <v>1</v>
      </c>
      <c r="T15" t="s">
        <v>59</v>
      </c>
      <c r="U15">
        <v>750</v>
      </c>
      <c r="V15" s="10">
        <v>39461</v>
      </c>
      <c r="W15" s="9">
        <v>17</v>
      </c>
      <c r="X15" s="9">
        <v>10058</v>
      </c>
      <c r="Y15" s="9">
        <v>3438</v>
      </c>
      <c r="Z15" s="9" t="s">
        <v>72</v>
      </c>
      <c r="AA15"/>
      <c r="AB15" s="13" t="s">
        <v>22</v>
      </c>
      <c r="AC15" t="s">
        <v>22</v>
      </c>
    </row>
    <row r="16" spans="1:29" x14ac:dyDescent="0.2">
      <c r="A16" s="9" t="s">
        <v>29</v>
      </c>
      <c r="B16" t="s">
        <v>17</v>
      </c>
      <c r="C16">
        <v>2</v>
      </c>
      <c r="D16" s="1">
        <v>45539</v>
      </c>
      <c r="E16" s="1"/>
      <c r="F16" s="10" t="str">
        <f t="shared" si="0"/>
        <v>Still Present</v>
      </c>
      <c r="G16">
        <v>1</v>
      </c>
      <c r="H16">
        <v>0</v>
      </c>
      <c r="I16" s="1">
        <v>45595</v>
      </c>
      <c r="J16" t="s">
        <v>21</v>
      </c>
      <c r="K16">
        <v>2</v>
      </c>
      <c r="L16" t="s">
        <v>22</v>
      </c>
      <c r="M16">
        <v>0</v>
      </c>
      <c r="N16">
        <v>5</v>
      </c>
      <c r="O16">
        <v>0</v>
      </c>
      <c r="P16">
        <v>0</v>
      </c>
      <c r="Q16">
        <v>0</v>
      </c>
      <c r="R16">
        <v>0</v>
      </c>
      <c r="S16" s="3">
        <v>1</v>
      </c>
      <c r="T16" t="s">
        <v>60</v>
      </c>
      <c r="U16">
        <v>750</v>
      </c>
      <c r="V16" s="10">
        <v>39462</v>
      </c>
      <c r="W16" s="9">
        <v>17</v>
      </c>
      <c r="X16" s="9">
        <v>10059</v>
      </c>
      <c r="Y16" s="9">
        <v>3439</v>
      </c>
      <c r="Z16" s="9" t="s">
        <v>73</v>
      </c>
      <c r="AA16"/>
      <c r="AB16" s="13" t="s">
        <v>22</v>
      </c>
      <c r="AC16" t="s">
        <v>22</v>
      </c>
    </row>
    <row r="17" spans="1:29" x14ac:dyDescent="0.2">
      <c r="A17" s="9" t="s">
        <v>29</v>
      </c>
      <c r="B17" t="s">
        <v>20</v>
      </c>
      <c r="C17">
        <v>3</v>
      </c>
      <c r="D17" s="1">
        <v>45539</v>
      </c>
      <c r="E17" s="1">
        <v>45589</v>
      </c>
      <c r="F17" s="10" t="str">
        <f t="shared" si="0"/>
        <v>Departed</v>
      </c>
      <c r="G17">
        <v>0</v>
      </c>
      <c r="H17">
        <v>1</v>
      </c>
      <c r="I17" s="1">
        <v>45595</v>
      </c>
      <c r="J17" t="s">
        <v>25</v>
      </c>
      <c r="K17">
        <v>2</v>
      </c>
      <c r="L17" t="s">
        <v>22</v>
      </c>
      <c r="M17">
        <v>0</v>
      </c>
      <c r="N17">
        <v>10</v>
      </c>
      <c r="O17">
        <v>0</v>
      </c>
      <c r="P17">
        <v>0</v>
      </c>
      <c r="Q17">
        <v>0</v>
      </c>
      <c r="R17">
        <v>0</v>
      </c>
      <c r="S17" s="4">
        <v>1</v>
      </c>
      <c r="T17" t="s">
        <v>59</v>
      </c>
      <c r="U17">
        <v>750</v>
      </c>
      <c r="V17" s="10">
        <v>39463</v>
      </c>
      <c r="W17" s="9">
        <v>17</v>
      </c>
      <c r="X17" s="9">
        <v>10060</v>
      </c>
      <c r="Y17" s="9">
        <v>3440</v>
      </c>
      <c r="Z17" s="9" t="s">
        <v>74</v>
      </c>
      <c r="AA17"/>
      <c r="AB17" s="13" t="s">
        <v>22</v>
      </c>
      <c r="AC17" t="s">
        <v>22</v>
      </c>
    </row>
    <row r="18" spans="1:29" x14ac:dyDescent="0.2">
      <c r="A18" s="9" t="s">
        <v>29</v>
      </c>
      <c r="B18" t="s">
        <v>24</v>
      </c>
      <c r="C18">
        <v>4</v>
      </c>
      <c r="D18" s="1">
        <v>45539</v>
      </c>
      <c r="E18" s="1">
        <v>45589</v>
      </c>
      <c r="F18" s="10" t="str">
        <f t="shared" si="0"/>
        <v>Departed</v>
      </c>
      <c r="G18">
        <v>0</v>
      </c>
      <c r="H18">
        <v>1</v>
      </c>
      <c r="I18" s="1">
        <v>45595</v>
      </c>
      <c r="J18" t="s">
        <v>25</v>
      </c>
      <c r="K18">
        <v>2</v>
      </c>
      <c r="L18" t="s">
        <v>22</v>
      </c>
      <c r="M18">
        <v>0</v>
      </c>
      <c r="N18">
        <v>15</v>
      </c>
      <c r="O18">
        <v>0</v>
      </c>
      <c r="P18">
        <v>0</v>
      </c>
      <c r="Q18">
        <v>0</v>
      </c>
      <c r="R18">
        <v>0</v>
      </c>
      <c r="S18" s="3">
        <v>1</v>
      </c>
      <c r="T18" t="s">
        <v>60</v>
      </c>
      <c r="U18">
        <v>750</v>
      </c>
      <c r="V18" s="10">
        <v>39464</v>
      </c>
      <c r="W18" s="9">
        <v>17</v>
      </c>
      <c r="X18" s="9">
        <v>10061</v>
      </c>
      <c r="Y18" s="9">
        <v>3441</v>
      </c>
      <c r="Z18" s="9" t="s">
        <v>71</v>
      </c>
      <c r="AA18"/>
      <c r="AB18" s="13" t="s">
        <v>22</v>
      </c>
      <c r="AC18" t="s">
        <v>22</v>
      </c>
    </row>
    <row r="19" spans="1:29" x14ac:dyDescent="0.2">
      <c r="A19" s="9" t="s">
        <v>29</v>
      </c>
      <c r="B19" t="s">
        <v>26</v>
      </c>
      <c r="C19">
        <v>5</v>
      </c>
      <c r="D19" s="1">
        <v>45562</v>
      </c>
      <c r="E19" s="1">
        <v>45592</v>
      </c>
      <c r="F19" s="10" t="str">
        <f t="shared" si="0"/>
        <v>Departed</v>
      </c>
      <c r="G19">
        <v>0</v>
      </c>
      <c r="H19">
        <v>1</v>
      </c>
      <c r="I19" s="1">
        <v>45595</v>
      </c>
      <c r="J19" t="s">
        <v>18</v>
      </c>
      <c r="K19">
        <v>4</v>
      </c>
      <c r="L19" t="s">
        <v>19</v>
      </c>
      <c r="M19">
        <v>0</v>
      </c>
      <c r="N19">
        <v>0</v>
      </c>
      <c r="O19">
        <v>0</v>
      </c>
      <c r="P19">
        <v>0</v>
      </c>
      <c r="Q19">
        <v>0</v>
      </c>
      <c r="R19">
        <v>0</v>
      </c>
      <c r="S19" s="4">
        <v>1</v>
      </c>
      <c r="T19" t="s">
        <v>59</v>
      </c>
      <c r="U19">
        <v>750</v>
      </c>
      <c r="V19" s="10">
        <v>39465</v>
      </c>
      <c r="W19" s="9">
        <v>17</v>
      </c>
      <c r="X19" s="9">
        <v>10062</v>
      </c>
      <c r="Y19" s="9">
        <v>3442</v>
      </c>
      <c r="Z19" s="9" t="s">
        <v>72</v>
      </c>
      <c r="AA19"/>
      <c r="AB19" s="13" t="s">
        <v>22</v>
      </c>
      <c r="AC19" t="s">
        <v>22</v>
      </c>
    </row>
    <row r="20" spans="1:29" x14ac:dyDescent="0.2">
      <c r="A20" s="9" t="s">
        <v>29</v>
      </c>
      <c r="B20" t="s">
        <v>30</v>
      </c>
      <c r="C20">
        <v>6</v>
      </c>
      <c r="D20" s="1">
        <v>45562</v>
      </c>
      <c r="E20" s="1"/>
      <c r="F20" s="10" t="str">
        <f t="shared" si="0"/>
        <v>Still Present</v>
      </c>
      <c r="G20">
        <v>1</v>
      </c>
      <c r="H20">
        <v>0</v>
      </c>
      <c r="I20" s="1">
        <v>45595</v>
      </c>
      <c r="J20" t="s">
        <v>25</v>
      </c>
      <c r="K20">
        <v>1</v>
      </c>
      <c r="L20" t="s">
        <v>22</v>
      </c>
      <c r="M20">
        <v>0</v>
      </c>
      <c r="N20">
        <v>5</v>
      </c>
      <c r="O20">
        <v>0</v>
      </c>
      <c r="P20">
        <v>0</v>
      </c>
      <c r="Q20">
        <v>0</v>
      </c>
      <c r="R20">
        <v>0</v>
      </c>
      <c r="S20" s="3">
        <v>1</v>
      </c>
      <c r="T20" t="s">
        <v>60</v>
      </c>
      <c r="U20">
        <v>500</v>
      </c>
      <c r="V20" s="10">
        <v>39466</v>
      </c>
      <c r="W20" s="9">
        <v>17</v>
      </c>
      <c r="X20" s="9">
        <v>10063</v>
      </c>
      <c r="Y20" s="9">
        <v>3443</v>
      </c>
      <c r="Z20" s="9" t="s">
        <v>73</v>
      </c>
      <c r="AA20"/>
      <c r="AB20" s="13" t="s">
        <v>22</v>
      </c>
      <c r="AC20" t="s">
        <v>22</v>
      </c>
    </row>
    <row r="21" spans="1:29" x14ac:dyDescent="0.2">
      <c r="A21" s="9" t="s">
        <v>31</v>
      </c>
      <c r="B21" t="s">
        <v>23</v>
      </c>
      <c r="C21">
        <v>1</v>
      </c>
      <c r="D21" s="1">
        <v>45539</v>
      </c>
      <c r="E21" s="1">
        <v>45589</v>
      </c>
      <c r="F21" s="10" t="str">
        <f t="shared" si="0"/>
        <v>Departed</v>
      </c>
      <c r="G21">
        <v>0</v>
      </c>
      <c r="H21">
        <v>1</v>
      </c>
      <c r="I21" s="1">
        <v>45595</v>
      </c>
      <c r="J21" t="s">
        <v>18</v>
      </c>
      <c r="K21">
        <v>2</v>
      </c>
      <c r="L21" t="s">
        <v>19</v>
      </c>
      <c r="M21">
        <v>30</v>
      </c>
      <c r="N21">
        <v>0</v>
      </c>
      <c r="O21">
        <v>100</v>
      </c>
      <c r="P21">
        <v>25</v>
      </c>
      <c r="Q21">
        <v>50</v>
      </c>
      <c r="R21">
        <v>50</v>
      </c>
      <c r="S21" s="4">
        <v>1</v>
      </c>
      <c r="T21" t="s">
        <v>59</v>
      </c>
      <c r="U21">
        <v>500</v>
      </c>
      <c r="V21" s="10">
        <v>39467</v>
      </c>
      <c r="W21" s="9">
        <v>17</v>
      </c>
      <c r="X21" s="9">
        <v>10064</v>
      </c>
      <c r="Y21" s="9">
        <v>3444</v>
      </c>
      <c r="Z21" s="9" t="s">
        <v>74</v>
      </c>
      <c r="AA21"/>
      <c r="AB21" s="13" t="s">
        <v>22</v>
      </c>
      <c r="AC21" t="s">
        <v>22</v>
      </c>
    </row>
    <row r="22" spans="1:29" x14ac:dyDescent="0.2">
      <c r="A22" s="9" t="s">
        <v>31</v>
      </c>
      <c r="B22" t="s">
        <v>17</v>
      </c>
      <c r="C22">
        <v>1</v>
      </c>
      <c r="D22" s="1">
        <v>45560</v>
      </c>
      <c r="E22" s="1"/>
      <c r="F22" s="10" t="str">
        <f t="shared" si="0"/>
        <v>Still Present</v>
      </c>
      <c r="G22">
        <v>1</v>
      </c>
      <c r="H22">
        <v>0</v>
      </c>
      <c r="I22" s="1">
        <v>45595</v>
      </c>
      <c r="J22" t="s">
        <v>18</v>
      </c>
      <c r="K22">
        <v>2</v>
      </c>
      <c r="L22" t="s">
        <v>19</v>
      </c>
      <c r="M22">
        <v>0</v>
      </c>
      <c r="N22">
        <v>0</v>
      </c>
      <c r="O22">
        <v>0</v>
      </c>
      <c r="P22">
        <v>0</v>
      </c>
      <c r="Q22">
        <v>0</v>
      </c>
      <c r="R22">
        <v>0</v>
      </c>
      <c r="S22" s="3">
        <v>1</v>
      </c>
      <c r="T22" t="s">
        <v>60</v>
      </c>
      <c r="U22">
        <v>500</v>
      </c>
      <c r="V22" s="10">
        <v>39468</v>
      </c>
      <c r="W22" s="9">
        <v>17</v>
      </c>
      <c r="X22" s="9">
        <v>10065</v>
      </c>
      <c r="Y22" s="9">
        <v>3445</v>
      </c>
      <c r="Z22" s="9" t="s">
        <v>71</v>
      </c>
      <c r="AA22"/>
      <c r="AB22" s="13" t="s">
        <v>22</v>
      </c>
      <c r="AC22" t="s">
        <v>22</v>
      </c>
    </row>
    <row r="23" spans="1:29" x14ac:dyDescent="0.2">
      <c r="A23" s="9" t="s">
        <v>31</v>
      </c>
      <c r="B23" t="s">
        <v>20</v>
      </c>
      <c r="C23">
        <v>2</v>
      </c>
      <c r="D23" s="1">
        <v>45539</v>
      </c>
      <c r="E23" s="1"/>
      <c r="F23" s="10" t="str">
        <f t="shared" si="0"/>
        <v>Still Present</v>
      </c>
      <c r="G23">
        <v>1</v>
      </c>
      <c r="H23">
        <v>0</v>
      </c>
      <c r="I23" s="1">
        <v>45595</v>
      </c>
      <c r="J23" t="s">
        <v>21</v>
      </c>
      <c r="K23">
        <v>2</v>
      </c>
      <c r="L23" t="s">
        <v>22</v>
      </c>
      <c r="M23">
        <v>0</v>
      </c>
      <c r="N23">
        <v>5</v>
      </c>
      <c r="O23">
        <v>0</v>
      </c>
      <c r="P23">
        <v>0</v>
      </c>
      <c r="Q23">
        <v>0</v>
      </c>
      <c r="R23">
        <v>0</v>
      </c>
      <c r="S23" s="4">
        <v>1</v>
      </c>
      <c r="T23" t="s">
        <v>59</v>
      </c>
      <c r="U23">
        <v>500</v>
      </c>
      <c r="V23" s="10">
        <v>39469</v>
      </c>
      <c r="W23" s="9">
        <v>17</v>
      </c>
      <c r="X23" s="9">
        <v>10066</v>
      </c>
      <c r="Y23" s="9">
        <v>3446</v>
      </c>
      <c r="Z23" s="9" t="s">
        <v>72</v>
      </c>
      <c r="AA23"/>
      <c r="AB23" s="13" t="s">
        <v>22</v>
      </c>
      <c r="AC23" t="s">
        <v>22</v>
      </c>
    </row>
    <row r="24" spans="1:29" x14ac:dyDescent="0.2">
      <c r="A24" s="9" t="s">
        <v>31</v>
      </c>
      <c r="B24" t="s">
        <v>24</v>
      </c>
      <c r="C24">
        <v>3</v>
      </c>
      <c r="D24" s="1">
        <v>45539</v>
      </c>
      <c r="E24" s="1">
        <v>45589</v>
      </c>
      <c r="F24" s="10" t="str">
        <f t="shared" si="0"/>
        <v>Departed</v>
      </c>
      <c r="G24">
        <v>0</v>
      </c>
      <c r="H24">
        <v>1</v>
      </c>
      <c r="I24" s="1">
        <v>45595</v>
      </c>
      <c r="J24" t="s">
        <v>25</v>
      </c>
      <c r="K24">
        <v>2</v>
      </c>
      <c r="L24" t="s">
        <v>22</v>
      </c>
      <c r="M24">
        <v>0</v>
      </c>
      <c r="N24">
        <v>10</v>
      </c>
      <c r="O24">
        <v>0</v>
      </c>
      <c r="P24">
        <v>0</v>
      </c>
      <c r="Q24">
        <v>0</v>
      </c>
      <c r="R24">
        <v>0</v>
      </c>
      <c r="S24" s="3">
        <v>1</v>
      </c>
      <c r="T24" t="s">
        <v>60</v>
      </c>
      <c r="U24">
        <v>500</v>
      </c>
      <c r="V24" s="10">
        <v>39470</v>
      </c>
      <c r="W24" s="9">
        <v>17</v>
      </c>
      <c r="X24" s="9">
        <v>10067</v>
      </c>
      <c r="Y24" s="9">
        <v>3447</v>
      </c>
      <c r="Z24" s="9" t="s">
        <v>73</v>
      </c>
      <c r="AA24"/>
      <c r="AB24" s="13" t="s">
        <v>22</v>
      </c>
      <c r="AC24" t="s">
        <v>22</v>
      </c>
    </row>
    <row r="25" spans="1:29" x14ac:dyDescent="0.2">
      <c r="A25" s="9" t="s">
        <v>31</v>
      </c>
      <c r="B25" t="s">
        <v>26</v>
      </c>
      <c r="C25">
        <v>4</v>
      </c>
      <c r="D25" s="1">
        <v>45539</v>
      </c>
      <c r="E25" s="1">
        <v>45589</v>
      </c>
      <c r="F25" s="10" t="str">
        <f t="shared" si="0"/>
        <v>Departed</v>
      </c>
      <c r="G25">
        <v>0</v>
      </c>
      <c r="H25">
        <v>0</v>
      </c>
      <c r="I25" s="1">
        <v>45595</v>
      </c>
      <c r="J25" t="s">
        <v>25</v>
      </c>
      <c r="K25">
        <v>2</v>
      </c>
      <c r="L25" t="s">
        <v>22</v>
      </c>
      <c r="M25">
        <v>0</v>
      </c>
      <c r="N25">
        <v>15</v>
      </c>
      <c r="O25">
        <v>0</v>
      </c>
      <c r="P25">
        <v>0</v>
      </c>
      <c r="Q25">
        <v>0</v>
      </c>
      <c r="R25">
        <v>0</v>
      </c>
      <c r="S25" s="4">
        <v>0</v>
      </c>
      <c r="T25" t="s">
        <v>59</v>
      </c>
      <c r="U25">
        <v>500</v>
      </c>
      <c r="V25" s="10">
        <v>39471</v>
      </c>
      <c r="W25" s="9">
        <v>17</v>
      </c>
      <c r="X25" s="9">
        <v>10068</v>
      </c>
      <c r="Y25" s="9">
        <v>3448</v>
      </c>
      <c r="Z25" s="9" t="s">
        <v>74</v>
      </c>
      <c r="AA25"/>
      <c r="AB25" s="13" t="s">
        <v>22</v>
      </c>
      <c r="AC25" t="s">
        <v>22</v>
      </c>
    </row>
    <row r="26" spans="1:29" x14ac:dyDescent="0.2">
      <c r="A26" s="9" t="s">
        <v>32</v>
      </c>
      <c r="B26" t="s">
        <v>23</v>
      </c>
      <c r="C26">
        <v>1</v>
      </c>
      <c r="D26" s="1">
        <v>45560</v>
      </c>
      <c r="E26" s="1"/>
      <c r="F26" s="10" t="str">
        <f t="shared" si="0"/>
        <v>Still Present</v>
      </c>
      <c r="G26">
        <v>1</v>
      </c>
      <c r="H26">
        <v>0</v>
      </c>
      <c r="I26" s="1">
        <v>45595</v>
      </c>
      <c r="J26" t="s">
        <v>18</v>
      </c>
      <c r="K26">
        <v>2</v>
      </c>
      <c r="L26" t="s">
        <v>19</v>
      </c>
      <c r="M26">
        <v>50</v>
      </c>
      <c r="N26">
        <v>0</v>
      </c>
      <c r="O26">
        <v>100</v>
      </c>
      <c r="P26">
        <v>25</v>
      </c>
      <c r="Q26">
        <v>17</v>
      </c>
      <c r="R26">
        <v>83</v>
      </c>
      <c r="S26" s="3">
        <v>1</v>
      </c>
      <c r="T26" t="s">
        <v>60</v>
      </c>
      <c r="U26">
        <v>500</v>
      </c>
      <c r="V26" s="10">
        <v>39472</v>
      </c>
      <c r="W26" s="9">
        <v>17</v>
      </c>
      <c r="X26" s="9">
        <v>10069</v>
      </c>
      <c r="Y26" s="9">
        <v>3449</v>
      </c>
      <c r="Z26" s="9" t="s">
        <v>71</v>
      </c>
      <c r="AA26"/>
      <c r="AB26" s="13" t="s">
        <v>22</v>
      </c>
      <c r="AC26" t="s">
        <v>22</v>
      </c>
    </row>
    <row r="27" spans="1:29" x14ac:dyDescent="0.2">
      <c r="A27" s="9" t="s">
        <v>32</v>
      </c>
      <c r="B27" t="s">
        <v>17</v>
      </c>
      <c r="C27">
        <v>2</v>
      </c>
      <c r="D27" s="1">
        <v>45539</v>
      </c>
      <c r="E27" s="1"/>
      <c r="F27" s="10" t="str">
        <f t="shared" si="0"/>
        <v>Still Present</v>
      </c>
      <c r="G27">
        <v>1</v>
      </c>
      <c r="H27">
        <v>0</v>
      </c>
      <c r="I27" s="1">
        <v>45595</v>
      </c>
      <c r="J27" t="s">
        <v>21</v>
      </c>
      <c r="K27">
        <v>2</v>
      </c>
      <c r="L27" t="s">
        <v>22</v>
      </c>
      <c r="M27">
        <v>0</v>
      </c>
      <c r="N27">
        <v>5</v>
      </c>
      <c r="O27">
        <v>0</v>
      </c>
      <c r="P27">
        <v>0</v>
      </c>
      <c r="Q27">
        <v>0</v>
      </c>
      <c r="R27">
        <v>0</v>
      </c>
      <c r="S27" s="4">
        <v>1</v>
      </c>
      <c r="T27" t="s">
        <v>59</v>
      </c>
      <c r="U27">
        <v>500</v>
      </c>
      <c r="V27" s="10">
        <v>39473</v>
      </c>
      <c r="W27" s="9">
        <v>17</v>
      </c>
      <c r="X27" s="9">
        <v>10070</v>
      </c>
      <c r="Y27" s="9">
        <v>3450</v>
      </c>
      <c r="Z27" s="9" t="s">
        <v>72</v>
      </c>
      <c r="AA27"/>
      <c r="AB27" s="13" t="s">
        <v>22</v>
      </c>
      <c r="AC27" t="s">
        <v>22</v>
      </c>
    </row>
    <row r="28" spans="1:29" x14ac:dyDescent="0.2">
      <c r="A28" s="9" t="s">
        <v>32</v>
      </c>
      <c r="B28" t="s">
        <v>20</v>
      </c>
      <c r="C28">
        <v>3</v>
      </c>
      <c r="D28" s="1">
        <v>45539</v>
      </c>
      <c r="E28" s="1">
        <v>45589</v>
      </c>
      <c r="F28" s="10" t="str">
        <f t="shared" si="0"/>
        <v>Departed</v>
      </c>
      <c r="G28">
        <v>0</v>
      </c>
      <c r="H28">
        <v>1</v>
      </c>
      <c r="I28" s="1">
        <v>45595</v>
      </c>
      <c r="J28" t="s">
        <v>25</v>
      </c>
      <c r="K28">
        <v>2</v>
      </c>
      <c r="L28" t="s">
        <v>22</v>
      </c>
      <c r="M28">
        <v>0</v>
      </c>
      <c r="N28">
        <v>10</v>
      </c>
      <c r="O28">
        <v>0</v>
      </c>
      <c r="P28">
        <v>0</v>
      </c>
      <c r="Q28">
        <v>0</v>
      </c>
      <c r="R28">
        <v>0</v>
      </c>
      <c r="S28" s="3">
        <v>1</v>
      </c>
      <c r="T28" t="s">
        <v>60</v>
      </c>
      <c r="U28">
        <v>500</v>
      </c>
      <c r="V28" s="10">
        <v>39474</v>
      </c>
      <c r="W28" s="9">
        <v>17</v>
      </c>
      <c r="X28" s="9">
        <v>10071</v>
      </c>
      <c r="Y28" s="9">
        <v>3451</v>
      </c>
      <c r="Z28" s="9" t="s">
        <v>73</v>
      </c>
      <c r="AA28"/>
      <c r="AB28" s="13" t="s">
        <v>22</v>
      </c>
      <c r="AC28" t="s">
        <v>22</v>
      </c>
    </row>
    <row r="29" spans="1:29" x14ac:dyDescent="0.2">
      <c r="A29" s="9" t="s">
        <v>32</v>
      </c>
      <c r="B29" t="s">
        <v>24</v>
      </c>
      <c r="C29">
        <v>4</v>
      </c>
      <c r="D29" s="1">
        <v>45539</v>
      </c>
      <c r="E29" s="1"/>
      <c r="F29" s="10" t="str">
        <f t="shared" si="0"/>
        <v>Still Present</v>
      </c>
      <c r="G29">
        <v>1</v>
      </c>
      <c r="H29">
        <v>0</v>
      </c>
      <c r="I29" s="1">
        <v>45595</v>
      </c>
      <c r="J29" t="s">
        <v>25</v>
      </c>
      <c r="K29">
        <v>2</v>
      </c>
      <c r="L29" t="s">
        <v>22</v>
      </c>
      <c r="M29">
        <v>0</v>
      </c>
      <c r="N29">
        <v>15</v>
      </c>
      <c r="O29">
        <v>0</v>
      </c>
      <c r="P29">
        <v>0</v>
      </c>
      <c r="Q29">
        <v>0</v>
      </c>
      <c r="R29">
        <v>0</v>
      </c>
      <c r="S29" s="4">
        <v>1</v>
      </c>
      <c r="T29" t="s">
        <v>59</v>
      </c>
      <c r="U29">
        <v>500</v>
      </c>
      <c r="V29" s="10">
        <v>39475</v>
      </c>
      <c r="W29" s="9">
        <v>17</v>
      </c>
      <c r="X29" s="9">
        <v>10072</v>
      </c>
      <c r="Y29" s="9">
        <v>3452</v>
      </c>
      <c r="Z29" s="9" t="s">
        <v>74</v>
      </c>
      <c r="AA29"/>
      <c r="AB29" s="13" t="s">
        <v>22</v>
      </c>
      <c r="AC29" t="s">
        <v>22</v>
      </c>
    </row>
    <row r="30" spans="1:29" x14ac:dyDescent="0.2">
      <c r="A30" s="9" t="s">
        <v>32</v>
      </c>
      <c r="B30" t="s">
        <v>26</v>
      </c>
      <c r="C30">
        <v>5</v>
      </c>
      <c r="D30" s="1">
        <v>45539</v>
      </c>
      <c r="E30" s="1"/>
      <c r="F30" s="10" t="str">
        <f t="shared" si="0"/>
        <v>Still Present</v>
      </c>
      <c r="G30">
        <v>1</v>
      </c>
      <c r="H30">
        <v>0</v>
      </c>
      <c r="I30" s="1">
        <v>45595</v>
      </c>
      <c r="J30" t="s">
        <v>21</v>
      </c>
      <c r="K30">
        <v>3</v>
      </c>
      <c r="L30" t="s">
        <v>22</v>
      </c>
      <c r="M30">
        <v>0</v>
      </c>
      <c r="N30">
        <v>10</v>
      </c>
      <c r="O30">
        <v>0</v>
      </c>
      <c r="P30">
        <v>0</v>
      </c>
      <c r="Q30">
        <v>0</v>
      </c>
      <c r="R30">
        <v>0</v>
      </c>
      <c r="S30" s="3">
        <v>1</v>
      </c>
      <c r="T30" t="s">
        <v>60</v>
      </c>
      <c r="U30">
        <v>500</v>
      </c>
      <c r="V30" s="10">
        <v>39476</v>
      </c>
      <c r="W30" s="9">
        <v>17</v>
      </c>
      <c r="X30" s="9">
        <v>10073</v>
      </c>
      <c r="Y30" s="9">
        <v>3453</v>
      </c>
      <c r="Z30" s="9" t="s">
        <v>71</v>
      </c>
      <c r="AA30"/>
      <c r="AB30" s="13" t="s">
        <v>22</v>
      </c>
      <c r="AC30" t="s">
        <v>22</v>
      </c>
    </row>
    <row r="31" spans="1:29" x14ac:dyDescent="0.2">
      <c r="A31" s="9" t="s">
        <v>32</v>
      </c>
      <c r="B31" t="s">
        <v>30</v>
      </c>
      <c r="C31">
        <v>6</v>
      </c>
      <c r="D31" s="1">
        <v>45539</v>
      </c>
      <c r="E31" s="1"/>
      <c r="F31" s="10" t="str">
        <f t="shared" si="0"/>
        <v>Still Present</v>
      </c>
      <c r="G31">
        <v>1</v>
      </c>
      <c r="H31">
        <v>0</v>
      </c>
      <c r="I31" s="1">
        <v>45595</v>
      </c>
      <c r="J31" t="s">
        <v>21</v>
      </c>
      <c r="K31">
        <v>3</v>
      </c>
      <c r="L31" t="s">
        <v>22</v>
      </c>
      <c r="M31">
        <v>0</v>
      </c>
      <c r="N31">
        <v>10</v>
      </c>
      <c r="O31">
        <v>0</v>
      </c>
      <c r="P31">
        <v>0</v>
      </c>
      <c r="Q31">
        <v>0</v>
      </c>
      <c r="R31">
        <v>0</v>
      </c>
      <c r="S31" s="4">
        <v>1</v>
      </c>
      <c r="T31" t="s">
        <v>59</v>
      </c>
      <c r="U31">
        <v>500</v>
      </c>
      <c r="V31" s="10">
        <v>39477</v>
      </c>
      <c r="W31" s="9">
        <v>17</v>
      </c>
      <c r="X31" s="9">
        <v>10074</v>
      </c>
      <c r="Y31" s="9">
        <v>3454</v>
      </c>
      <c r="Z31" s="9" t="s">
        <v>72</v>
      </c>
      <c r="AA31"/>
      <c r="AB31" s="13" t="s">
        <v>22</v>
      </c>
      <c r="AC31" t="s">
        <v>22</v>
      </c>
    </row>
    <row r="32" spans="1:29" x14ac:dyDescent="0.2">
      <c r="A32" s="9" t="s">
        <v>33</v>
      </c>
      <c r="B32" t="s">
        <v>23</v>
      </c>
      <c r="C32">
        <v>1</v>
      </c>
      <c r="D32" s="1">
        <v>45560</v>
      </c>
      <c r="E32" s="1">
        <v>45589</v>
      </c>
      <c r="F32" s="10" t="str">
        <f t="shared" si="0"/>
        <v>Departed</v>
      </c>
      <c r="G32">
        <v>1</v>
      </c>
      <c r="H32">
        <v>0</v>
      </c>
      <c r="I32" s="1">
        <v>45595</v>
      </c>
      <c r="J32" t="s">
        <v>18</v>
      </c>
      <c r="K32">
        <v>2</v>
      </c>
      <c r="L32" t="s">
        <v>19</v>
      </c>
      <c r="M32">
        <v>40</v>
      </c>
      <c r="N32">
        <v>0</v>
      </c>
      <c r="O32">
        <v>100</v>
      </c>
      <c r="P32">
        <v>25</v>
      </c>
      <c r="Q32">
        <v>60</v>
      </c>
      <c r="R32">
        <v>40</v>
      </c>
      <c r="S32" s="3">
        <v>1</v>
      </c>
      <c r="T32" t="s">
        <v>60</v>
      </c>
      <c r="U32">
        <v>500</v>
      </c>
      <c r="V32" s="10">
        <v>39478</v>
      </c>
      <c r="W32" s="9">
        <v>17</v>
      </c>
      <c r="X32" s="9">
        <v>10075</v>
      </c>
      <c r="Y32" s="9">
        <v>3455</v>
      </c>
      <c r="Z32" s="9" t="s">
        <v>73</v>
      </c>
      <c r="AA32"/>
      <c r="AB32" s="13" t="s">
        <v>22</v>
      </c>
      <c r="AC32" t="s">
        <v>22</v>
      </c>
    </row>
    <row r="33" spans="1:29" x14ac:dyDescent="0.2">
      <c r="A33" s="9" t="s">
        <v>33</v>
      </c>
      <c r="B33" t="s">
        <v>17</v>
      </c>
      <c r="C33">
        <v>2</v>
      </c>
      <c r="D33" s="1">
        <v>45539</v>
      </c>
      <c r="E33" s="1">
        <v>45589</v>
      </c>
      <c r="F33" s="10" t="str">
        <f t="shared" si="0"/>
        <v>Departed</v>
      </c>
      <c r="G33">
        <v>0</v>
      </c>
      <c r="H33">
        <v>1</v>
      </c>
      <c r="I33" s="1">
        <v>45595</v>
      </c>
      <c r="J33" t="s">
        <v>21</v>
      </c>
      <c r="K33">
        <v>2</v>
      </c>
      <c r="L33" t="s">
        <v>22</v>
      </c>
      <c r="M33">
        <v>0</v>
      </c>
      <c r="N33">
        <v>5</v>
      </c>
      <c r="O33">
        <v>0</v>
      </c>
      <c r="P33">
        <v>0</v>
      </c>
      <c r="Q33">
        <v>0</v>
      </c>
      <c r="R33">
        <v>0</v>
      </c>
      <c r="S33" s="4">
        <v>1</v>
      </c>
      <c r="T33" t="s">
        <v>59</v>
      </c>
      <c r="U33">
        <v>650</v>
      </c>
      <c r="V33" s="10">
        <v>38749</v>
      </c>
      <c r="W33" s="9">
        <v>19</v>
      </c>
      <c r="X33" s="9">
        <v>10076</v>
      </c>
      <c r="Y33" s="9">
        <v>3456</v>
      </c>
      <c r="Z33" s="9" t="s">
        <v>71</v>
      </c>
      <c r="AA33"/>
      <c r="AB33" s="13" t="s">
        <v>22</v>
      </c>
      <c r="AC33" t="s">
        <v>22</v>
      </c>
    </row>
    <row r="34" spans="1:29" x14ac:dyDescent="0.2">
      <c r="A34" s="9" t="s">
        <v>33</v>
      </c>
      <c r="B34" t="s">
        <v>20</v>
      </c>
      <c r="C34">
        <v>3</v>
      </c>
      <c r="D34" s="1">
        <v>45539</v>
      </c>
      <c r="E34" s="1"/>
      <c r="F34" s="10" t="str">
        <f t="shared" ref="F34:F65" si="1">IF(ISBLANK(E34), "Still Present", "Departed")</f>
        <v>Still Present</v>
      </c>
      <c r="G34">
        <v>0</v>
      </c>
      <c r="H34">
        <v>1</v>
      </c>
      <c r="I34" s="1">
        <v>45595</v>
      </c>
      <c r="J34" t="s">
        <v>25</v>
      </c>
      <c r="K34">
        <v>2</v>
      </c>
      <c r="L34" t="s">
        <v>22</v>
      </c>
      <c r="M34">
        <v>0</v>
      </c>
      <c r="N34">
        <v>10</v>
      </c>
      <c r="O34">
        <v>0</v>
      </c>
      <c r="P34">
        <v>0</v>
      </c>
      <c r="Q34">
        <v>0</v>
      </c>
      <c r="R34">
        <v>0</v>
      </c>
      <c r="S34" s="3">
        <v>1</v>
      </c>
      <c r="T34" t="s">
        <v>60</v>
      </c>
      <c r="U34">
        <v>650</v>
      </c>
      <c r="V34" s="10">
        <v>38750</v>
      </c>
      <c r="W34" s="9">
        <v>18</v>
      </c>
      <c r="X34" s="9">
        <v>10077</v>
      </c>
      <c r="Y34" s="9">
        <v>3457</v>
      </c>
      <c r="Z34" s="9" t="s">
        <v>72</v>
      </c>
      <c r="AA34"/>
      <c r="AB34" s="13" t="s">
        <v>22</v>
      </c>
      <c r="AC34" t="s">
        <v>22</v>
      </c>
    </row>
    <row r="35" spans="1:29" x14ac:dyDescent="0.2">
      <c r="A35" s="9" t="s">
        <v>33</v>
      </c>
      <c r="B35" t="s">
        <v>24</v>
      </c>
      <c r="C35">
        <v>4</v>
      </c>
      <c r="D35" s="1">
        <v>45539</v>
      </c>
      <c r="E35" s="1"/>
      <c r="F35" s="10" t="str">
        <f t="shared" si="1"/>
        <v>Still Present</v>
      </c>
      <c r="G35">
        <v>0</v>
      </c>
      <c r="H35">
        <v>1</v>
      </c>
      <c r="I35" s="1">
        <v>45595</v>
      </c>
      <c r="J35" t="s">
        <v>25</v>
      </c>
      <c r="K35">
        <v>2</v>
      </c>
      <c r="L35" t="s">
        <v>22</v>
      </c>
      <c r="M35">
        <v>0</v>
      </c>
      <c r="N35">
        <v>15</v>
      </c>
      <c r="O35">
        <v>0</v>
      </c>
      <c r="P35">
        <v>0</v>
      </c>
      <c r="Q35">
        <v>0</v>
      </c>
      <c r="R35">
        <v>0</v>
      </c>
      <c r="S35" s="4">
        <v>1</v>
      </c>
      <c r="T35" t="s">
        <v>59</v>
      </c>
      <c r="U35">
        <v>650</v>
      </c>
      <c r="V35" s="10">
        <v>38750</v>
      </c>
      <c r="W35" s="9">
        <v>18</v>
      </c>
      <c r="X35" s="9">
        <v>10078</v>
      </c>
      <c r="Y35" s="9">
        <v>3458</v>
      </c>
      <c r="Z35" s="9" t="s">
        <v>73</v>
      </c>
      <c r="AA35"/>
      <c r="AB35" s="13" t="s">
        <v>22</v>
      </c>
      <c r="AC35" t="s">
        <v>22</v>
      </c>
    </row>
    <row r="36" spans="1:29" x14ac:dyDescent="0.2">
      <c r="A36" s="9" t="s">
        <v>33</v>
      </c>
      <c r="B36" t="s">
        <v>26</v>
      </c>
      <c r="C36">
        <v>5</v>
      </c>
      <c r="D36" s="1"/>
      <c r="E36" s="1">
        <v>45589</v>
      </c>
      <c r="F36" s="10" t="str">
        <f t="shared" si="1"/>
        <v>Departed</v>
      </c>
      <c r="G36">
        <v>1</v>
      </c>
      <c r="H36">
        <v>0</v>
      </c>
      <c r="I36" s="1">
        <v>45595</v>
      </c>
      <c r="J36" t="s">
        <v>25</v>
      </c>
      <c r="K36">
        <v>1</v>
      </c>
      <c r="L36" t="s">
        <v>22</v>
      </c>
      <c r="M36">
        <v>0</v>
      </c>
      <c r="N36">
        <v>10</v>
      </c>
      <c r="O36">
        <v>0</v>
      </c>
      <c r="P36">
        <v>0</v>
      </c>
      <c r="Q36">
        <v>0</v>
      </c>
      <c r="R36">
        <v>0</v>
      </c>
      <c r="S36" s="3">
        <v>1</v>
      </c>
      <c r="T36" t="s">
        <v>60</v>
      </c>
      <c r="U36">
        <v>650</v>
      </c>
      <c r="V36" s="10">
        <v>38750</v>
      </c>
      <c r="W36" s="9">
        <v>18</v>
      </c>
      <c r="X36" s="9">
        <v>10079</v>
      </c>
      <c r="Y36" s="9">
        <v>3459</v>
      </c>
      <c r="Z36" s="9" t="s">
        <v>74</v>
      </c>
      <c r="AA36"/>
      <c r="AB36" s="13" t="s">
        <v>22</v>
      </c>
      <c r="AC36" t="s">
        <v>22</v>
      </c>
    </row>
    <row r="37" spans="1:29" x14ac:dyDescent="0.2">
      <c r="A37" s="9" t="s">
        <v>34</v>
      </c>
      <c r="B37" t="s">
        <v>23</v>
      </c>
      <c r="C37">
        <v>1</v>
      </c>
      <c r="D37" s="1">
        <v>45560</v>
      </c>
      <c r="E37" s="1">
        <v>45589</v>
      </c>
      <c r="F37" s="10" t="str">
        <f t="shared" si="1"/>
        <v>Departed</v>
      </c>
      <c r="G37">
        <v>1</v>
      </c>
      <c r="H37">
        <v>0</v>
      </c>
      <c r="I37" s="1">
        <v>45595</v>
      </c>
      <c r="J37" t="s">
        <v>18</v>
      </c>
      <c r="K37">
        <v>2</v>
      </c>
      <c r="L37" t="s">
        <v>19</v>
      </c>
      <c r="M37">
        <v>50</v>
      </c>
      <c r="N37">
        <v>0</v>
      </c>
      <c r="O37">
        <v>100</v>
      </c>
      <c r="P37">
        <v>25</v>
      </c>
      <c r="Q37">
        <v>20</v>
      </c>
      <c r="R37">
        <v>80</v>
      </c>
      <c r="S37" s="4">
        <v>1</v>
      </c>
      <c r="T37" t="s">
        <v>59</v>
      </c>
      <c r="U37">
        <v>650</v>
      </c>
      <c r="V37" s="10">
        <v>38750</v>
      </c>
      <c r="W37" s="9">
        <v>18</v>
      </c>
      <c r="X37" s="9">
        <v>10080</v>
      </c>
      <c r="Y37" s="9">
        <v>3460</v>
      </c>
      <c r="Z37" s="9" t="s">
        <v>71</v>
      </c>
      <c r="AA37"/>
      <c r="AB37" s="13" t="s">
        <v>22</v>
      </c>
      <c r="AC37" t="s">
        <v>22</v>
      </c>
    </row>
    <row r="38" spans="1:29" x14ac:dyDescent="0.2">
      <c r="A38" s="9" t="s">
        <v>34</v>
      </c>
      <c r="B38" t="s">
        <v>17</v>
      </c>
      <c r="C38">
        <v>2</v>
      </c>
      <c r="D38" s="1">
        <v>45539</v>
      </c>
      <c r="E38" s="1">
        <v>45589</v>
      </c>
      <c r="F38" s="10" t="str">
        <f t="shared" si="1"/>
        <v>Departed</v>
      </c>
      <c r="G38">
        <v>1</v>
      </c>
      <c r="H38">
        <v>0</v>
      </c>
      <c r="I38" s="1">
        <v>45595</v>
      </c>
      <c r="J38" t="s">
        <v>21</v>
      </c>
      <c r="K38">
        <v>2</v>
      </c>
      <c r="L38" t="s">
        <v>22</v>
      </c>
      <c r="M38">
        <v>0</v>
      </c>
      <c r="N38">
        <v>5</v>
      </c>
      <c r="O38">
        <v>0</v>
      </c>
      <c r="P38">
        <v>0</v>
      </c>
      <c r="Q38">
        <v>0</v>
      </c>
      <c r="R38">
        <v>0</v>
      </c>
      <c r="S38" s="3">
        <v>1</v>
      </c>
      <c r="T38" t="s">
        <v>60</v>
      </c>
      <c r="U38">
        <v>650</v>
      </c>
      <c r="V38" s="10">
        <v>38750</v>
      </c>
      <c r="W38" s="9">
        <v>18</v>
      </c>
      <c r="X38" s="9">
        <v>10081</v>
      </c>
      <c r="Y38" s="9">
        <v>3461</v>
      </c>
      <c r="Z38" s="9" t="s">
        <v>72</v>
      </c>
      <c r="AA38"/>
      <c r="AB38" s="13" t="s">
        <v>22</v>
      </c>
      <c r="AC38" t="s">
        <v>22</v>
      </c>
    </row>
    <row r="39" spans="1:29" x14ac:dyDescent="0.2">
      <c r="A39" s="9" t="s">
        <v>34</v>
      </c>
      <c r="B39" t="s">
        <v>20</v>
      </c>
      <c r="C39">
        <v>3</v>
      </c>
      <c r="D39" s="1">
        <v>45539</v>
      </c>
      <c r="E39" s="1"/>
      <c r="F39" s="10" t="str">
        <f t="shared" si="1"/>
        <v>Still Present</v>
      </c>
      <c r="G39">
        <v>0</v>
      </c>
      <c r="H39">
        <v>1</v>
      </c>
      <c r="I39" s="1">
        <v>45595</v>
      </c>
      <c r="J39" t="s">
        <v>25</v>
      </c>
      <c r="K39">
        <v>2</v>
      </c>
      <c r="L39" t="s">
        <v>22</v>
      </c>
      <c r="M39">
        <v>0</v>
      </c>
      <c r="N39">
        <v>10</v>
      </c>
      <c r="O39">
        <v>0</v>
      </c>
      <c r="P39">
        <v>0</v>
      </c>
      <c r="Q39">
        <v>0</v>
      </c>
      <c r="R39">
        <v>0</v>
      </c>
      <c r="S39" s="4">
        <v>1</v>
      </c>
      <c r="T39" t="s">
        <v>59</v>
      </c>
      <c r="U39">
        <v>650</v>
      </c>
      <c r="V39" s="10">
        <v>38750</v>
      </c>
      <c r="W39" s="9">
        <v>18</v>
      </c>
      <c r="X39" s="9">
        <v>10082</v>
      </c>
      <c r="Y39" s="9">
        <v>3462</v>
      </c>
      <c r="Z39" s="9" t="s">
        <v>73</v>
      </c>
      <c r="AA39"/>
      <c r="AB39" s="14" t="s">
        <v>19</v>
      </c>
      <c r="AC39" t="s">
        <v>22</v>
      </c>
    </row>
    <row r="40" spans="1:29" x14ac:dyDescent="0.2">
      <c r="A40" s="9" t="s">
        <v>34</v>
      </c>
      <c r="B40" t="s">
        <v>24</v>
      </c>
      <c r="C40">
        <v>4</v>
      </c>
      <c r="D40" s="1">
        <v>45539</v>
      </c>
      <c r="E40" s="1"/>
      <c r="F40" s="10" t="str">
        <f t="shared" si="1"/>
        <v>Still Present</v>
      </c>
      <c r="G40">
        <v>0</v>
      </c>
      <c r="H40">
        <v>0</v>
      </c>
      <c r="I40" s="1">
        <v>45595</v>
      </c>
      <c r="J40" t="s">
        <v>25</v>
      </c>
      <c r="K40">
        <v>2</v>
      </c>
      <c r="L40" t="s">
        <v>22</v>
      </c>
      <c r="M40">
        <v>0</v>
      </c>
      <c r="N40">
        <v>15</v>
      </c>
      <c r="O40">
        <v>0</v>
      </c>
      <c r="P40">
        <v>0</v>
      </c>
      <c r="Q40">
        <v>0</v>
      </c>
      <c r="R40">
        <v>0</v>
      </c>
      <c r="S40" s="3">
        <v>1</v>
      </c>
      <c r="T40" t="s">
        <v>60</v>
      </c>
      <c r="U40">
        <v>650</v>
      </c>
      <c r="V40" s="10">
        <v>38750</v>
      </c>
      <c r="W40" s="9">
        <v>18</v>
      </c>
      <c r="X40" s="9">
        <v>10083</v>
      </c>
      <c r="Y40" s="9">
        <v>3463</v>
      </c>
      <c r="Z40" s="9" t="s">
        <v>74</v>
      </c>
      <c r="AA40"/>
      <c r="AB40" s="14" t="s">
        <v>19</v>
      </c>
      <c r="AC40" t="s">
        <v>22</v>
      </c>
    </row>
    <row r="41" spans="1:29" x14ac:dyDescent="0.2">
      <c r="A41" s="9" t="s">
        <v>34</v>
      </c>
      <c r="B41" t="s">
        <v>26</v>
      </c>
      <c r="C41">
        <v>5</v>
      </c>
      <c r="D41" s="1">
        <v>45539</v>
      </c>
      <c r="E41" s="1">
        <v>45589</v>
      </c>
      <c r="F41" s="10" t="str">
        <f t="shared" si="1"/>
        <v>Departed</v>
      </c>
      <c r="G41">
        <v>1</v>
      </c>
      <c r="H41">
        <v>0</v>
      </c>
      <c r="I41" s="1">
        <v>45595</v>
      </c>
      <c r="J41" t="s">
        <v>25</v>
      </c>
      <c r="K41">
        <v>4</v>
      </c>
      <c r="L41" t="s">
        <v>22</v>
      </c>
      <c r="M41">
        <v>0</v>
      </c>
      <c r="N41">
        <v>20</v>
      </c>
      <c r="O41">
        <v>0</v>
      </c>
      <c r="P41">
        <v>0</v>
      </c>
      <c r="Q41">
        <v>0</v>
      </c>
      <c r="R41">
        <v>0</v>
      </c>
      <c r="S41" s="4">
        <v>1</v>
      </c>
      <c r="T41" t="s">
        <v>59</v>
      </c>
      <c r="U41">
        <v>650</v>
      </c>
      <c r="V41" s="10">
        <v>38750</v>
      </c>
      <c r="W41" s="9">
        <v>18</v>
      </c>
      <c r="X41" s="9">
        <v>10084</v>
      </c>
      <c r="Y41" s="9">
        <v>3464</v>
      </c>
      <c r="Z41" s="9" t="s">
        <v>71</v>
      </c>
      <c r="AA41"/>
      <c r="AB41" s="14" t="s">
        <v>19</v>
      </c>
      <c r="AC41" t="s">
        <v>22</v>
      </c>
    </row>
    <row r="42" spans="1:29" x14ac:dyDescent="0.2">
      <c r="A42" s="9" t="s">
        <v>34</v>
      </c>
      <c r="B42" t="s">
        <v>30</v>
      </c>
      <c r="C42">
        <v>6</v>
      </c>
      <c r="D42" s="1">
        <v>45539</v>
      </c>
      <c r="E42" s="1">
        <v>45589</v>
      </c>
      <c r="F42" s="10" t="str">
        <f t="shared" si="1"/>
        <v>Departed</v>
      </c>
      <c r="G42">
        <v>1</v>
      </c>
      <c r="H42">
        <v>0</v>
      </c>
      <c r="I42" s="1">
        <v>45595</v>
      </c>
      <c r="J42" t="s">
        <v>18</v>
      </c>
      <c r="K42">
        <v>4</v>
      </c>
      <c r="L42" t="s">
        <v>19</v>
      </c>
      <c r="M42">
        <v>0</v>
      </c>
      <c r="N42">
        <v>0</v>
      </c>
      <c r="O42">
        <v>0</v>
      </c>
      <c r="P42">
        <v>0</v>
      </c>
      <c r="Q42">
        <v>0</v>
      </c>
      <c r="R42">
        <v>0</v>
      </c>
      <c r="S42" s="3">
        <v>0</v>
      </c>
      <c r="T42" t="s">
        <v>60</v>
      </c>
      <c r="U42">
        <v>650</v>
      </c>
      <c r="V42" s="10">
        <v>38750</v>
      </c>
      <c r="W42" s="9">
        <v>18</v>
      </c>
      <c r="X42" s="9">
        <v>10085</v>
      </c>
      <c r="Y42" s="9">
        <v>3465</v>
      </c>
      <c r="Z42" s="9" t="s">
        <v>72</v>
      </c>
      <c r="AA42"/>
      <c r="AB42" s="14" t="s">
        <v>19</v>
      </c>
      <c r="AC42" t="s">
        <v>22</v>
      </c>
    </row>
    <row r="43" spans="1:29" x14ac:dyDescent="0.2">
      <c r="A43" s="9" t="s">
        <v>35</v>
      </c>
      <c r="B43" t="s">
        <v>23</v>
      </c>
      <c r="C43">
        <v>1</v>
      </c>
      <c r="D43" s="1">
        <v>45539</v>
      </c>
      <c r="E43" s="1"/>
      <c r="F43" s="10" t="str">
        <f t="shared" si="1"/>
        <v>Still Present</v>
      </c>
      <c r="G43">
        <v>0</v>
      </c>
      <c r="H43">
        <v>0</v>
      </c>
      <c r="I43" s="1">
        <v>45595</v>
      </c>
      <c r="J43" t="s">
        <v>18</v>
      </c>
      <c r="K43">
        <v>2</v>
      </c>
      <c r="L43" t="s">
        <v>19</v>
      </c>
      <c r="M43">
        <v>30</v>
      </c>
      <c r="N43">
        <v>0</v>
      </c>
      <c r="O43">
        <v>100</v>
      </c>
      <c r="P43">
        <v>25</v>
      </c>
      <c r="Q43">
        <v>0</v>
      </c>
      <c r="R43">
        <v>100</v>
      </c>
      <c r="S43" s="4">
        <v>1</v>
      </c>
      <c r="T43" t="s">
        <v>59</v>
      </c>
      <c r="U43">
        <v>650</v>
      </c>
      <c r="V43" s="10">
        <v>38750</v>
      </c>
      <c r="W43" s="9">
        <v>18</v>
      </c>
      <c r="X43" s="9">
        <v>10086</v>
      </c>
      <c r="Y43" s="9">
        <v>3466</v>
      </c>
      <c r="Z43" s="9" t="s">
        <v>73</v>
      </c>
      <c r="AA43"/>
      <c r="AB43" s="14" t="s">
        <v>19</v>
      </c>
      <c r="AC43" t="s">
        <v>22</v>
      </c>
    </row>
    <row r="44" spans="1:29" x14ac:dyDescent="0.2">
      <c r="A44" s="9" t="s">
        <v>35</v>
      </c>
      <c r="B44" t="s">
        <v>17</v>
      </c>
      <c r="C44">
        <v>1</v>
      </c>
      <c r="D44" s="1">
        <v>45560</v>
      </c>
      <c r="E44" s="1">
        <v>45589</v>
      </c>
      <c r="F44" s="10" t="str">
        <f t="shared" si="1"/>
        <v>Departed</v>
      </c>
      <c r="G44">
        <v>1</v>
      </c>
      <c r="H44">
        <v>0</v>
      </c>
      <c r="I44" s="1">
        <v>45595</v>
      </c>
      <c r="J44" t="s">
        <v>18</v>
      </c>
      <c r="K44">
        <v>2</v>
      </c>
      <c r="L44" t="s">
        <v>19</v>
      </c>
      <c r="M44">
        <v>0</v>
      </c>
      <c r="N44">
        <v>0</v>
      </c>
      <c r="O44">
        <v>0</v>
      </c>
      <c r="P44">
        <v>0</v>
      </c>
      <c r="Q44">
        <v>0</v>
      </c>
      <c r="R44">
        <v>0</v>
      </c>
      <c r="S44" s="3">
        <v>1</v>
      </c>
      <c r="T44" t="s">
        <v>60</v>
      </c>
      <c r="U44">
        <v>650</v>
      </c>
      <c r="V44" s="10">
        <v>38750</v>
      </c>
      <c r="W44" s="9">
        <v>18</v>
      </c>
      <c r="X44" s="9">
        <v>10087</v>
      </c>
      <c r="Y44" s="9">
        <v>3467</v>
      </c>
      <c r="Z44" s="9" t="s">
        <v>74</v>
      </c>
      <c r="AA44"/>
      <c r="AB44" s="14" t="s">
        <v>19</v>
      </c>
      <c r="AC44" t="s">
        <v>22</v>
      </c>
    </row>
    <row r="45" spans="1:29" x14ac:dyDescent="0.2">
      <c r="A45" s="9" t="s">
        <v>35</v>
      </c>
      <c r="B45" t="s">
        <v>20</v>
      </c>
      <c r="C45">
        <v>2</v>
      </c>
      <c r="D45" s="1">
        <v>45539</v>
      </c>
      <c r="E45" s="1">
        <v>45589</v>
      </c>
      <c r="F45" s="10" t="str">
        <f t="shared" si="1"/>
        <v>Departed</v>
      </c>
      <c r="G45">
        <v>1</v>
      </c>
      <c r="H45">
        <v>0</v>
      </c>
      <c r="I45" s="1">
        <v>45595</v>
      </c>
      <c r="J45" t="s">
        <v>21</v>
      </c>
      <c r="K45">
        <v>2</v>
      </c>
      <c r="L45" t="s">
        <v>22</v>
      </c>
      <c r="M45">
        <v>0</v>
      </c>
      <c r="N45">
        <v>5</v>
      </c>
      <c r="O45">
        <v>0</v>
      </c>
      <c r="P45">
        <v>0</v>
      </c>
      <c r="Q45">
        <v>0</v>
      </c>
      <c r="R45">
        <v>0</v>
      </c>
      <c r="S45" s="4">
        <v>1</v>
      </c>
      <c r="T45" t="s">
        <v>59</v>
      </c>
      <c r="U45">
        <v>650</v>
      </c>
      <c r="V45" s="10">
        <v>38750</v>
      </c>
      <c r="W45" s="9">
        <v>18</v>
      </c>
      <c r="X45" s="9">
        <v>10088</v>
      </c>
      <c r="Y45" s="9">
        <v>3468</v>
      </c>
      <c r="Z45" s="9" t="s">
        <v>71</v>
      </c>
      <c r="AA45"/>
      <c r="AB45" s="14" t="s">
        <v>19</v>
      </c>
      <c r="AC45" t="s">
        <v>22</v>
      </c>
    </row>
    <row r="46" spans="1:29" x14ac:dyDescent="0.2">
      <c r="A46" s="9" t="s">
        <v>35</v>
      </c>
      <c r="B46" t="s">
        <v>24</v>
      </c>
      <c r="C46">
        <v>3</v>
      </c>
      <c r="D46" s="1">
        <v>45539</v>
      </c>
      <c r="E46" s="1">
        <v>45589</v>
      </c>
      <c r="F46" s="10" t="str">
        <f t="shared" si="1"/>
        <v>Departed</v>
      </c>
      <c r="G46">
        <v>1</v>
      </c>
      <c r="H46">
        <v>0</v>
      </c>
      <c r="I46" s="1">
        <v>45595</v>
      </c>
      <c r="J46" t="s">
        <v>25</v>
      </c>
      <c r="K46">
        <v>2</v>
      </c>
      <c r="L46" t="s">
        <v>22</v>
      </c>
      <c r="M46">
        <v>0</v>
      </c>
      <c r="N46">
        <v>10</v>
      </c>
      <c r="O46">
        <v>0</v>
      </c>
      <c r="P46">
        <v>0</v>
      </c>
      <c r="Q46">
        <v>0</v>
      </c>
      <c r="R46">
        <v>0</v>
      </c>
      <c r="S46" s="3">
        <v>1</v>
      </c>
      <c r="T46" t="s">
        <v>60</v>
      </c>
      <c r="U46">
        <v>650</v>
      </c>
      <c r="V46" s="10">
        <v>38750</v>
      </c>
      <c r="W46" s="9">
        <v>18</v>
      </c>
      <c r="X46" s="9">
        <v>10089</v>
      </c>
      <c r="Y46" s="9">
        <v>3469</v>
      </c>
      <c r="Z46" s="9" t="s">
        <v>72</v>
      </c>
      <c r="AA46"/>
      <c r="AB46" s="14" t="s">
        <v>19</v>
      </c>
      <c r="AC46" t="s">
        <v>22</v>
      </c>
    </row>
    <row r="47" spans="1:29" x14ac:dyDescent="0.2">
      <c r="A47" s="9" t="s">
        <v>35</v>
      </c>
      <c r="B47" t="s">
        <v>26</v>
      </c>
      <c r="C47">
        <v>4</v>
      </c>
      <c r="D47" s="1">
        <v>45539</v>
      </c>
      <c r="E47" s="1">
        <v>45589</v>
      </c>
      <c r="F47" s="10" t="str">
        <f t="shared" si="1"/>
        <v>Departed</v>
      </c>
      <c r="G47">
        <v>1</v>
      </c>
      <c r="H47">
        <v>0</v>
      </c>
      <c r="I47" s="1">
        <v>45595</v>
      </c>
      <c r="J47" t="s">
        <v>25</v>
      </c>
      <c r="K47">
        <v>2</v>
      </c>
      <c r="L47" t="s">
        <v>22</v>
      </c>
      <c r="M47">
        <v>0</v>
      </c>
      <c r="N47">
        <v>15</v>
      </c>
      <c r="O47">
        <v>0</v>
      </c>
      <c r="P47">
        <v>0</v>
      </c>
      <c r="Q47">
        <v>0</v>
      </c>
      <c r="R47">
        <v>0</v>
      </c>
      <c r="S47" s="4">
        <v>0</v>
      </c>
      <c r="T47" t="s">
        <v>59</v>
      </c>
      <c r="U47">
        <v>650</v>
      </c>
      <c r="V47" s="10">
        <v>38750</v>
      </c>
      <c r="W47" s="9">
        <v>18</v>
      </c>
      <c r="X47" s="9">
        <v>10090</v>
      </c>
      <c r="Y47" s="9">
        <v>3470</v>
      </c>
      <c r="Z47" s="9" t="s">
        <v>73</v>
      </c>
      <c r="AA47"/>
      <c r="AB47" s="14" t="s">
        <v>19</v>
      </c>
      <c r="AC47" t="s">
        <v>22</v>
      </c>
    </row>
    <row r="48" spans="1:29" x14ac:dyDescent="0.2">
      <c r="A48" s="9" t="s">
        <v>36</v>
      </c>
      <c r="B48" t="s">
        <v>23</v>
      </c>
      <c r="C48">
        <v>1</v>
      </c>
      <c r="D48" s="1">
        <v>45539</v>
      </c>
      <c r="E48" s="1">
        <v>45589</v>
      </c>
      <c r="F48" s="10" t="str">
        <f t="shared" si="1"/>
        <v>Departed</v>
      </c>
      <c r="G48">
        <v>0</v>
      </c>
      <c r="H48">
        <v>1</v>
      </c>
      <c r="I48" s="1">
        <v>45595</v>
      </c>
      <c r="J48" t="s">
        <v>18</v>
      </c>
      <c r="K48">
        <v>2</v>
      </c>
      <c r="L48" t="s">
        <v>19</v>
      </c>
      <c r="M48">
        <v>30</v>
      </c>
      <c r="N48">
        <v>0</v>
      </c>
      <c r="O48">
        <v>100</v>
      </c>
      <c r="P48">
        <v>25</v>
      </c>
      <c r="Q48">
        <v>60</v>
      </c>
      <c r="R48">
        <v>40</v>
      </c>
      <c r="S48" s="3">
        <v>1</v>
      </c>
      <c r="T48" t="s">
        <v>60</v>
      </c>
      <c r="U48">
        <v>650</v>
      </c>
      <c r="V48" s="10">
        <v>38750</v>
      </c>
      <c r="W48" s="9">
        <v>18</v>
      </c>
      <c r="X48" s="9">
        <v>10091</v>
      </c>
      <c r="Y48" s="9">
        <v>3471</v>
      </c>
      <c r="Z48" s="9" t="s">
        <v>74</v>
      </c>
      <c r="AA48"/>
      <c r="AB48" s="14" t="s">
        <v>19</v>
      </c>
      <c r="AC48" t="s">
        <v>22</v>
      </c>
    </row>
    <row r="49" spans="1:29" x14ac:dyDescent="0.2">
      <c r="A49" s="9" t="s">
        <v>36</v>
      </c>
      <c r="B49" t="s">
        <v>17</v>
      </c>
      <c r="C49">
        <v>2</v>
      </c>
      <c r="D49" s="1">
        <v>45560</v>
      </c>
      <c r="E49" s="1"/>
      <c r="F49" s="10" t="str">
        <f t="shared" si="1"/>
        <v>Still Present</v>
      </c>
      <c r="G49">
        <v>1</v>
      </c>
      <c r="H49">
        <v>0</v>
      </c>
      <c r="I49" s="1">
        <v>45595</v>
      </c>
      <c r="J49" t="s">
        <v>18</v>
      </c>
      <c r="K49">
        <v>2</v>
      </c>
      <c r="L49" t="s">
        <v>19</v>
      </c>
      <c r="M49">
        <v>0</v>
      </c>
      <c r="N49">
        <v>0</v>
      </c>
      <c r="O49">
        <v>0</v>
      </c>
      <c r="P49">
        <v>0</v>
      </c>
      <c r="Q49">
        <v>0</v>
      </c>
      <c r="R49">
        <v>0</v>
      </c>
      <c r="S49" s="4">
        <v>1</v>
      </c>
      <c r="T49" t="s">
        <v>59</v>
      </c>
      <c r="U49">
        <v>800</v>
      </c>
      <c r="V49" s="10">
        <v>38750</v>
      </c>
      <c r="W49" s="9">
        <v>18</v>
      </c>
      <c r="X49" s="9">
        <v>10092</v>
      </c>
      <c r="Y49" s="9">
        <v>3472</v>
      </c>
      <c r="Z49" s="9" t="s">
        <v>71</v>
      </c>
      <c r="AA49"/>
      <c r="AB49" s="14" t="s">
        <v>19</v>
      </c>
      <c r="AC49" t="s">
        <v>22</v>
      </c>
    </row>
    <row r="50" spans="1:29" x14ac:dyDescent="0.2">
      <c r="A50" s="9" t="s">
        <v>36</v>
      </c>
      <c r="B50" t="s">
        <v>20</v>
      </c>
      <c r="C50">
        <v>3</v>
      </c>
      <c r="D50" s="1">
        <v>45539</v>
      </c>
      <c r="E50" s="1"/>
      <c r="F50" s="10" t="str">
        <f t="shared" si="1"/>
        <v>Still Present</v>
      </c>
      <c r="G50">
        <v>1</v>
      </c>
      <c r="H50">
        <v>0</v>
      </c>
      <c r="I50" s="1">
        <v>45595</v>
      </c>
      <c r="J50" t="s">
        <v>21</v>
      </c>
      <c r="K50">
        <v>2</v>
      </c>
      <c r="L50" t="s">
        <v>22</v>
      </c>
      <c r="M50">
        <v>0</v>
      </c>
      <c r="N50">
        <v>5</v>
      </c>
      <c r="O50">
        <v>0</v>
      </c>
      <c r="P50">
        <v>0</v>
      </c>
      <c r="Q50">
        <v>0</v>
      </c>
      <c r="R50">
        <v>0</v>
      </c>
      <c r="S50" s="3">
        <v>1</v>
      </c>
      <c r="T50" t="s">
        <v>60</v>
      </c>
      <c r="U50">
        <v>800</v>
      </c>
      <c r="V50" s="10">
        <v>38750</v>
      </c>
      <c r="W50" s="9">
        <v>18</v>
      </c>
      <c r="X50" s="9">
        <v>10093</v>
      </c>
      <c r="Y50" s="9">
        <v>3473</v>
      </c>
      <c r="Z50" s="9" t="s">
        <v>72</v>
      </c>
      <c r="AA50"/>
      <c r="AB50" s="14" t="s">
        <v>19</v>
      </c>
      <c r="AC50" t="s">
        <v>22</v>
      </c>
    </row>
    <row r="51" spans="1:29" x14ac:dyDescent="0.2">
      <c r="A51" s="9" t="s">
        <v>36</v>
      </c>
      <c r="B51" t="s">
        <v>24</v>
      </c>
      <c r="C51">
        <v>4</v>
      </c>
      <c r="D51" s="1">
        <v>45539</v>
      </c>
      <c r="E51" s="1">
        <v>45589</v>
      </c>
      <c r="F51" s="10" t="str">
        <f t="shared" si="1"/>
        <v>Departed</v>
      </c>
      <c r="G51">
        <v>0</v>
      </c>
      <c r="H51">
        <v>1</v>
      </c>
      <c r="I51" s="1">
        <v>45595</v>
      </c>
      <c r="J51" t="s">
        <v>25</v>
      </c>
      <c r="K51">
        <v>2</v>
      </c>
      <c r="L51" t="s">
        <v>22</v>
      </c>
      <c r="M51">
        <v>0</v>
      </c>
      <c r="N51">
        <v>10</v>
      </c>
      <c r="O51">
        <v>0</v>
      </c>
      <c r="P51">
        <v>0</v>
      </c>
      <c r="Q51">
        <v>0</v>
      </c>
      <c r="R51">
        <v>0</v>
      </c>
      <c r="S51" s="4">
        <v>1</v>
      </c>
      <c r="T51" t="s">
        <v>59</v>
      </c>
      <c r="U51">
        <v>800</v>
      </c>
      <c r="V51" s="10">
        <v>38750</v>
      </c>
      <c r="W51" s="9">
        <v>18</v>
      </c>
      <c r="X51" s="9">
        <v>10094</v>
      </c>
      <c r="Y51" s="9">
        <v>3474</v>
      </c>
      <c r="Z51" s="9" t="s">
        <v>73</v>
      </c>
      <c r="AA51"/>
      <c r="AB51" s="14" t="s">
        <v>19</v>
      </c>
      <c r="AC51" t="s">
        <v>22</v>
      </c>
    </row>
    <row r="52" spans="1:29" x14ac:dyDescent="0.2">
      <c r="A52" s="9" t="s">
        <v>36</v>
      </c>
      <c r="B52" t="s">
        <v>26</v>
      </c>
      <c r="C52">
        <v>5</v>
      </c>
      <c r="D52" s="1">
        <v>45539</v>
      </c>
      <c r="E52" s="1">
        <v>45589</v>
      </c>
      <c r="F52" s="10" t="str">
        <f t="shared" si="1"/>
        <v>Departed</v>
      </c>
      <c r="G52">
        <v>0</v>
      </c>
      <c r="H52">
        <v>1</v>
      </c>
      <c r="I52" s="1">
        <v>45595</v>
      </c>
      <c r="J52" t="s">
        <v>25</v>
      </c>
      <c r="K52">
        <v>2</v>
      </c>
      <c r="L52" t="s">
        <v>22</v>
      </c>
      <c r="M52">
        <v>0</v>
      </c>
      <c r="N52">
        <v>15</v>
      </c>
      <c r="O52">
        <v>0</v>
      </c>
      <c r="P52">
        <v>0</v>
      </c>
      <c r="Q52">
        <v>0</v>
      </c>
      <c r="R52">
        <v>0</v>
      </c>
      <c r="S52" s="3">
        <v>1</v>
      </c>
      <c r="T52" t="s">
        <v>60</v>
      </c>
      <c r="U52">
        <v>800</v>
      </c>
      <c r="V52" s="10">
        <v>38750</v>
      </c>
      <c r="W52" s="9">
        <v>18</v>
      </c>
      <c r="X52" s="9">
        <v>10095</v>
      </c>
      <c r="Y52" s="9">
        <v>3475</v>
      </c>
      <c r="Z52" s="9" t="s">
        <v>74</v>
      </c>
      <c r="AA52"/>
      <c r="AB52" s="14" t="s">
        <v>19</v>
      </c>
      <c r="AC52" t="s">
        <v>22</v>
      </c>
    </row>
    <row r="53" spans="1:29" x14ac:dyDescent="0.2">
      <c r="A53" s="9" t="s">
        <v>37</v>
      </c>
      <c r="B53" t="s">
        <v>23</v>
      </c>
      <c r="C53">
        <v>1</v>
      </c>
      <c r="D53" s="1">
        <v>45539</v>
      </c>
      <c r="E53" s="1">
        <v>45589</v>
      </c>
      <c r="F53" s="10" t="str">
        <f t="shared" si="1"/>
        <v>Departed</v>
      </c>
      <c r="G53">
        <v>0</v>
      </c>
      <c r="H53">
        <v>1</v>
      </c>
      <c r="I53" s="1">
        <v>45595</v>
      </c>
      <c r="J53" t="s">
        <v>18</v>
      </c>
      <c r="K53">
        <v>2</v>
      </c>
      <c r="L53" t="s">
        <v>19</v>
      </c>
      <c r="M53">
        <v>30</v>
      </c>
      <c r="N53">
        <v>0</v>
      </c>
      <c r="O53">
        <v>100</v>
      </c>
      <c r="P53">
        <v>25</v>
      </c>
      <c r="Q53">
        <v>43</v>
      </c>
      <c r="R53">
        <v>57</v>
      </c>
      <c r="S53" s="4">
        <v>1</v>
      </c>
      <c r="T53" t="s">
        <v>59</v>
      </c>
      <c r="U53">
        <v>800</v>
      </c>
      <c r="V53" s="10">
        <v>38750</v>
      </c>
      <c r="W53" s="9">
        <v>18</v>
      </c>
      <c r="X53" s="9">
        <v>10096</v>
      </c>
      <c r="Y53" s="9">
        <v>3476</v>
      </c>
      <c r="Z53" s="9" t="s">
        <v>71</v>
      </c>
      <c r="AA53"/>
      <c r="AB53" s="14" t="s">
        <v>19</v>
      </c>
      <c r="AC53" t="s">
        <v>22</v>
      </c>
    </row>
    <row r="54" spans="1:29" x14ac:dyDescent="0.2">
      <c r="A54" s="9" t="s">
        <v>37</v>
      </c>
      <c r="B54" t="s">
        <v>17</v>
      </c>
      <c r="C54">
        <v>2</v>
      </c>
      <c r="D54" s="1">
        <v>45560</v>
      </c>
      <c r="E54" s="1"/>
      <c r="F54" s="10" t="str">
        <f t="shared" si="1"/>
        <v>Still Present</v>
      </c>
      <c r="G54">
        <v>1</v>
      </c>
      <c r="H54">
        <v>0</v>
      </c>
      <c r="I54" s="1">
        <v>45595</v>
      </c>
      <c r="J54" t="s">
        <v>18</v>
      </c>
      <c r="K54">
        <v>2</v>
      </c>
      <c r="L54" t="s">
        <v>19</v>
      </c>
      <c r="M54">
        <v>0</v>
      </c>
      <c r="N54">
        <v>0</v>
      </c>
      <c r="O54">
        <v>0</v>
      </c>
      <c r="P54">
        <v>0</v>
      </c>
      <c r="Q54">
        <v>0</v>
      </c>
      <c r="R54">
        <v>0</v>
      </c>
      <c r="S54" s="3">
        <v>1</v>
      </c>
      <c r="T54" t="s">
        <v>60</v>
      </c>
      <c r="U54">
        <v>800</v>
      </c>
      <c r="V54" s="10">
        <v>38750</v>
      </c>
      <c r="W54" s="9">
        <v>18</v>
      </c>
      <c r="X54" s="9">
        <v>10097</v>
      </c>
      <c r="Y54" s="9">
        <v>3477</v>
      </c>
      <c r="Z54" s="9" t="s">
        <v>72</v>
      </c>
      <c r="AA54"/>
      <c r="AB54" s="14" t="s">
        <v>19</v>
      </c>
      <c r="AC54" t="s">
        <v>22</v>
      </c>
    </row>
    <row r="55" spans="1:29" x14ac:dyDescent="0.2">
      <c r="A55" s="9" t="s">
        <v>37</v>
      </c>
      <c r="B55" t="s">
        <v>20</v>
      </c>
      <c r="C55">
        <v>3</v>
      </c>
      <c r="D55" s="1">
        <v>45539</v>
      </c>
      <c r="E55" s="1"/>
      <c r="F55" s="10" t="str">
        <f t="shared" si="1"/>
        <v>Still Present</v>
      </c>
      <c r="G55">
        <v>1</v>
      </c>
      <c r="H55">
        <v>0</v>
      </c>
      <c r="I55" s="1">
        <v>45595</v>
      </c>
      <c r="J55" t="s">
        <v>21</v>
      </c>
      <c r="K55">
        <v>2</v>
      </c>
      <c r="L55" t="s">
        <v>22</v>
      </c>
      <c r="M55">
        <v>0</v>
      </c>
      <c r="N55">
        <v>5</v>
      </c>
      <c r="O55">
        <v>0</v>
      </c>
      <c r="P55">
        <v>0</v>
      </c>
      <c r="Q55">
        <v>0</v>
      </c>
      <c r="R55">
        <v>0</v>
      </c>
      <c r="S55" s="4">
        <v>1</v>
      </c>
      <c r="T55" t="s">
        <v>59</v>
      </c>
      <c r="U55">
        <v>800</v>
      </c>
      <c r="V55" s="10">
        <v>38750</v>
      </c>
      <c r="W55" s="9">
        <v>18</v>
      </c>
      <c r="X55" s="9">
        <v>10098</v>
      </c>
      <c r="Y55" s="9">
        <v>3478</v>
      </c>
      <c r="Z55" s="9" t="s">
        <v>73</v>
      </c>
      <c r="AA55"/>
      <c r="AB55" s="14" t="s">
        <v>19</v>
      </c>
      <c r="AC55" t="s">
        <v>22</v>
      </c>
    </row>
    <row r="56" spans="1:29" x14ac:dyDescent="0.2">
      <c r="A56" s="9" t="s">
        <v>37</v>
      </c>
      <c r="B56" t="s">
        <v>24</v>
      </c>
      <c r="C56">
        <v>4</v>
      </c>
      <c r="D56" s="1">
        <v>45539</v>
      </c>
      <c r="E56" s="1">
        <v>45589</v>
      </c>
      <c r="F56" s="10" t="str">
        <f t="shared" si="1"/>
        <v>Departed</v>
      </c>
      <c r="G56">
        <v>0</v>
      </c>
      <c r="H56">
        <v>1</v>
      </c>
      <c r="I56" s="1">
        <v>45595</v>
      </c>
      <c r="J56" t="s">
        <v>25</v>
      </c>
      <c r="K56">
        <v>2</v>
      </c>
      <c r="L56" t="s">
        <v>22</v>
      </c>
      <c r="M56">
        <v>0</v>
      </c>
      <c r="N56">
        <v>10</v>
      </c>
      <c r="O56">
        <v>0</v>
      </c>
      <c r="P56">
        <v>0</v>
      </c>
      <c r="Q56">
        <v>0</v>
      </c>
      <c r="R56">
        <v>0</v>
      </c>
      <c r="S56" s="3">
        <v>1</v>
      </c>
      <c r="T56" t="s">
        <v>60</v>
      </c>
      <c r="U56">
        <v>800</v>
      </c>
      <c r="V56" s="10">
        <v>38750</v>
      </c>
      <c r="W56" s="9">
        <v>18</v>
      </c>
      <c r="X56" s="9">
        <v>10099</v>
      </c>
      <c r="Y56" s="9">
        <v>3479</v>
      </c>
      <c r="Z56" s="9" t="s">
        <v>74</v>
      </c>
      <c r="AA56"/>
      <c r="AB56" s="14" t="s">
        <v>19</v>
      </c>
      <c r="AC56" t="s">
        <v>22</v>
      </c>
    </row>
    <row r="57" spans="1:29" x14ac:dyDescent="0.2">
      <c r="A57" s="9" t="s">
        <v>37</v>
      </c>
      <c r="B57" t="s">
        <v>26</v>
      </c>
      <c r="C57">
        <v>5</v>
      </c>
      <c r="D57" s="1">
        <v>45539</v>
      </c>
      <c r="E57" s="1">
        <v>45589</v>
      </c>
      <c r="F57" s="10" t="str">
        <f t="shared" si="1"/>
        <v>Departed</v>
      </c>
      <c r="G57">
        <v>0</v>
      </c>
      <c r="H57">
        <v>1</v>
      </c>
      <c r="I57" s="1">
        <v>45595</v>
      </c>
      <c r="J57" t="s">
        <v>25</v>
      </c>
      <c r="K57">
        <v>2</v>
      </c>
      <c r="L57" t="s">
        <v>22</v>
      </c>
      <c r="M57">
        <v>0</v>
      </c>
      <c r="N57">
        <v>15</v>
      </c>
      <c r="O57">
        <v>0</v>
      </c>
      <c r="P57">
        <v>0</v>
      </c>
      <c r="Q57">
        <v>0</v>
      </c>
      <c r="R57">
        <v>0</v>
      </c>
      <c r="S57" s="4">
        <v>1</v>
      </c>
      <c r="T57" t="s">
        <v>59</v>
      </c>
      <c r="U57">
        <v>800</v>
      </c>
      <c r="V57" s="10">
        <v>38750</v>
      </c>
      <c r="W57" s="9">
        <v>18</v>
      </c>
      <c r="X57" s="9">
        <v>10100</v>
      </c>
      <c r="Y57" s="9">
        <v>3480</v>
      </c>
      <c r="Z57" s="9" t="s">
        <v>71</v>
      </c>
      <c r="AA57"/>
      <c r="AB57" s="14" t="s">
        <v>19</v>
      </c>
      <c r="AC57" t="s">
        <v>22</v>
      </c>
    </row>
    <row r="58" spans="1:29" x14ac:dyDescent="0.2">
      <c r="A58" s="9" t="s">
        <v>37</v>
      </c>
      <c r="B58" t="s">
        <v>24</v>
      </c>
      <c r="C58">
        <v>6</v>
      </c>
      <c r="D58" s="1">
        <v>45570</v>
      </c>
      <c r="E58" s="1"/>
      <c r="F58" s="10" t="str">
        <f t="shared" si="1"/>
        <v>Still Present</v>
      </c>
      <c r="G58">
        <v>1</v>
      </c>
      <c r="H58">
        <v>0</v>
      </c>
      <c r="I58" s="1">
        <v>45595</v>
      </c>
      <c r="J58" t="s">
        <v>18</v>
      </c>
      <c r="K58">
        <v>2</v>
      </c>
      <c r="L58" t="s">
        <v>19</v>
      </c>
      <c r="M58">
        <v>0</v>
      </c>
      <c r="N58">
        <v>0</v>
      </c>
      <c r="O58">
        <v>0</v>
      </c>
      <c r="P58">
        <v>0</v>
      </c>
      <c r="Q58">
        <v>0</v>
      </c>
      <c r="R58">
        <v>0</v>
      </c>
      <c r="S58" s="3">
        <v>1</v>
      </c>
      <c r="T58" t="s">
        <v>60</v>
      </c>
      <c r="U58">
        <v>800</v>
      </c>
      <c r="V58" s="10">
        <v>38750</v>
      </c>
      <c r="W58" s="9">
        <v>18</v>
      </c>
      <c r="X58" s="9">
        <v>10101</v>
      </c>
      <c r="Y58" s="9">
        <v>3481</v>
      </c>
      <c r="Z58" s="9" t="s">
        <v>72</v>
      </c>
      <c r="AA58"/>
      <c r="AB58" s="14" t="s">
        <v>19</v>
      </c>
      <c r="AC58" t="s">
        <v>22</v>
      </c>
    </row>
    <row r="59" spans="1:29" x14ac:dyDescent="0.2">
      <c r="A59" s="9" t="s">
        <v>37</v>
      </c>
      <c r="B59" t="s">
        <v>26</v>
      </c>
      <c r="C59">
        <v>7</v>
      </c>
      <c r="D59" s="1">
        <v>45570</v>
      </c>
      <c r="E59" s="1"/>
      <c r="F59" s="10" t="str">
        <f t="shared" si="1"/>
        <v>Still Present</v>
      </c>
      <c r="G59">
        <v>1</v>
      </c>
      <c r="H59">
        <v>0</v>
      </c>
      <c r="I59" s="1">
        <v>45595</v>
      </c>
      <c r="J59" t="s">
        <v>18</v>
      </c>
      <c r="K59">
        <v>2</v>
      </c>
      <c r="L59" t="s">
        <v>19</v>
      </c>
      <c r="M59">
        <v>0</v>
      </c>
      <c r="N59">
        <v>0</v>
      </c>
      <c r="O59">
        <v>0</v>
      </c>
      <c r="P59">
        <v>0</v>
      </c>
      <c r="Q59">
        <v>0</v>
      </c>
      <c r="R59">
        <v>0</v>
      </c>
      <c r="S59" s="4">
        <v>1</v>
      </c>
      <c r="T59" t="s">
        <v>59</v>
      </c>
      <c r="U59">
        <v>800</v>
      </c>
      <c r="V59" s="10">
        <v>38750</v>
      </c>
      <c r="W59" s="9">
        <v>18</v>
      </c>
      <c r="X59" s="9">
        <v>10102</v>
      </c>
      <c r="Y59" s="9">
        <v>3482</v>
      </c>
      <c r="Z59" s="9" t="s">
        <v>73</v>
      </c>
      <c r="AA59"/>
      <c r="AB59" s="14" t="s">
        <v>19</v>
      </c>
      <c r="AC59" t="s">
        <v>22</v>
      </c>
    </row>
    <row r="60" spans="1:29" x14ac:dyDescent="0.2">
      <c r="A60" s="9" t="s">
        <v>38</v>
      </c>
      <c r="B60" t="s">
        <v>23</v>
      </c>
      <c r="C60">
        <v>1</v>
      </c>
      <c r="D60" s="1">
        <v>45539</v>
      </c>
      <c r="E60" s="1">
        <v>45589</v>
      </c>
      <c r="F60" s="10" t="str">
        <f t="shared" si="1"/>
        <v>Departed</v>
      </c>
      <c r="G60">
        <v>0</v>
      </c>
      <c r="H60">
        <v>1</v>
      </c>
      <c r="I60" s="1">
        <v>45595</v>
      </c>
      <c r="J60" t="s">
        <v>18</v>
      </c>
      <c r="K60">
        <v>2</v>
      </c>
      <c r="L60" t="s">
        <v>19</v>
      </c>
      <c r="M60">
        <v>30</v>
      </c>
      <c r="N60">
        <v>0</v>
      </c>
      <c r="O60">
        <v>100</v>
      </c>
      <c r="P60">
        <v>25</v>
      </c>
      <c r="Q60">
        <v>60</v>
      </c>
      <c r="R60">
        <v>40</v>
      </c>
      <c r="S60" s="3">
        <v>1</v>
      </c>
      <c r="T60" t="s">
        <v>60</v>
      </c>
      <c r="U60">
        <v>800</v>
      </c>
      <c r="V60" s="10">
        <v>38750</v>
      </c>
      <c r="W60" s="9">
        <v>18</v>
      </c>
      <c r="X60" s="9">
        <v>10103</v>
      </c>
      <c r="Y60" s="9">
        <v>3483</v>
      </c>
      <c r="Z60" s="9" t="s">
        <v>74</v>
      </c>
      <c r="AA60"/>
      <c r="AB60" s="14" t="s">
        <v>19</v>
      </c>
      <c r="AC60" t="s">
        <v>22</v>
      </c>
    </row>
    <row r="61" spans="1:29" x14ac:dyDescent="0.2">
      <c r="A61" s="9" t="s">
        <v>38</v>
      </c>
      <c r="B61" t="s">
        <v>17</v>
      </c>
      <c r="C61">
        <v>2</v>
      </c>
      <c r="D61" s="1">
        <v>45560</v>
      </c>
      <c r="E61" s="1"/>
      <c r="F61" s="10" t="str">
        <f t="shared" si="1"/>
        <v>Still Present</v>
      </c>
      <c r="G61">
        <v>1</v>
      </c>
      <c r="H61">
        <v>0</v>
      </c>
      <c r="I61" s="1">
        <v>45595</v>
      </c>
      <c r="J61" t="s">
        <v>18</v>
      </c>
      <c r="K61">
        <v>2</v>
      </c>
      <c r="L61" t="s">
        <v>19</v>
      </c>
      <c r="M61">
        <v>0</v>
      </c>
      <c r="N61">
        <v>0</v>
      </c>
      <c r="O61">
        <v>0</v>
      </c>
      <c r="P61">
        <v>0</v>
      </c>
      <c r="Q61">
        <v>0</v>
      </c>
      <c r="R61">
        <v>0</v>
      </c>
      <c r="S61" s="4">
        <v>1</v>
      </c>
      <c r="T61" t="s">
        <v>59</v>
      </c>
      <c r="U61">
        <v>800</v>
      </c>
      <c r="V61" s="10">
        <v>38750</v>
      </c>
      <c r="W61" s="9">
        <v>18</v>
      </c>
      <c r="X61" s="9">
        <v>10104</v>
      </c>
      <c r="Y61" s="9">
        <v>3484</v>
      </c>
      <c r="Z61" s="9" t="s">
        <v>71</v>
      </c>
      <c r="AA61"/>
      <c r="AB61" s="14" t="s">
        <v>19</v>
      </c>
      <c r="AC61" t="s">
        <v>22</v>
      </c>
    </row>
    <row r="62" spans="1:29" x14ac:dyDescent="0.2">
      <c r="A62" s="9" t="s">
        <v>38</v>
      </c>
      <c r="B62" t="s">
        <v>20</v>
      </c>
      <c r="C62">
        <v>3</v>
      </c>
      <c r="D62" s="1">
        <v>45539</v>
      </c>
      <c r="E62" s="1"/>
      <c r="F62" s="10" t="str">
        <f t="shared" si="1"/>
        <v>Still Present</v>
      </c>
      <c r="G62">
        <v>1</v>
      </c>
      <c r="H62">
        <v>0</v>
      </c>
      <c r="I62" s="1">
        <v>45595</v>
      </c>
      <c r="J62" t="s">
        <v>21</v>
      </c>
      <c r="K62">
        <v>2</v>
      </c>
      <c r="L62" t="s">
        <v>22</v>
      </c>
      <c r="M62">
        <v>0</v>
      </c>
      <c r="N62">
        <v>5</v>
      </c>
      <c r="O62">
        <v>0</v>
      </c>
      <c r="P62">
        <v>0</v>
      </c>
      <c r="Q62">
        <v>0</v>
      </c>
      <c r="R62">
        <v>0</v>
      </c>
      <c r="S62" s="3">
        <v>1</v>
      </c>
      <c r="T62" t="s">
        <v>60</v>
      </c>
      <c r="U62">
        <v>800</v>
      </c>
      <c r="V62" s="10">
        <v>38750</v>
      </c>
      <c r="W62" s="9">
        <v>18</v>
      </c>
      <c r="X62" s="9">
        <v>10105</v>
      </c>
      <c r="Y62" s="9">
        <v>3485</v>
      </c>
      <c r="Z62" s="9" t="s">
        <v>72</v>
      </c>
      <c r="AA62"/>
      <c r="AB62" s="14" t="s">
        <v>19</v>
      </c>
      <c r="AC62" t="s">
        <v>22</v>
      </c>
    </row>
    <row r="63" spans="1:29" x14ac:dyDescent="0.2">
      <c r="A63" s="9" t="s">
        <v>38</v>
      </c>
      <c r="B63" t="s">
        <v>24</v>
      </c>
      <c r="C63">
        <v>4</v>
      </c>
      <c r="D63" s="1">
        <v>45539</v>
      </c>
      <c r="E63" s="1">
        <v>45589</v>
      </c>
      <c r="F63" s="10" t="str">
        <f t="shared" si="1"/>
        <v>Departed</v>
      </c>
      <c r="G63">
        <v>0</v>
      </c>
      <c r="H63">
        <v>1</v>
      </c>
      <c r="I63" s="1">
        <v>45595</v>
      </c>
      <c r="J63" t="s">
        <v>25</v>
      </c>
      <c r="K63">
        <v>2</v>
      </c>
      <c r="L63" t="s">
        <v>22</v>
      </c>
      <c r="M63">
        <v>0</v>
      </c>
      <c r="N63">
        <v>10</v>
      </c>
      <c r="O63">
        <v>0</v>
      </c>
      <c r="P63">
        <v>0</v>
      </c>
      <c r="Q63">
        <v>0</v>
      </c>
      <c r="R63">
        <v>0</v>
      </c>
      <c r="S63" s="4">
        <v>1</v>
      </c>
      <c r="T63" t="s">
        <v>59</v>
      </c>
      <c r="U63">
        <v>800</v>
      </c>
      <c r="V63" s="10">
        <v>38750</v>
      </c>
      <c r="W63" s="9">
        <v>18</v>
      </c>
      <c r="X63" s="9">
        <v>10106</v>
      </c>
      <c r="Y63" s="9">
        <v>3486</v>
      </c>
      <c r="Z63" s="9" t="s">
        <v>73</v>
      </c>
      <c r="AA63"/>
      <c r="AB63" s="14" t="s">
        <v>19</v>
      </c>
      <c r="AC63" t="s">
        <v>22</v>
      </c>
    </row>
    <row r="64" spans="1:29" x14ac:dyDescent="0.2">
      <c r="A64" s="9" t="s">
        <v>38</v>
      </c>
      <c r="B64" t="s">
        <v>26</v>
      </c>
      <c r="C64">
        <v>5</v>
      </c>
      <c r="D64" s="1">
        <v>45539</v>
      </c>
      <c r="E64" s="1">
        <v>45589</v>
      </c>
      <c r="F64" s="10" t="str">
        <f t="shared" si="1"/>
        <v>Departed</v>
      </c>
      <c r="G64">
        <v>0</v>
      </c>
      <c r="H64">
        <v>1</v>
      </c>
      <c r="I64" s="1">
        <v>45595</v>
      </c>
      <c r="J64" t="s">
        <v>25</v>
      </c>
      <c r="K64">
        <v>2</v>
      </c>
      <c r="L64" t="s">
        <v>22</v>
      </c>
      <c r="M64">
        <v>0</v>
      </c>
      <c r="N64">
        <v>15</v>
      </c>
      <c r="O64">
        <v>0</v>
      </c>
      <c r="P64">
        <v>0</v>
      </c>
      <c r="Q64">
        <v>0</v>
      </c>
      <c r="R64">
        <v>0</v>
      </c>
      <c r="S64" s="3">
        <v>1</v>
      </c>
      <c r="T64" t="s">
        <v>60</v>
      </c>
      <c r="U64">
        <v>600</v>
      </c>
      <c r="V64" s="10">
        <v>38750</v>
      </c>
      <c r="W64" s="9">
        <v>18</v>
      </c>
      <c r="X64" s="9">
        <v>10107</v>
      </c>
      <c r="Y64" s="9">
        <v>3487</v>
      </c>
      <c r="Z64" s="9" t="s">
        <v>71</v>
      </c>
      <c r="AA64"/>
      <c r="AB64" s="14" t="s">
        <v>19</v>
      </c>
      <c r="AC64" t="s">
        <v>22</v>
      </c>
    </row>
    <row r="65" spans="1:29" x14ac:dyDescent="0.2">
      <c r="A65" s="9" t="s">
        <v>39</v>
      </c>
      <c r="B65" t="s">
        <v>23</v>
      </c>
      <c r="C65">
        <v>1</v>
      </c>
      <c r="D65" s="1">
        <v>45560</v>
      </c>
      <c r="E65" s="1">
        <v>45589</v>
      </c>
      <c r="F65" s="10" t="str">
        <f t="shared" si="1"/>
        <v>Departed</v>
      </c>
      <c r="G65">
        <v>1</v>
      </c>
      <c r="H65">
        <v>0</v>
      </c>
      <c r="I65" s="1">
        <v>45595</v>
      </c>
      <c r="J65" t="s">
        <v>18</v>
      </c>
      <c r="K65">
        <v>2</v>
      </c>
      <c r="L65" t="s">
        <v>19</v>
      </c>
      <c r="M65">
        <v>30</v>
      </c>
      <c r="N65">
        <v>0</v>
      </c>
      <c r="O65">
        <v>100</v>
      </c>
      <c r="P65">
        <v>25</v>
      </c>
      <c r="Q65">
        <v>25</v>
      </c>
      <c r="R65">
        <v>75</v>
      </c>
      <c r="S65" s="4">
        <v>1</v>
      </c>
      <c r="T65" t="s">
        <v>59</v>
      </c>
      <c r="U65">
        <v>600</v>
      </c>
      <c r="V65" s="10">
        <v>38750</v>
      </c>
      <c r="W65" s="9">
        <v>18</v>
      </c>
      <c r="X65" s="9">
        <v>10108</v>
      </c>
      <c r="Y65" s="9">
        <v>3488</v>
      </c>
      <c r="Z65" s="9" t="s">
        <v>72</v>
      </c>
      <c r="AA65"/>
      <c r="AB65" s="14" t="s">
        <v>19</v>
      </c>
      <c r="AC65" t="s">
        <v>22</v>
      </c>
    </row>
    <row r="66" spans="1:29" x14ac:dyDescent="0.2">
      <c r="A66" s="9" t="s">
        <v>39</v>
      </c>
      <c r="B66" t="s">
        <v>17</v>
      </c>
      <c r="C66">
        <v>2</v>
      </c>
      <c r="D66" s="1">
        <v>45539</v>
      </c>
      <c r="E66" s="1">
        <v>45589</v>
      </c>
      <c r="F66" s="10" t="str">
        <f t="shared" ref="F66:F77" si="2">IF(ISBLANK(E66), "Still Present", "Departed")</f>
        <v>Departed</v>
      </c>
      <c r="G66">
        <v>1</v>
      </c>
      <c r="H66">
        <v>0</v>
      </c>
      <c r="I66" s="1">
        <v>45595</v>
      </c>
      <c r="J66" t="s">
        <v>21</v>
      </c>
      <c r="K66">
        <v>2</v>
      </c>
      <c r="L66" t="s">
        <v>22</v>
      </c>
      <c r="M66">
        <v>0</v>
      </c>
      <c r="N66">
        <v>5</v>
      </c>
      <c r="O66">
        <v>0</v>
      </c>
      <c r="P66">
        <v>0</v>
      </c>
      <c r="Q66">
        <v>0</v>
      </c>
      <c r="R66">
        <v>0</v>
      </c>
      <c r="S66" s="3">
        <v>1</v>
      </c>
      <c r="T66" t="s">
        <v>60</v>
      </c>
      <c r="U66">
        <v>600</v>
      </c>
      <c r="V66" s="10">
        <v>38750</v>
      </c>
      <c r="W66" s="9">
        <v>18</v>
      </c>
      <c r="X66" s="9">
        <v>10109</v>
      </c>
      <c r="Y66" s="9">
        <v>3489</v>
      </c>
      <c r="Z66" s="9" t="s">
        <v>73</v>
      </c>
      <c r="AA66"/>
      <c r="AB66" s="14" t="s">
        <v>19</v>
      </c>
      <c r="AC66" t="s">
        <v>22</v>
      </c>
    </row>
    <row r="67" spans="1:29" x14ac:dyDescent="0.2">
      <c r="A67" s="9" t="s">
        <v>39</v>
      </c>
      <c r="B67" t="s">
        <v>20</v>
      </c>
      <c r="C67">
        <v>3</v>
      </c>
      <c r="D67" s="1">
        <v>45539</v>
      </c>
      <c r="E67" s="1"/>
      <c r="F67" s="10" t="str">
        <f t="shared" si="2"/>
        <v>Still Present</v>
      </c>
      <c r="G67">
        <v>0</v>
      </c>
      <c r="H67">
        <v>1</v>
      </c>
      <c r="I67" s="1">
        <v>45595</v>
      </c>
      <c r="J67" t="s">
        <v>25</v>
      </c>
      <c r="K67">
        <v>2</v>
      </c>
      <c r="L67" t="s">
        <v>22</v>
      </c>
      <c r="M67">
        <v>0</v>
      </c>
      <c r="N67">
        <v>10</v>
      </c>
      <c r="O67">
        <v>0</v>
      </c>
      <c r="P67">
        <v>0</v>
      </c>
      <c r="Q67">
        <v>0</v>
      </c>
      <c r="R67">
        <v>0</v>
      </c>
      <c r="S67" s="4">
        <v>1</v>
      </c>
      <c r="T67" t="s">
        <v>59</v>
      </c>
      <c r="U67">
        <v>600</v>
      </c>
      <c r="V67" s="10">
        <v>38750</v>
      </c>
      <c r="W67" s="9">
        <v>18</v>
      </c>
      <c r="X67" s="9">
        <v>10110</v>
      </c>
      <c r="Y67" s="9">
        <v>3490</v>
      </c>
      <c r="Z67" s="9" t="s">
        <v>74</v>
      </c>
      <c r="AA67"/>
      <c r="AB67" s="14" t="s">
        <v>19</v>
      </c>
      <c r="AC67" t="s">
        <v>22</v>
      </c>
    </row>
    <row r="68" spans="1:29" x14ac:dyDescent="0.2">
      <c r="A68" s="9" t="s">
        <v>39</v>
      </c>
      <c r="B68" t="s">
        <v>24</v>
      </c>
      <c r="C68">
        <v>4</v>
      </c>
      <c r="D68" s="1">
        <v>45539</v>
      </c>
      <c r="E68" s="1"/>
      <c r="F68" s="10" t="str">
        <f t="shared" si="2"/>
        <v>Still Present</v>
      </c>
      <c r="G68">
        <v>0</v>
      </c>
      <c r="H68">
        <v>1</v>
      </c>
      <c r="I68" s="1">
        <v>45595</v>
      </c>
      <c r="J68" t="s">
        <v>25</v>
      </c>
      <c r="K68">
        <v>2</v>
      </c>
      <c r="L68" t="s">
        <v>22</v>
      </c>
      <c r="M68">
        <v>0</v>
      </c>
      <c r="N68">
        <v>15</v>
      </c>
      <c r="O68">
        <v>0</v>
      </c>
      <c r="P68">
        <v>0</v>
      </c>
      <c r="Q68">
        <v>0</v>
      </c>
      <c r="R68">
        <v>0</v>
      </c>
      <c r="S68" s="3">
        <v>1</v>
      </c>
      <c r="T68" t="s">
        <v>60</v>
      </c>
      <c r="U68">
        <v>600</v>
      </c>
      <c r="V68" s="10">
        <v>38750</v>
      </c>
      <c r="W68" s="9">
        <v>18</v>
      </c>
      <c r="X68" s="9">
        <v>10111</v>
      </c>
      <c r="Y68" s="9">
        <v>3491</v>
      </c>
      <c r="Z68" s="9" t="s">
        <v>71</v>
      </c>
      <c r="AA68"/>
      <c r="AB68" s="14" t="s">
        <v>19</v>
      </c>
      <c r="AC68" t="s">
        <v>22</v>
      </c>
    </row>
    <row r="69" spans="1:29" x14ac:dyDescent="0.2">
      <c r="A69" s="9" t="s">
        <v>39</v>
      </c>
      <c r="B69" t="s">
        <v>26</v>
      </c>
      <c r="C69">
        <v>5</v>
      </c>
      <c r="D69" s="1">
        <v>45570</v>
      </c>
      <c r="E69" s="1">
        <v>45589</v>
      </c>
      <c r="F69" s="10" t="str">
        <f t="shared" si="2"/>
        <v>Departed</v>
      </c>
      <c r="G69">
        <v>1</v>
      </c>
      <c r="H69">
        <v>0</v>
      </c>
      <c r="I69" s="1">
        <v>45595</v>
      </c>
      <c r="J69" t="s">
        <v>18</v>
      </c>
      <c r="K69">
        <v>6</v>
      </c>
      <c r="L69" t="s">
        <v>19</v>
      </c>
      <c r="M69">
        <v>0</v>
      </c>
      <c r="N69">
        <v>0</v>
      </c>
      <c r="O69">
        <v>0</v>
      </c>
      <c r="P69">
        <v>0</v>
      </c>
      <c r="Q69">
        <v>0</v>
      </c>
      <c r="R69">
        <v>0</v>
      </c>
      <c r="S69" s="4">
        <v>1</v>
      </c>
      <c r="T69" t="s">
        <v>59</v>
      </c>
      <c r="U69">
        <v>600</v>
      </c>
      <c r="V69" s="10">
        <v>38750</v>
      </c>
      <c r="W69" s="9">
        <v>18</v>
      </c>
      <c r="X69" s="9">
        <v>10112</v>
      </c>
      <c r="Y69" s="9">
        <v>3492</v>
      </c>
      <c r="Z69" s="9" t="s">
        <v>72</v>
      </c>
      <c r="AA69"/>
      <c r="AB69" s="14" t="s">
        <v>19</v>
      </c>
      <c r="AC69" t="s">
        <v>22</v>
      </c>
    </row>
    <row r="70" spans="1:29" x14ac:dyDescent="0.2">
      <c r="A70" s="9" t="s">
        <v>39</v>
      </c>
      <c r="B70" t="s">
        <v>30</v>
      </c>
      <c r="C70">
        <v>6</v>
      </c>
      <c r="D70" s="1">
        <v>45574</v>
      </c>
      <c r="E70" s="1">
        <v>45589</v>
      </c>
      <c r="F70" s="10" t="str">
        <f t="shared" si="2"/>
        <v>Departed</v>
      </c>
      <c r="G70">
        <v>1</v>
      </c>
      <c r="H70">
        <v>0</v>
      </c>
      <c r="I70" s="1">
        <v>45595</v>
      </c>
      <c r="J70" t="s">
        <v>18</v>
      </c>
      <c r="K70">
        <v>1</v>
      </c>
      <c r="L70" t="s">
        <v>19</v>
      </c>
      <c r="M70">
        <v>0</v>
      </c>
      <c r="N70">
        <v>0</v>
      </c>
      <c r="O70">
        <v>0</v>
      </c>
      <c r="P70">
        <v>0</v>
      </c>
      <c r="Q70">
        <v>0</v>
      </c>
      <c r="R70">
        <v>0</v>
      </c>
      <c r="S70" s="3">
        <v>1</v>
      </c>
      <c r="T70" t="s">
        <v>60</v>
      </c>
      <c r="U70">
        <v>600</v>
      </c>
      <c r="V70" s="10">
        <v>38750</v>
      </c>
      <c r="W70" s="9">
        <v>18</v>
      </c>
      <c r="X70" s="9">
        <v>10113</v>
      </c>
      <c r="Y70" s="9">
        <v>3493</v>
      </c>
      <c r="Z70" s="9" t="s">
        <v>73</v>
      </c>
      <c r="AA70"/>
      <c r="AB70" s="14" t="s">
        <v>19</v>
      </c>
      <c r="AC70" t="s">
        <v>19</v>
      </c>
    </row>
    <row r="71" spans="1:29" x14ac:dyDescent="0.2">
      <c r="A71" s="9" t="s">
        <v>39</v>
      </c>
      <c r="B71" t="s">
        <v>40</v>
      </c>
      <c r="C71">
        <v>7</v>
      </c>
      <c r="D71" s="1">
        <v>45570</v>
      </c>
      <c r="E71" s="1">
        <v>45589</v>
      </c>
      <c r="F71" s="10" t="str">
        <f t="shared" si="2"/>
        <v>Departed</v>
      </c>
      <c r="G71">
        <v>1</v>
      </c>
      <c r="H71">
        <v>0</v>
      </c>
      <c r="I71" s="1">
        <v>45595</v>
      </c>
      <c r="J71" t="s">
        <v>18</v>
      </c>
      <c r="K71">
        <v>1</v>
      </c>
      <c r="L71" t="s">
        <v>19</v>
      </c>
      <c r="M71">
        <v>0</v>
      </c>
      <c r="N71">
        <v>0</v>
      </c>
      <c r="O71">
        <v>0</v>
      </c>
      <c r="P71">
        <v>0</v>
      </c>
      <c r="Q71">
        <v>0</v>
      </c>
      <c r="R71">
        <v>0</v>
      </c>
      <c r="S71" s="4">
        <v>1</v>
      </c>
      <c r="T71" t="s">
        <v>59</v>
      </c>
      <c r="U71">
        <v>600</v>
      </c>
      <c r="V71" s="10">
        <v>38750</v>
      </c>
      <c r="W71" s="9">
        <v>18</v>
      </c>
      <c r="X71" s="9">
        <v>10114</v>
      </c>
      <c r="Y71" s="9">
        <v>3494</v>
      </c>
      <c r="Z71" s="9" t="s">
        <v>74</v>
      </c>
      <c r="AA71"/>
      <c r="AB71" s="14" t="s">
        <v>19</v>
      </c>
      <c r="AC71" t="s">
        <v>19</v>
      </c>
    </row>
    <row r="72" spans="1:29" x14ac:dyDescent="0.2">
      <c r="A72" s="9" t="s">
        <v>39</v>
      </c>
      <c r="B72" t="s">
        <v>41</v>
      </c>
      <c r="C72">
        <v>8</v>
      </c>
      <c r="D72" s="1">
        <v>45570</v>
      </c>
      <c r="E72" s="1">
        <v>45595</v>
      </c>
      <c r="F72" s="10" t="str">
        <f t="shared" si="2"/>
        <v>Departed</v>
      </c>
      <c r="G72">
        <v>1</v>
      </c>
      <c r="H72">
        <v>0</v>
      </c>
      <c r="I72" s="1">
        <v>45595</v>
      </c>
      <c r="J72" t="s">
        <v>18</v>
      </c>
      <c r="K72">
        <v>4</v>
      </c>
      <c r="L72" t="s">
        <v>19</v>
      </c>
      <c r="M72">
        <v>0</v>
      </c>
      <c r="N72">
        <v>0</v>
      </c>
      <c r="O72">
        <v>0</v>
      </c>
      <c r="P72">
        <v>0</v>
      </c>
      <c r="Q72">
        <v>0</v>
      </c>
      <c r="R72">
        <v>0</v>
      </c>
      <c r="S72" s="3">
        <v>1</v>
      </c>
      <c r="T72" t="s">
        <v>60</v>
      </c>
      <c r="U72">
        <v>600</v>
      </c>
      <c r="V72" s="10">
        <v>38750</v>
      </c>
      <c r="W72" s="9">
        <v>18</v>
      </c>
      <c r="X72" s="9">
        <v>10115</v>
      </c>
      <c r="Y72" s="9">
        <v>3495</v>
      </c>
      <c r="Z72" s="9" t="s">
        <v>71</v>
      </c>
      <c r="AA72"/>
      <c r="AB72" s="14" t="s">
        <v>19</v>
      </c>
      <c r="AC72" t="s">
        <v>19</v>
      </c>
    </row>
    <row r="73" spans="1:29" x14ac:dyDescent="0.2">
      <c r="A73" s="9" t="s">
        <v>42</v>
      </c>
      <c r="B73" t="s">
        <v>23</v>
      </c>
      <c r="C73">
        <v>1</v>
      </c>
      <c r="D73" s="1">
        <v>45539</v>
      </c>
      <c r="E73" s="1">
        <v>45589</v>
      </c>
      <c r="F73" s="10" t="str">
        <f t="shared" si="2"/>
        <v>Departed</v>
      </c>
      <c r="G73">
        <v>0</v>
      </c>
      <c r="H73">
        <v>0</v>
      </c>
      <c r="I73" s="1">
        <v>45595</v>
      </c>
      <c r="J73" t="s">
        <v>18</v>
      </c>
      <c r="K73">
        <v>1</v>
      </c>
      <c r="L73" t="s">
        <v>19</v>
      </c>
      <c r="M73">
        <v>20</v>
      </c>
      <c r="N73">
        <v>0</v>
      </c>
      <c r="O73">
        <v>100</v>
      </c>
      <c r="P73">
        <v>25</v>
      </c>
      <c r="Q73">
        <v>25</v>
      </c>
      <c r="R73">
        <v>0</v>
      </c>
      <c r="S73" s="4">
        <v>1</v>
      </c>
      <c r="T73" t="s">
        <v>59</v>
      </c>
      <c r="U73">
        <v>600</v>
      </c>
      <c r="V73" s="10">
        <v>38750</v>
      </c>
      <c r="W73" s="9">
        <v>18</v>
      </c>
      <c r="X73" s="9">
        <v>10116</v>
      </c>
      <c r="Y73" s="9">
        <v>3496</v>
      </c>
      <c r="Z73" s="9" t="s">
        <v>72</v>
      </c>
      <c r="AA73"/>
      <c r="AB73" s="14" t="s">
        <v>19</v>
      </c>
      <c r="AC73" t="s">
        <v>19</v>
      </c>
    </row>
    <row r="74" spans="1:29" x14ac:dyDescent="0.2">
      <c r="A74" s="9" t="s">
        <v>42</v>
      </c>
      <c r="B74" t="s">
        <v>17</v>
      </c>
      <c r="C74">
        <v>2</v>
      </c>
      <c r="D74" s="1">
        <v>45560</v>
      </c>
      <c r="E74" s="1"/>
      <c r="F74" s="10" t="str">
        <f t="shared" si="2"/>
        <v>Still Present</v>
      </c>
      <c r="G74">
        <v>1</v>
      </c>
      <c r="H74">
        <v>0</v>
      </c>
      <c r="I74" s="1">
        <v>45595</v>
      </c>
      <c r="J74" t="s">
        <v>18</v>
      </c>
      <c r="K74">
        <v>2</v>
      </c>
      <c r="L74" t="s">
        <v>19</v>
      </c>
      <c r="M74">
        <v>0</v>
      </c>
      <c r="N74">
        <v>0</v>
      </c>
      <c r="O74">
        <v>0</v>
      </c>
      <c r="P74">
        <v>0</v>
      </c>
      <c r="Q74">
        <v>0</v>
      </c>
      <c r="R74">
        <v>0</v>
      </c>
      <c r="S74" s="3">
        <v>1</v>
      </c>
      <c r="T74" t="s">
        <v>60</v>
      </c>
      <c r="U74">
        <v>600</v>
      </c>
      <c r="V74" s="10">
        <v>38750</v>
      </c>
      <c r="W74" s="9">
        <v>18</v>
      </c>
      <c r="X74" s="9">
        <v>10117</v>
      </c>
      <c r="Y74" s="9">
        <v>3497</v>
      </c>
      <c r="Z74" s="9" t="s">
        <v>73</v>
      </c>
      <c r="AA74"/>
      <c r="AB74" s="14" t="s">
        <v>19</v>
      </c>
      <c r="AC74" t="s">
        <v>19</v>
      </c>
    </row>
    <row r="75" spans="1:29" x14ac:dyDescent="0.2">
      <c r="A75" s="9" t="s">
        <v>42</v>
      </c>
      <c r="B75" t="s">
        <v>20</v>
      </c>
      <c r="C75">
        <v>3</v>
      </c>
      <c r="D75" s="1">
        <v>45539</v>
      </c>
      <c r="E75" s="1"/>
      <c r="F75" s="10" t="str">
        <f t="shared" si="2"/>
        <v>Still Present</v>
      </c>
      <c r="G75">
        <v>1</v>
      </c>
      <c r="H75">
        <v>1</v>
      </c>
      <c r="I75" s="1">
        <v>45595</v>
      </c>
      <c r="J75" t="s">
        <v>18</v>
      </c>
      <c r="K75">
        <v>0</v>
      </c>
      <c r="L75" t="s">
        <v>22</v>
      </c>
      <c r="M75">
        <v>0</v>
      </c>
      <c r="N75">
        <v>0</v>
      </c>
      <c r="O75">
        <v>0</v>
      </c>
      <c r="P75">
        <v>0</v>
      </c>
      <c r="Q75">
        <v>0</v>
      </c>
      <c r="R75">
        <v>75</v>
      </c>
      <c r="S75" s="4">
        <v>1</v>
      </c>
      <c r="T75" t="s">
        <v>59</v>
      </c>
      <c r="U75">
        <v>600</v>
      </c>
      <c r="V75" s="10">
        <v>38750</v>
      </c>
      <c r="W75" s="9">
        <v>18</v>
      </c>
      <c r="X75" s="9">
        <v>10118</v>
      </c>
      <c r="Y75" s="9">
        <v>3498</v>
      </c>
      <c r="Z75" s="9" t="s">
        <v>74</v>
      </c>
      <c r="AA75"/>
      <c r="AB75" s="14" t="s">
        <v>19</v>
      </c>
      <c r="AC75" t="s">
        <v>19</v>
      </c>
    </row>
    <row r="76" spans="1:29" x14ac:dyDescent="0.2">
      <c r="A76" s="9" t="s">
        <v>42</v>
      </c>
      <c r="B76" t="s">
        <v>24</v>
      </c>
      <c r="C76">
        <v>4</v>
      </c>
      <c r="D76" s="1">
        <v>45539</v>
      </c>
      <c r="E76" s="1">
        <v>45589</v>
      </c>
      <c r="F76" s="10" t="str">
        <f t="shared" si="2"/>
        <v>Departed</v>
      </c>
      <c r="G76">
        <v>0</v>
      </c>
      <c r="H76">
        <v>0</v>
      </c>
      <c r="I76" s="1">
        <v>45595</v>
      </c>
      <c r="J76" t="s">
        <v>21</v>
      </c>
      <c r="K76">
        <v>2</v>
      </c>
      <c r="L76" t="s">
        <v>19</v>
      </c>
      <c r="M76">
        <v>0</v>
      </c>
      <c r="N76">
        <v>5</v>
      </c>
      <c r="O76">
        <v>0</v>
      </c>
      <c r="P76">
        <v>0</v>
      </c>
      <c r="Q76">
        <v>0</v>
      </c>
      <c r="R76">
        <v>0</v>
      </c>
      <c r="S76" s="3">
        <v>1</v>
      </c>
      <c r="T76" t="s">
        <v>60</v>
      </c>
      <c r="U76">
        <v>600</v>
      </c>
      <c r="V76" s="10">
        <v>38750</v>
      </c>
      <c r="W76" s="9">
        <v>18</v>
      </c>
      <c r="X76" s="9">
        <v>10119</v>
      </c>
      <c r="Y76" s="9">
        <v>3499</v>
      </c>
      <c r="Z76" s="9" t="s">
        <v>71</v>
      </c>
      <c r="AA76"/>
      <c r="AB76" s="14" t="s">
        <v>19</v>
      </c>
      <c r="AC76" t="s">
        <v>19</v>
      </c>
    </row>
    <row r="77" spans="1:29" x14ac:dyDescent="0.2">
      <c r="A77" s="9" t="s">
        <v>42</v>
      </c>
      <c r="B77" t="s">
        <v>26</v>
      </c>
      <c r="C77">
        <v>5</v>
      </c>
      <c r="D77" s="1">
        <v>45539</v>
      </c>
      <c r="E77" s="1"/>
      <c r="F77" s="10" t="str">
        <f t="shared" si="2"/>
        <v>Still Present</v>
      </c>
      <c r="G77">
        <v>1</v>
      </c>
      <c r="H77">
        <v>0</v>
      </c>
      <c r="I77" s="1">
        <v>45595</v>
      </c>
      <c r="J77" t="s">
        <v>25</v>
      </c>
      <c r="K77">
        <v>4</v>
      </c>
      <c r="L77" t="s">
        <v>22</v>
      </c>
      <c r="M77">
        <v>0</v>
      </c>
      <c r="N77">
        <v>15</v>
      </c>
      <c r="O77">
        <v>0</v>
      </c>
      <c r="P77">
        <v>0</v>
      </c>
      <c r="Q77">
        <v>0</v>
      </c>
      <c r="R77">
        <v>0</v>
      </c>
      <c r="S77" s="4"/>
      <c r="T77" t="s">
        <v>59</v>
      </c>
      <c r="U77">
        <v>600</v>
      </c>
      <c r="V77" s="10">
        <v>38750</v>
      </c>
      <c r="W77" s="9">
        <v>18</v>
      </c>
      <c r="X77" s="9">
        <v>10120</v>
      </c>
      <c r="Y77" s="9">
        <v>3500</v>
      </c>
      <c r="Z77" s="9" t="s">
        <v>72</v>
      </c>
      <c r="AA77"/>
      <c r="AB77" s="14" t="s">
        <v>19</v>
      </c>
      <c r="AC77" t="s">
        <v>19</v>
      </c>
    </row>
    <row r="78" spans="1:29" x14ac:dyDescent="0.2">
      <c r="A78"/>
      <c r="X78"/>
      <c r="Z78"/>
      <c r="AA78"/>
      <c r="AB78"/>
    </row>
    <row r="79" spans="1:29" x14ac:dyDescent="0.2">
      <c r="A79"/>
      <c r="X79"/>
      <c r="Z79"/>
      <c r="AA79"/>
      <c r="AB79"/>
    </row>
    <row r="80" spans="1:29" x14ac:dyDescent="0.2">
      <c r="A80"/>
      <c r="X80"/>
      <c r="Z80"/>
      <c r="AA80"/>
      <c r="AB80"/>
    </row>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spans="1:28" x14ac:dyDescent="0.2">
      <c r="A161"/>
      <c r="X161"/>
      <c r="Z161"/>
      <c r="AA161"/>
      <c r="AB161"/>
    </row>
    <row r="162" spans="1:28" x14ac:dyDescent="0.2">
      <c r="A162"/>
      <c r="X162"/>
      <c r="Z162"/>
      <c r="AA162"/>
      <c r="AB162"/>
    </row>
    <row r="163" spans="1:28" x14ac:dyDescent="0.2">
      <c r="A163"/>
      <c r="X163"/>
      <c r="Z163"/>
      <c r="AA163"/>
      <c r="AB163"/>
    </row>
    <row r="164" spans="1:28" x14ac:dyDescent="0.2">
      <c r="A164"/>
      <c r="X164"/>
      <c r="Z164"/>
      <c r="AA164"/>
      <c r="AB164"/>
    </row>
    <row r="165" spans="1:28" x14ac:dyDescent="0.2">
      <c r="X165"/>
      <c r="Z165"/>
      <c r="AA165"/>
      <c r="AB165"/>
    </row>
    <row r="166" spans="1:28" x14ac:dyDescent="0.2">
      <c r="X166"/>
      <c r="Z166"/>
      <c r="AA166"/>
      <c r="AB166"/>
    </row>
    <row r="167" spans="1:28" x14ac:dyDescent="0.2">
      <c r="X167"/>
      <c r="Z167"/>
      <c r="AA167"/>
      <c r="AB167"/>
    </row>
    <row r="168" spans="1:28" x14ac:dyDescent="0.2">
      <c r="X168"/>
      <c r="Z168"/>
      <c r="AA168"/>
      <c r="AB168"/>
    </row>
    <row r="169" spans="1:28" x14ac:dyDescent="0.2">
      <c r="X169"/>
      <c r="Z169"/>
      <c r="AA169"/>
      <c r="AB169"/>
    </row>
    <row r="170" spans="1:28" x14ac:dyDescent="0.2">
      <c r="X170"/>
      <c r="Z170"/>
      <c r="AA170"/>
      <c r="AB170"/>
    </row>
    <row r="171" spans="1:28" x14ac:dyDescent="0.2">
      <c r="X171"/>
      <c r="Z171"/>
      <c r="AA171"/>
      <c r="AB171"/>
    </row>
    <row r="172" spans="1:28" x14ac:dyDescent="0.2">
      <c r="X172"/>
      <c r="Z172"/>
      <c r="AA172"/>
      <c r="AB172"/>
    </row>
    <row r="173" spans="1:28" x14ac:dyDescent="0.2">
      <c r="X173"/>
      <c r="Z173"/>
      <c r="AA173"/>
      <c r="AB173"/>
    </row>
    <row r="174" spans="1:28" x14ac:dyDescent="0.2">
      <c r="X174"/>
      <c r="Z174"/>
      <c r="AA174"/>
      <c r="AB174"/>
    </row>
    <row r="175" spans="1:28" x14ac:dyDescent="0.2">
      <c r="X175"/>
      <c r="Z175"/>
      <c r="AA175"/>
      <c r="AB175"/>
    </row>
    <row r="176" spans="1:28" x14ac:dyDescent="0.2">
      <c r="X176"/>
      <c r="Z176"/>
      <c r="AA176"/>
      <c r="AB176"/>
    </row>
    <row r="177" spans="24:28" x14ac:dyDescent="0.2">
      <c r="X177"/>
      <c r="Z177"/>
      <c r="AA177"/>
      <c r="AB177"/>
    </row>
    <row r="178" spans="24:28" x14ac:dyDescent="0.2">
      <c r="X178"/>
      <c r="Z178"/>
      <c r="AA178"/>
      <c r="AB178"/>
    </row>
    <row r="179" spans="24:28" x14ac:dyDescent="0.2">
      <c r="X179"/>
      <c r="Z179"/>
      <c r="AA179"/>
      <c r="AB179"/>
    </row>
    <row r="180" spans="24:28" x14ac:dyDescent="0.2">
      <c r="X180"/>
      <c r="Z180"/>
      <c r="AA180"/>
      <c r="AB180"/>
    </row>
    <row r="181" spans="24:28" x14ac:dyDescent="0.2">
      <c r="X181"/>
      <c r="Z181"/>
      <c r="AA181"/>
      <c r="AB181"/>
    </row>
    <row r="182" spans="24:28" x14ac:dyDescent="0.2">
      <c r="X182"/>
      <c r="Z182"/>
      <c r="AA182"/>
      <c r="AB182"/>
    </row>
    <row r="183" spans="24:28" x14ac:dyDescent="0.2">
      <c r="X183"/>
      <c r="Z183"/>
      <c r="AA183"/>
      <c r="AB183"/>
    </row>
    <row r="184" spans="24:28" x14ac:dyDescent="0.2">
      <c r="X184"/>
      <c r="Z184"/>
      <c r="AA184"/>
      <c r="AB184"/>
    </row>
    <row r="185" spans="24:28" x14ac:dyDescent="0.2">
      <c r="X185"/>
      <c r="Z185"/>
      <c r="AA185"/>
      <c r="AB185"/>
    </row>
    <row r="186" spans="24:28" x14ac:dyDescent="0.2">
      <c r="X186"/>
      <c r="Z186"/>
      <c r="AA186"/>
      <c r="AB186"/>
    </row>
    <row r="187" spans="24:28" x14ac:dyDescent="0.2">
      <c r="X187"/>
      <c r="Z187"/>
      <c r="AA187"/>
      <c r="AB187"/>
    </row>
    <row r="188" spans="24:28" x14ac:dyDescent="0.2">
      <c r="X188"/>
      <c r="Z188"/>
      <c r="AA188"/>
      <c r="AB188"/>
    </row>
    <row r="189" spans="24:28" x14ac:dyDescent="0.2">
      <c r="X189"/>
      <c r="Z189"/>
      <c r="AA189"/>
      <c r="AB189"/>
    </row>
    <row r="190" spans="24:28" x14ac:dyDescent="0.2">
      <c r="X190"/>
      <c r="Z190"/>
      <c r="AA190"/>
      <c r="AB190"/>
    </row>
    <row r="191" spans="24:28" x14ac:dyDescent="0.2">
      <c r="X191"/>
      <c r="Z191"/>
      <c r="AA191"/>
      <c r="AB191"/>
    </row>
    <row r="192" spans="24:28" x14ac:dyDescent="0.2">
      <c r="X192"/>
      <c r="Z192"/>
      <c r="AA192"/>
      <c r="AB192"/>
    </row>
    <row r="193" spans="24:28" x14ac:dyDescent="0.2">
      <c r="X193"/>
      <c r="Z193"/>
      <c r="AA193"/>
      <c r="AB193"/>
    </row>
    <row r="194" spans="24:28" x14ac:dyDescent="0.2">
      <c r="X194"/>
      <c r="Z194"/>
      <c r="AA194"/>
      <c r="AB194"/>
    </row>
    <row r="195" spans="24:28" x14ac:dyDescent="0.2">
      <c r="X195"/>
      <c r="Z195"/>
      <c r="AA195"/>
      <c r="AB195"/>
    </row>
    <row r="196" spans="24:28" x14ac:dyDescent="0.2">
      <c r="X196"/>
      <c r="Z196"/>
      <c r="AA196"/>
      <c r="AB196"/>
    </row>
    <row r="197" spans="24:28" x14ac:dyDescent="0.2">
      <c r="X197"/>
      <c r="Z197"/>
      <c r="AA197"/>
      <c r="AB197"/>
    </row>
    <row r="198" spans="24:28" x14ac:dyDescent="0.2">
      <c r="X198"/>
      <c r="Z198"/>
      <c r="AA198"/>
      <c r="AB198"/>
    </row>
    <row r="199" spans="24:28" x14ac:dyDescent="0.2">
      <c r="X199"/>
      <c r="Z199"/>
      <c r="AA199"/>
      <c r="AB199"/>
    </row>
    <row r="200" spans="24:28" x14ac:dyDescent="0.2">
      <c r="X200"/>
      <c r="Z200"/>
      <c r="AA200"/>
      <c r="AB200"/>
    </row>
    <row r="201" spans="24:28" x14ac:dyDescent="0.2">
      <c r="X201"/>
      <c r="Z201"/>
      <c r="AA201"/>
      <c r="AB201"/>
    </row>
    <row r="202" spans="24:28" x14ac:dyDescent="0.2">
      <c r="X202"/>
      <c r="Z202"/>
      <c r="AA202"/>
      <c r="AB202"/>
    </row>
    <row r="203" spans="24:28" x14ac:dyDescent="0.2">
      <c r="X203"/>
      <c r="Z203"/>
      <c r="AA203"/>
      <c r="AB203"/>
    </row>
    <row r="204" spans="24:28" x14ac:dyDescent="0.2">
      <c r="X204"/>
      <c r="Z204"/>
      <c r="AA204"/>
      <c r="AB204"/>
    </row>
    <row r="205" spans="24:28" x14ac:dyDescent="0.2">
      <c r="X205"/>
      <c r="Z205"/>
      <c r="AA205"/>
      <c r="AB205"/>
    </row>
    <row r="206" spans="24:28" x14ac:dyDescent="0.2">
      <c r="X206"/>
      <c r="Z206"/>
      <c r="AA206"/>
      <c r="AB206"/>
    </row>
    <row r="207" spans="24:28" x14ac:dyDescent="0.2">
      <c r="X207"/>
      <c r="Z207"/>
      <c r="AA207"/>
      <c r="AB207"/>
    </row>
    <row r="208" spans="24:28" x14ac:dyDescent="0.2">
      <c r="X208"/>
      <c r="Z208"/>
      <c r="AA208"/>
      <c r="AB208"/>
    </row>
    <row r="209" spans="24:28" x14ac:dyDescent="0.2">
      <c r="X209"/>
      <c r="Z209"/>
      <c r="AA209"/>
      <c r="AB209"/>
    </row>
    <row r="210" spans="24:28" x14ac:dyDescent="0.2">
      <c r="X210"/>
      <c r="Z210"/>
      <c r="AA210"/>
      <c r="AB210"/>
    </row>
    <row r="211" spans="24:28" x14ac:dyDescent="0.2">
      <c r="X211"/>
      <c r="Z211"/>
      <c r="AA211"/>
      <c r="AB211"/>
    </row>
    <row r="212" spans="24:28" x14ac:dyDescent="0.2">
      <c r="X212"/>
      <c r="Z212"/>
      <c r="AA212"/>
      <c r="AB212"/>
    </row>
    <row r="213" spans="24:28" x14ac:dyDescent="0.2">
      <c r="X213"/>
      <c r="Z213"/>
      <c r="AA213"/>
      <c r="AB213"/>
    </row>
    <row r="214" spans="24:28" x14ac:dyDescent="0.2">
      <c r="X214"/>
      <c r="Z214"/>
      <c r="AA214"/>
      <c r="AB214"/>
    </row>
    <row r="215" spans="24:28" x14ac:dyDescent="0.2">
      <c r="X215"/>
      <c r="Z215"/>
      <c r="AA215"/>
      <c r="AB215"/>
    </row>
    <row r="216" spans="24:28" x14ac:dyDescent="0.2">
      <c r="X216"/>
      <c r="Z216"/>
      <c r="AA216"/>
      <c r="AB216"/>
    </row>
    <row r="217" spans="24:28" x14ac:dyDescent="0.2">
      <c r="X217"/>
      <c r="Z217"/>
      <c r="AA217"/>
      <c r="AB217"/>
    </row>
    <row r="218" spans="24:28" x14ac:dyDescent="0.2">
      <c r="X218"/>
      <c r="Z218"/>
      <c r="AA218"/>
      <c r="AB218"/>
    </row>
    <row r="219" spans="24:28" x14ac:dyDescent="0.2">
      <c r="X219"/>
      <c r="Z219"/>
      <c r="AA219"/>
      <c r="AB219"/>
    </row>
    <row r="220" spans="24:28" x14ac:dyDescent="0.2">
      <c r="X220"/>
      <c r="Z220"/>
      <c r="AA220"/>
      <c r="AB220"/>
    </row>
    <row r="221" spans="24:28" x14ac:dyDescent="0.2">
      <c r="X221"/>
      <c r="Z221"/>
      <c r="AA221"/>
      <c r="AB221"/>
    </row>
    <row r="222" spans="24:28" x14ac:dyDescent="0.2">
      <c r="X222"/>
      <c r="Z222"/>
      <c r="AA222"/>
      <c r="AB222"/>
    </row>
    <row r="223" spans="24:28" x14ac:dyDescent="0.2">
      <c r="X223"/>
      <c r="Z223"/>
      <c r="AA223"/>
      <c r="AB223"/>
    </row>
    <row r="224" spans="24:28" x14ac:dyDescent="0.2">
      <c r="X224"/>
      <c r="Z224"/>
      <c r="AA224"/>
      <c r="AB224"/>
    </row>
    <row r="225" spans="24:28" x14ac:dyDescent="0.2">
      <c r="X225"/>
      <c r="Z225"/>
      <c r="AA225"/>
      <c r="AB225"/>
    </row>
    <row r="226" spans="24:28" x14ac:dyDescent="0.2">
      <c r="X226"/>
      <c r="Z226"/>
      <c r="AA226"/>
      <c r="AB226"/>
    </row>
    <row r="227" spans="24:28" x14ac:dyDescent="0.2">
      <c r="X227"/>
      <c r="Z227"/>
      <c r="AA227"/>
      <c r="AB227"/>
    </row>
    <row r="228" spans="24:28" x14ac:dyDescent="0.2">
      <c r="X228"/>
      <c r="Z228"/>
      <c r="AA228"/>
      <c r="AB228"/>
    </row>
    <row r="229" spans="24:28" x14ac:dyDescent="0.2">
      <c r="X229"/>
      <c r="Z229"/>
      <c r="AA229"/>
      <c r="AB229"/>
    </row>
    <row r="230" spans="24:28" x14ac:dyDescent="0.2">
      <c r="X230"/>
      <c r="Z230"/>
      <c r="AA230"/>
      <c r="AB230"/>
    </row>
    <row r="231" spans="24:28" x14ac:dyDescent="0.2">
      <c r="X231"/>
      <c r="Z231"/>
      <c r="AA231"/>
      <c r="AB231"/>
    </row>
    <row r="232" spans="24:28" x14ac:dyDescent="0.2">
      <c r="X232"/>
      <c r="Z232"/>
      <c r="AA232"/>
      <c r="AB232"/>
    </row>
    <row r="233" spans="24:28" x14ac:dyDescent="0.2">
      <c r="X233"/>
      <c r="Z233"/>
      <c r="AA233"/>
      <c r="AB233"/>
    </row>
    <row r="234" spans="24:28" x14ac:dyDescent="0.2">
      <c r="X234"/>
      <c r="Z234"/>
      <c r="AA234"/>
      <c r="AB234"/>
    </row>
    <row r="235" spans="24:28" x14ac:dyDescent="0.2">
      <c r="X235"/>
      <c r="Z235"/>
      <c r="AA235"/>
      <c r="AB235"/>
    </row>
    <row r="236" spans="24:28" x14ac:dyDescent="0.2">
      <c r="X236"/>
      <c r="Z236"/>
      <c r="AA236"/>
      <c r="AB236"/>
    </row>
    <row r="237" spans="24:28" x14ac:dyDescent="0.2">
      <c r="X237"/>
      <c r="Z237"/>
      <c r="AA237"/>
      <c r="AB237"/>
    </row>
    <row r="238" spans="24:28" x14ac:dyDescent="0.2">
      <c r="X238"/>
      <c r="Z238"/>
      <c r="AA238"/>
      <c r="AB238"/>
    </row>
    <row r="239" spans="24:28" x14ac:dyDescent="0.2">
      <c r="X239"/>
      <c r="Z239"/>
      <c r="AA239"/>
      <c r="AB239"/>
    </row>
    <row r="240" spans="24:28" x14ac:dyDescent="0.2">
      <c r="X240"/>
      <c r="Z240"/>
      <c r="AA240"/>
      <c r="AB240"/>
    </row>
    <row r="241" spans="24:28" x14ac:dyDescent="0.2">
      <c r="X241"/>
      <c r="Z241"/>
      <c r="AA241"/>
      <c r="AB241"/>
    </row>
    <row r="242" spans="24:28" x14ac:dyDescent="0.2">
      <c r="X242"/>
      <c r="Z242"/>
      <c r="AA242"/>
      <c r="AB242"/>
    </row>
    <row r="243" spans="24:28" x14ac:dyDescent="0.2">
      <c r="X243"/>
      <c r="Z243"/>
      <c r="AA243"/>
      <c r="AB243"/>
    </row>
    <row r="244" spans="24:28" x14ac:dyDescent="0.2">
      <c r="X244"/>
      <c r="Z244"/>
      <c r="AA244"/>
      <c r="AB244"/>
    </row>
    <row r="245" spans="24:28" x14ac:dyDescent="0.2">
      <c r="X245"/>
      <c r="Z245"/>
      <c r="AA245"/>
      <c r="AB245"/>
    </row>
    <row r="246" spans="24:28" x14ac:dyDescent="0.2">
      <c r="X246"/>
      <c r="Z246"/>
      <c r="AA246"/>
      <c r="AB246"/>
    </row>
    <row r="247" spans="24:28" x14ac:dyDescent="0.2">
      <c r="X247"/>
      <c r="Z247"/>
      <c r="AA247"/>
      <c r="AB247"/>
    </row>
    <row r="248" spans="24:28" x14ac:dyDescent="0.2">
      <c r="X248"/>
      <c r="Z248"/>
      <c r="AA248"/>
      <c r="AB248"/>
    </row>
    <row r="249" spans="24:28" x14ac:dyDescent="0.2">
      <c r="X249"/>
      <c r="Z249"/>
      <c r="AA249"/>
      <c r="AB249"/>
    </row>
    <row r="250" spans="24:28" x14ac:dyDescent="0.2">
      <c r="X250"/>
      <c r="Z250"/>
      <c r="AA250"/>
      <c r="AB250"/>
    </row>
    <row r="251" spans="24:28" x14ac:dyDescent="0.2">
      <c r="X251"/>
      <c r="Z251"/>
      <c r="AA251"/>
      <c r="AB251"/>
    </row>
    <row r="252" spans="24:28" x14ac:dyDescent="0.2">
      <c r="X252"/>
      <c r="Z252"/>
      <c r="AA252"/>
      <c r="AB252"/>
    </row>
    <row r="253" spans="24:28" x14ac:dyDescent="0.2">
      <c r="X253"/>
      <c r="Z253"/>
      <c r="AA253"/>
      <c r="AB253"/>
    </row>
    <row r="254" spans="24:28" x14ac:dyDescent="0.2">
      <c r="X254"/>
      <c r="Z254"/>
      <c r="AA254"/>
      <c r="AB254"/>
    </row>
    <row r="255" spans="24:28" x14ac:dyDescent="0.2">
      <c r="X255"/>
      <c r="Z255"/>
      <c r="AA255"/>
      <c r="AB255"/>
    </row>
    <row r="256" spans="24:28" x14ac:dyDescent="0.2">
      <c r="X256"/>
      <c r="Z256"/>
      <c r="AA256"/>
      <c r="AB256"/>
    </row>
    <row r="257" spans="24:28" x14ac:dyDescent="0.2">
      <c r="X257"/>
      <c r="Z257"/>
      <c r="AA257"/>
      <c r="AB257"/>
    </row>
    <row r="258" spans="24:28" x14ac:dyDescent="0.2">
      <c r="X258"/>
      <c r="Z258"/>
      <c r="AA258"/>
      <c r="AB258"/>
    </row>
    <row r="259" spans="24:28" x14ac:dyDescent="0.2">
      <c r="X259"/>
      <c r="Z259"/>
      <c r="AA259"/>
      <c r="AB259"/>
    </row>
    <row r="260" spans="24:28" x14ac:dyDescent="0.2">
      <c r="X260"/>
      <c r="Z260"/>
      <c r="AA260"/>
      <c r="AB260"/>
    </row>
    <row r="261" spans="24:28" x14ac:dyDescent="0.2">
      <c r="X261"/>
      <c r="Z261"/>
      <c r="AA261"/>
      <c r="AB261"/>
    </row>
    <row r="262" spans="24:28" x14ac:dyDescent="0.2">
      <c r="X262"/>
      <c r="Z262"/>
      <c r="AA262"/>
      <c r="AB262"/>
    </row>
    <row r="263" spans="24:28" x14ac:dyDescent="0.2">
      <c r="X263"/>
      <c r="Z263"/>
      <c r="AA263"/>
      <c r="AB263"/>
    </row>
    <row r="264" spans="24:28" x14ac:dyDescent="0.2">
      <c r="X264"/>
      <c r="Z264"/>
      <c r="AA264"/>
      <c r="AB264"/>
    </row>
    <row r="265" spans="24:28" x14ac:dyDescent="0.2">
      <c r="X265"/>
      <c r="Z265"/>
      <c r="AA265"/>
      <c r="AB265"/>
    </row>
    <row r="266" spans="24:28" x14ac:dyDescent="0.2">
      <c r="X266"/>
      <c r="Z266"/>
      <c r="AA266"/>
      <c r="AB266"/>
    </row>
    <row r="267" spans="24:28" x14ac:dyDescent="0.2">
      <c r="X267"/>
      <c r="Z267"/>
      <c r="AA267"/>
      <c r="AB267"/>
    </row>
    <row r="268" spans="24:28" x14ac:dyDescent="0.2">
      <c r="X268"/>
      <c r="Z268"/>
      <c r="AA268"/>
      <c r="AB268"/>
    </row>
    <row r="269" spans="24:28" x14ac:dyDescent="0.2">
      <c r="X269"/>
      <c r="Z269"/>
      <c r="AA269"/>
      <c r="AB269"/>
    </row>
    <row r="270" spans="24:28" x14ac:dyDescent="0.2">
      <c r="X270"/>
      <c r="Z270"/>
      <c r="AA270"/>
      <c r="AB270"/>
    </row>
    <row r="271" spans="24:28" x14ac:dyDescent="0.2">
      <c r="X271"/>
      <c r="Z271"/>
      <c r="AA271"/>
      <c r="AB271"/>
    </row>
    <row r="272" spans="24:28" x14ac:dyDescent="0.2">
      <c r="X272"/>
      <c r="Z272"/>
      <c r="AA272"/>
      <c r="AB272"/>
    </row>
    <row r="273" spans="24:28" x14ac:dyDescent="0.2">
      <c r="X273"/>
      <c r="Z273"/>
      <c r="AA273"/>
      <c r="AB273"/>
    </row>
    <row r="274" spans="24:28" x14ac:dyDescent="0.2">
      <c r="X274"/>
      <c r="Z274"/>
      <c r="AA274"/>
      <c r="AB274"/>
    </row>
    <row r="275" spans="24:28" x14ac:dyDescent="0.2">
      <c r="X275"/>
      <c r="Z275"/>
      <c r="AA275"/>
      <c r="AB275"/>
    </row>
    <row r="276" spans="24:28" x14ac:dyDescent="0.2">
      <c r="X276"/>
      <c r="Z276"/>
      <c r="AA276"/>
      <c r="AB276"/>
    </row>
    <row r="277" spans="24:28" x14ac:dyDescent="0.2">
      <c r="X277"/>
      <c r="Z277"/>
      <c r="AA277"/>
      <c r="AB277"/>
    </row>
    <row r="278" spans="24:28" x14ac:dyDescent="0.2">
      <c r="X278"/>
      <c r="Z278"/>
      <c r="AA278"/>
      <c r="AB278"/>
    </row>
    <row r="279" spans="24:28" x14ac:dyDescent="0.2">
      <c r="X279"/>
      <c r="Z279"/>
      <c r="AA279"/>
      <c r="AB279"/>
    </row>
    <row r="280" spans="24:28" x14ac:dyDescent="0.2">
      <c r="X280"/>
      <c r="Z280"/>
      <c r="AA280"/>
      <c r="AB280"/>
    </row>
    <row r="281" spans="24:28" x14ac:dyDescent="0.2">
      <c r="X281"/>
      <c r="Z281"/>
      <c r="AA281"/>
      <c r="AB281"/>
    </row>
    <row r="282" spans="24:28" x14ac:dyDescent="0.2">
      <c r="X282"/>
      <c r="Z282"/>
      <c r="AA282"/>
      <c r="AB282"/>
    </row>
    <row r="283" spans="24:28" x14ac:dyDescent="0.2">
      <c r="X283"/>
      <c r="Z283"/>
      <c r="AA283"/>
      <c r="AB283"/>
    </row>
    <row r="284" spans="24:28" x14ac:dyDescent="0.2">
      <c r="X284"/>
      <c r="Z284"/>
      <c r="AA284"/>
      <c r="AB284"/>
    </row>
    <row r="285" spans="24:28" x14ac:dyDescent="0.2">
      <c r="X285"/>
      <c r="Z285"/>
      <c r="AA285"/>
      <c r="AB285"/>
    </row>
    <row r="286" spans="24:28" x14ac:dyDescent="0.2">
      <c r="X286"/>
      <c r="Z286"/>
      <c r="AA286"/>
      <c r="AB286"/>
    </row>
    <row r="287" spans="24:28" x14ac:dyDescent="0.2">
      <c r="X287"/>
      <c r="Z287"/>
      <c r="AA287"/>
      <c r="AB287"/>
    </row>
    <row r="288" spans="24:28" x14ac:dyDescent="0.2">
      <c r="X288"/>
      <c r="Z288"/>
      <c r="AA288"/>
      <c r="AB288"/>
    </row>
    <row r="289" spans="24:28" x14ac:dyDescent="0.2">
      <c r="X289"/>
      <c r="Z289"/>
      <c r="AA289"/>
      <c r="AB289"/>
    </row>
    <row r="290" spans="24:28" x14ac:dyDescent="0.2">
      <c r="X290"/>
      <c r="Z290"/>
      <c r="AA290"/>
      <c r="AB290"/>
    </row>
    <row r="291" spans="24:28" x14ac:dyDescent="0.2">
      <c r="X291"/>
      <c r="Z291"/>
      <c r="AA291"/>
      <c r="AB291"/>
    </row>
    <row r="292" spans="24:28" x14ac:dyDescent="0.2">
      <c r="X292"/>
      <c r="Z292"/>
      <c r="AA292"/>
      <c r="AB292"/>
    </row>
    <row r="293" spans="24:28" x14ac:dyDescent="0.2">
      <c r="X293"/>
      <c r="Z293"/>
      <c r="AA293"/>
      <c r="AB293"/>
    </row>
    <row r="294" spans="24:28" x14ac:dyDescent="0.2">
      <c r="X294"/>
      <c r="Z294"/>
      <c r="AA294"/>
      <c r="AB294"/>
    </row>
    <row r="295" spans="24:28" x14ac:dyDescent="0.2">
      <c r="X295"/>
      <c r="Z295"/>
      <c r="AA295"/>
      <c r="AB295"/>
    </row>
    <row r="296" spans="24:28" x14ac:dyDescent="0.2">
      <c r="X296"/>
      <c r="Z296"/>
      <c r="AA296"/>
      <c r="AB296"/>
    </row>
    <row r="297" spans="24:28" x14ac:dyDescent="0.2">
      <c r="X297"/>
      <c r="Z297"/>
      <c r="AA297"/>
      <c r="AB297"/>
    </row>
    <row r="298" spans="24:28" x14ac:dyDescent="0.2">
      <c r="X298"/>
      <c r="Z298"/>
      <c r="AA298"/>
      <c r="AB298"/>
    </row>
    <row r="299" spans="24:28" x14ac:dyDescent="0.2">
      <c r="X299"/>
      <c r="Z299"/>
      <c r="AA299"/>
      <c r="AB299"/>
    </row>
    <row r="300" spans="24:28" x14ac:dyDescent="0.2">
      <c r="X300"/>
      <c r="Z300"/>
      <c r="AA300"/>
      <c r="AB300"/>
    </row>
    <row r="301" spans="24:28" x14ac:dyDescent="0.2">
      <c r="X301"/>
      <c r="Z301"/>
      <c r="AA301"/>
      <c r="AB301"/>
    </row>
    <row r="302" spans="24:28" x14ac:dyDescent="0.2">
      <c r="X302"/>
      <c r="Z302"/>
      <c r="AA302"/>
      <c r="AB302"/>
    </row>
    <row r="303" spans="24:28" x14ac:dyDescent="0.2">
      <c r="X303"/>
      <c r="Z303"/>
      <c r="AA303"/>
      <c r="AB303"/>
    </row>
    <row r="304" spans="24:28" x14ac:dyDescent="0.2">
      <c r="X304"/>
      <c r="Z304"/>
      <c r="AA304"/>
      <c r="AB304"/>
    </row>
    <row r="305" spans="24:28" x14ac:dyDescent="0.2">
      <c r="X305"/>
      <c r="Z305"/>
      <c r="AA305"/>
      <c r="AB305"/>
    </row>
    <row r="306" spans="24:28" x14ac:dyDescent="0.2">
      <c r="X306"/>
      <c r="Z306"/>
      <c r="AA306"/>
      <c r="AB306"/>
    </row>
    <row r="307" spans="24:28" x14ac:dyDescent="0.2">
      <c r="X307"/>
      <c r="Z307"/>
      <c r="AA307"/>
      <c r="AB307"/>
    </row>
    <row r="308" spans="24:28" x14ac:dyDescent="0.2">
      <c r="X308"/>
      <c r="Z308"/>
      <c r="AA308"/>
      <c r="AB308"/>
    </row>
    <row r="309" spans="24:28" x14ac:dyDescent="0.2">
      <c r="X309"/>
      <c r="Z309"/>
      <c r="AA309"/>
      <c r="AB309"/>
    </row>
    <row r="310" spans="24:28" x14ac:dyDescent="0.2">
      <c r="X310"/>
      <c r="Z310"/>
      <c r="AA310"/>
      <c r="AB310"/>
    </row>
    <row r="311" spans="24:28" x14ac:dyDescent="0.2">
      <c r="X311"/>
      <c r="Z311"/>
      <c r="AA311"/>
      <c r="AB311"/>
    </row>
    <row r="312" spans="24:28" x14ac:dyDescent="0.2">
      <c r="X312"/>
      <c r="Z312"/>
      <c r="AA312"/>
      <c r="AB312"/>
    </row>
    <row r="313" spans="24:28" x14ac:dyDescent="0.2">
      <c r="X313"/>
      <c r="Z313"/>
      <c r="AA313"/>
      <c r="AB313"/>
    </row>
    <row r="314" spans="24:28" x14ac:dyDescent="0.2">
      <c r="X314"/>
      <c r="Z314"/>
      <c r="AA314"/>
      <c r="AB314"/>
    </row>
    <row r="315" spans="24:28" x14ac:dyDescent="0.2">
      <c r="X315"/>
      <c r="Z315"/>
      <c r="AA315"/>
      <c r="AB315"/>
    </row>
    <row r="316" spans="24:28" x14ac:dyDescent="0.2">
      <c r="X316"/>
      <c r="Z316"/>
      <c r="AA316"/>
      <c r="AB316"/>
    </row>
    <row r="317" spans="24:28" x14ac:dyDescent="0.2">
      <c r="X317"/>
      <c r="Z317"/>
      <c r="AA317"/>
      <c r="AB317"/>
    </row>
    <row r="318" spans="24:28" x14ac:dyDescent="0.2">
      <c r="X318"/>
      <c r="Z318"/>
      <c r="AA318"/>
      <c r="AB318"/>
    </row>
    <row r="319" spans="24:28" x14ac:dyDescent="0.2">
      <c r="X319"/>
      <c r="Z319"/>
      <c r="AA319"/>
      <c r="AB319"/>
    </row>
    <row r="320" spans="24:28" x14ac:dyDescent="0.2">
      <c r="X320"/>
      <c r="Z320"/>
      <c r="AA320"/>
      <c r="AB320"/>
    </row>
    <row r="321" spans="24:28" x14ac:dyDescent="0.2">
      <c r="X321"/>
      <c r="Z321"/>
      <c r="AA321"/>
      <c r="AB321"/>
    </row>
    <row r="322" spans="24:28" x14ac:dyDescent="0.2">
      <c r="X322"/>
      <c r="Z322"/>
      <c r="AA322"/>
      <c r="AB322"/>
    </row>
    <row r="323" spans="24:28" x14ac:dyDescent="0.2">
      <c r="X323"/>
      <c r="Z323"/>
      <c r="AA323"/>
      <c r="AB323"/>
    </row>
    <row r="324" spans="24:28" x14ac:dyDescent="0.2">
      <c r="X324"/>
      <c r="Z324"/>
      <c r="AA324"/>
      <c r="AB324"/>
    </row>
    <row r="325" spans="24:28" x14ac:dyDescent="0.2">
      <c r="X325"/>
      <c r="Z325"/>
      <c r="AA325"/>
      <c r="AB325"/>
    </row>
    <row r="326" spans="24:28" x14ac:dyDescent="0.2">
      <c r="X326"/>
      <c r="Z326"/>
      <c r="AA326"/>
      <c r="AB326"/>
    </row>
    <row r="327" spans="24:28" x14ac:dyDescent="0.2">
      <c r="X327"/>
      <c r="Z327"/>
      <c r="AA327"/>
      <c r="AB327"/>
    </row>
    <row r="328" spans="24:28" x14ac:dyDescent="0.2">
      <c r="X328"/>
      <c r="Z328"/>
      <c r="AA328"/>
      <c r="AB328"/>
    </row>
    <row r="329" spans="24:28" x14ac:dyDescent="0.2">
      <c r="X329"/>
      <c r="Z329"/>
      <c r="AA329"/>
      <c r="AB329"/>
    </row>
    <row r="330" spans="24:28" x14ac:dyDescent="0.2">
      <c r="X330"/>
      <c r="Z330"/>
      <c r="AA330"/>
      <c r="AB330"/>
    </row>
    <row r="331" spans="24:28" x14ac:dyDescent="0.2">
      <c r="X331"/>
      <c r="Z331"/>
      <c r="AA331"/>
      <c r="AB331"/>
    </row>
    <row r="332" spans="24:28" x14ac:dyDescent="0.2">
      <c r="X332"/>
      <c r="Z332"/>
      <c r="AA332"/>
      <c r="AB332"/>
    </row>
    <row r="333" spans="24:28" x14ac:dyDescent="0.2">
      <c r="X333"/>
      <c r="Z333"/>
      <c r="AA333"/>
      <c r="AB333"/>
    </row>
    <row r="334" spans="24:28" x14ac:dyDescent="0.2">
      <c r="X334"/>
      <c r="Z334"/>
      <c r="AA334"/>
      <c r="AB334"/>
    </row>
    <row r="335" spans="24:28" x14ac:dyDescent="0.2">
      <c r="X335"/>
      <c r="Z335"/>
      <c r="AA335"/>
      <c r="AB335"/>
    </row>
    <row r="336" spans="24:28" x14ac:dyDescent="0.2">
      <c r="X336"/>
      <c r="Z336"/>
      <c r="AA336"/>
      <c r="AB336"/>
    </row>
    <row r="337" spans="24:28" x14ac:dyDescent="0.2">
      <c r="X337"/>
      <c r="Z337"/>
      <c r="AA337"/>
      <c r="AB337"/>
    </row>
    <row r="338" spans="24:28" x14ac:dyDescent="0.2">
      <c r="X338"/>
      <c r="Z338"/>
      <c r="AA338"/>
      <c r="AB338"/>
    </row>
    <row r="339" spans="24:28" x14ac:dyDescent="0.2">
      <c r="X339"/>
      <c r="Z339"/>
      <c r="AA339"/>
      <c r="AB339"/>
    </row>
    <row r="340" spans="24:28" x14ac:dyDescent="0.2">
      <c r="X340"/>
      <c r="Z340"/>
      <c r="AA340"/>
      <c r="AB340"/>
    </row>
    <row r="341" spans="24:28" x14ac:dyDescent="0.2">
      <c r="X341"/>
      <c r="Z341"/>
      <c r="AA341"/>
      <c r="AB341"/>
    </row>
    <row r="342" spans="24:28" x14ac:dyDescent="0.2">
      <c r="X342"/>
      <c r="Z342"/>
      <c r="AA342"/>
      <c r="AB342"/>
    </row>
    <row r="343" spans="24:28" x14ac:dyDescent="0.2">
      <c r="X343"/>
      <c r="Z343"/>
      <c r="AA343"/>
      <c r="AB343"/>
    </row>
    <row r="344" spans="24:28" x14ac:dyDescent="0.2">
      <c r="X344"/>
      <c r="Z344"/>
      <c r="AA344"/>
      <c r="AB344"/>
    </row>
    <row r="345" spans="24:28" x14ac:dyDescent="0.2">
      <c r="X345"/>
      <c r="Z345"/>
      <c r="AA345"/>
      <c r="AB345"/>
    </row>
    <row r="346" spans="24:28" x14ac:dyDescent="0.2">
      <c r="X346"/>
      <c r="Z346"/>
      <c r="AA346"/>
      <c r="AB346"/>
    </row>
    <row r="347" spans="24:28" x14ac:dyDescent="0.2">
      <c r="X347"/>
      <c r="Z347"/>
      <c r="AA347"/>
      <c r="AB347"/>
    </row>
    <row r="348" spans="24:28" x14ac:dyDescent="0.2">
      <c r="X348"/>
      <c r="Z348"/>
      <c r="AA348"/>
      <c r="AB348"/>
    </row>
    <row r="349" spans="24:28" x14ac:dyDescent="0.2">
      <c r="X349"/>
      <c r="Z349"/>
      <c r="AA349"/>
      <c r="AB349"/>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342B4-50FA-4FFE-ADF4-30DBDDC1F981}">
  <dimension ref="A1:AC20"/>
  <sheetViews>
    <sheetView workbookViewId="0">
      <selection activeCell="A3" sqref="A3:AC20"/>
    </sheetView>
  </sheetViews>
  <sheetFormatPr defaultRowHeight="14.25" x14ac:dyDescent="0.2"/>
  <cols>
    <col min="1" max="1" width="15.875" bestFit="1" customWidth="1"/>
    <col min="2" max="3" width="9.125" bestFit="1" customWidth="1"/>
    <col min="4" max="4" width="13.25" bestFit="1" customWidth="1"/>
    <col min="5" max="5" width="10.75" bestFit="1" customWidth="1"/>
    <col min="6" max="6" width="10.625" bestFit="1" customWidth="1"/>
    <col min="7" max="7" width="11.375" bestFit="1" customWidth="1"/>
    <col min="8" max="8" width="14" bestFit="1" customWidth="1"/>
    <col min="9" max="9" width="14.625" bestFit="1" customWidth="1"/>
    <col min="10" max="10" width="17.75" bestFit="1" customWidth="1"/>
    <col min="11" max="11" width="15.75" bestFit="1" customWidth="1"/>
    <col min="12" max="12" width="9.5" bestFit="1" customWidth="1"/>
    <col min="13" max="13" width="15" bestFit="1" customWidth="1"/>
    <col min="14" max="14" width="17" bestFit="1" customWidth="1"/>
    <col min="15" max="15" width="10.375" bestFit="1" customWidth="1"/>
    <col min="16" max="16" width="17.875" bestFit="1" customWidth="1"/>
    <col min="17" max="17" width="13.875" bestFit="1" customWidth="1"/>
    <col min="18" max="18" width="19.375" bestFit="1" customWidth="1"/>
    <col min="19" max="19" width="15.5" bestFit="1" customWidth="1"/>
    <col min="20" max="20" width="12" bestFit="1" customWidth="1"/>
    <col min="21" max="21" width="9.625" bestFit="1" customWidth="1"/>
    <col min="22" max="22" width="9.125" bestFit="1" customWidth="1"/>
    <col min="23" max="23" width="9.875" bestFit="1" customWidth="1"/>
    <col min="24" max="25" width="9.125" bestFit="1" customWidth="1"/>
    <col min="26" max="26" width="9.875" bestFit="1" customWidth="1"/>
    <col min="27" max="27" width="15.375" bestFit="1" customWidth="1"/>
    <col min="28" max="28" width="9.125" bestFit="1" customWidth="1"/>
    <col min="29" max="29" width="11.625" bestFit="1" customWidth="1"/>
  </cols>
  <sheetData>
    <row r="1" spans="1:29" ht="15" x14ac:dyDescent="0.25">
      <c r="A1" s="5" t="s">
        <v>97</v>
      </c>
    </row>
    <row r="3" spans="1:29" x14ac:dyDescent="0.2">
      <c r="A3" t="s">
        <v>0</v>
      </c>
      <c r="B3" t="s">
        <v>1</v>
      </c>
      <c r="C3" t="s">
        <v>2</v>
      </c>
      <c r="D3" t="s">
        <v>3</v>
      </c>
      <c r="E3" t="s">
        <v>4</v>
      </c>
      <c r="F3" t="s">
        <v>94</v>
      </c>
      <c r="G3" t="s">
        <v>5</v>
      </c>
      <c r="H3" t="s">
        <v>6</v>
      </c>
      <c r="I3" t="s">
        <v>7</v>
      </c>
      <c r="J3" t="s">
        <v>8</v>
      </c>
      <c r="K3" t="s">
        <v>9</v>
      </c>
      <c r="L3" t="s">
        <v>10</v>
      </c>
      <c r="M3" t="s">
        <v>96</v>
      </c>
      <c r="N3" t="s">
        <v>12</v>
      </c>
      <c r="O3" t="s">
        <v>13</v>
      </c>
      <c r="P3" t="s">
        <v>52</v>
      </c>
      <c r="Q3" t="s">
        <v>11</v>
      </c>
      <c r="R3" t="s">
        <v>14</v>
      </c>
      <c r="S3" t="s">
        <v>15</v>
      </c>
      <c r="T3" t="s">
        <v>51</v>
      </c>
      <c r="U3" t="s">
        <v>58</v>
      </c>
      <c r="V3" t="s">
        <v>61</v>
      </c>
      <c r="W3" t="s">
        <v>69</v>
      </c>
      <c r="X3" t="s">
        <v>70</v>
      </c>
      <c r="Y3" t="s">
        <v>64</v>
      </c>
      <c r="Z3" t="s">
        <v>65</v>
      </c>
      <c r="AA3" t="s">
        <v>66</v>
      </c>
      <c r="AB3" t="s">
        <v>67</v>
      </c>
      <c r="AC3" t="s">
        <v>68</v>
      </c>
    </row>
    <row r="4" spans="1:29" x14ac:dyDescent="0.2">
      <c r="A4" t="s">
        <v>16</v>
      </c>
      <c r="B4" t="s">
        <v>24</v>
      </c>
      <c r="C4">
        <v>3</v>
      </c>
      <c r="D4" s="1">
        <v>45539</v>
      </c>
      <c r="E4" s="1">
        <v>45589</v>
      </c>
      <c r="F4" t="s">
        <v>93</v>
      </c>
      <c r="G4">
        <v>0</v>
      </c>
      <c r="H4">
        <v>0</v>
      </c>
      <c r="I4" s="1">
        <v>45595</v>
      </c>
      <c r="J4" t="s">
        <v>25</v>
      </c>
      <c r="K4">
        <v>3</v>
      </c>
      <c r="L4">
        <v>10</v>
      </c>
      <c r="M4" t="s">
        <v>22</v>
      </c>
      <c r="N4">
        <v>0</v>
      </c>
      <c r="O4">
        <v>0</v>
      </c>
      <c r="P4">
        <v>0</v>
      </c>
      <c r="Q4" t="s">
        <v>22</v>
      </c>
      <c r="R4">
        <v>0</v>
      </c>
      <c r="S4">
        <v>0</v>
      </c>
      <c r="T4">
        <v>1</v>
      </c>
      <c r="U4" t="s">
        <v>59</v>
      </c>
      <c r="V4">
        <v>750</v>
      </c>
      <c r="W4" s="1">
        <v>39451</v>
      </c>
      <c r="X4">
        <v>17</v>
      </c>
      <c r="Y4">
        <v>10048</v>
      </c>
      <c r="Z4">
        <v>3428</v>
      </c>
      <c r="AA4" t="s">
        <v>74</v>
      </c>
      <c r="AC4" t="s">
        <v>22</v>
      </c>
    </row>
    <row r="5" spans="1:29" x14ac:dyDescent="0.2">
      <c r="A5" t="s">
        <v>27</v>
      </c>
      <c r="B5" t="s">
        <v>20</v>
      </c>
      <c r="C5">
        <v>3</v>
      </c>
      <c r="D5" s="1">
        <v>45539</v>
      </c>
      <c r="E5" s="1">
        <v>45589</v>
      </c>
      <c r="F5" t="s">
        <v>93</v>
      </c>
      <c r="G5">
        <v>0</v>
      </c>
      <c r="H5">
        <v>1</v>
      </c>
      <c r="I5" s="1">
        <v>45595</v>
      </c>
      <c r="J5" t="s">
        <v>25</v>
      </c>
      <c r="K5">
        <v>2</v>
      </c>
      <c r="L5">
        <v>10</v>
      </c>
      <c r="M5" t="s">
        <v>22</v>
      </c>
      <c r="N5">
        <v>0</v>
      </c>
      <c r="O5">
        <v>0</v>
      </c>
      <c r="P5">
        <v>0</v>
      </c>
      <c r="Q5" t="s">
        <v>22</v>
      </c>
      <c r="R5">
        <v>0</v>
      </c>
      <c r="S5">
        <v>0</v>
      </c>
      <c r="T5">
        <v>1</v>
      </c>
      <c r="U5" t="s">
        <v>59</v>
      </c>
      <c r="V5">
        <v>750</v>
      </c>
      <c r="W5" s="1">
        <v>39455</v>
      </c>
      <c r="X5">
        <v>17</v>
      </c>
      <c r="Y5">
        <v>10052</v>
      </c>
      <c r="Z5">
        <v>3432</v>
      </c>
      <c r="AA5" t="s">
        <v>74</v>
      </c>
      <c r="AC5" t="s">
        <v>22</v>
      </c>
    </row>
    <row r="6" spans="1:29" x14ac:dyDescent="0.2">
      <c r="A6" t="s">
        <v>28</v>
      </c>
      <c r="B6" t="s">
        <v>20</v>
      </c>
      <c r="C6">
        <v>3</v>
      </c>
      <c r="D6" s="1">
        <v>45539</v>
      </c>
      <c r="F6" t="s">
        <v>92</v>
      </c>
      <c r="G6">
        <v>1</v>
      </c>
      <c r="H6">
        <v>0</v>
      </c>
      <c r="I6" s="1">
        <v>45595</v>
      </c>
      <c r="J6" t="s">
        <v>25</v>
      </c>
      <c r="K6">
        <v>2</v>
      </c>
      <c r="L6">
        <v>10</v>
      </c>
      <c r="M6" t="s">
        <v>22</v>
      </c>
      <c r="N6">
        <v>0</v>
      </c>
      <c r="O6">
        <v>0</v>
      </c>
      <c r="P6">
        <v>0</v>
      </c>
      <c r="Q6" t="s">
        <v>22</v>
      </c>
      <c r="R6">
        <v>0</v>
      </c>
      <c r="S6">
        <v>0</v>
      </c>
      <c r="T6">
        <v>1</v>
      </c>
      <c r="U6" t="s">
        <v>59</v>
      </c>
      <c r="V6">
        <v>750</v>
      </c>
      <c r="W6" s="1">
        <v>39459</v>
      </c>
      <c r="X6">
        <v>17</v>
      </c>
      <c r="Y6">
        <v>10056</v>
      </c>
      <c r="Z6">
        <v>3436</v>
      </c>
      <c r="AA6" t="s">
        <v>74</v>
      </c>
      <c r="AC6" t="s">
        <v>22</v>
      </c>
    </row>
    <row r="7" spans="1:29" x14ac:dyDescent="0.2">
      <c r="A7" t="s">
        <v>29</v>
      </c>
      <c r="B7" t="s">
        <v>20</v>
      </c>
      <c r="C7">
        <v>3</v>
      </c>
      <c r="D7" s="1">
        <v>45539</v>
      </c>
      <c r="E7" s="1">
        <v>45589</v>
      </c>
      <c r="F7" t="s">
        <v>93</v>
      </c>
      <c r="G7">
        <v>0</v>
      </c>
      <c r="H7">
        <v>1</v>
      </c>
      <c r="I7" s="1">
        <v>45595</v>
      </c>
      <c r="J7" t="s">
        <v>25</v>
      </c>
      <c r="K7">
        <v>2</v>
      </c>
      <c r="L7">
        <v>10</v>
      </c>
      <c r="M7" t="s">
        <v>22</v>
      </c>
      <c r="N7">
        <v>0</v>
      </c>
      <c r="O7">
        <v>0</v>
      </c>
      <c r="P7">
        <v>0</v>
      </c>
      <c r="Q7" t="s">
        <v>22</v>
      </c>
      <c r="R7">
        <v>0</v>
      </c>
      <c r="S7">
        <v>0</v>
      </c>
      <c r="T7">
        <v>1</v>
      </c>
      <c r="U7" t="s">
        <v>59</v>
      </c>
      <c r="V7">
        <v>750</v>
      </c>
      <c r="W7" s="1">
        <v>39463</v>
      </c>
      <c r="X7">
        <v>17</v>
      </c>
      <c r="Y7">
        <v>10060</v>
      </c>
      <c r="Z7">
        <v>3440</v>
      </c>
      <c r="AA7" t="s">
        <v>74</v>
      </c>
      <c r="AC7" t="s">
        <v>22</v>
      </c>
    </row>
    <row r="8" spans="1:29" x14ac:dyDescent="0.2">
      <c r="A8" t="s">
        <v>31</v>
      </c>
      <c r="B8" t="s">
        <v>23</v>
      </c>
      <c r="C8">
        <v>1</v>
      </c>
      <c r="D8" s="1">
        <v>45539</v>
      </c>
      <c r="E8" s="1">
        <v>45589</v>
      </c>
      <c r="F8" t="s">
        <v>93</v>
      </c>
      <c r="G8">
        <v>0</v>
      </c>
      <c r="H8">
        <v>1</v>
      </c>
      <c r="I8" s="1">
        <v>45595</v>
      </c>
      <c r="J8" t="s">
        <v>18</v>
      </c>
      <c r="K8">
        <v>2</v>
      </c>
      <c r="L8">
        <v>0</v>
      </c>
      <c r="M8" t="s">
        <v>19</v>
      </c>
      <c r="N8">
        <v>100</v>
      </c>
      <c r="O8">
        <v>25</v>
      </c>
      <c r="P8">
        <v>50</v>
      </c>
      <c r="Q8" t="s">
        <v>19</v>
      </c>
      <c r="R8">
        <v>50</v>
      </c>
      <c r="S8">
        <v>30</v>
      </c>
      <c r="T8">
        <v>1</v>
      </c>
      <c r="U8" t="s">
        <v>59</v>
      </c>
      <c r="V8">
        <v>500</v>
      </c>
      <c r="W8" s="1">
        <v>39467</v>
      </c>
      <c r="X8">
        <v>17</v>
      </c>
      <c r="Y8">
        <v>10064</v>
      </c>
      <c r="Z8">
        <v>3444</v>
      </c>
      <c r="AA8" t="s">
        <v>74</v>
      </c>
      <c r="AC8" t="s">
        <v>22</v>
      </c>
    </row>
    <row r="9" spans="1:29" x14ac:dyDescent="0.2">
      <c r="A9" t="s">
        <v>31</v>
      </c>
      <c r="B9" t="s">
        <v>26</v>
      </c>
      <c r="C9">
        <v>4</v>
      </c>
      <c r="D9" s="1">
        <v>45539</v>
      </c>
      <c r="E9" s="1">
        <v>45589</v>
      </c>
      <c r="F9" t="s">
        <v>93</v>
      </c>
      <c r="G9">
        <v>0</v>
      </c>
      <c r="H9">
        <v>0</v>
      </c>
      <c r="I9" s="1">
        <v>45595</v>
      </c>
      <c r="J9" t="s">
        <v>25</v>
      </c>
      <c r="K9">
        <v>2</v>
      </c>
      <c r="L9">
        <v>15</v>
      </c>
      <c r="M9" t="s">
        <v>22</v>
      </c>
      <c r="N9">
        <v>0</v>
      </c>
      <c r="O9">
        <v>0</v>
      </c>
      <c r="P9">
        <v>0</v>
      </c>
      <c r="Q9" t="s">
        <v>22</v>
      </c>
      <c r="R9">
        <v>0</v>
      </c>
      <c r="S9">
        <v>0</v>
      </c>
      <c r="T9">
        <v>0</v>
      </c>
      <c r="U9" t="s">
        <v>59</v>
      </c>
      <c r="V9">
        <v>500</v>
      </c>
      <c r="W9" s="1">
        <v>39471</v>
      </c>
      <c r="X9">
        <v>17</v>
      </c>
      <c r="Y9">
        <v>10068</v>
      </c>
      <c r="Z9">
        <v>3448</v>
      </c>
      <c r="AA9" t="s">
        <v>74</v>
      </c>
      <c r="AC9" t="s">
        <v>22</v>
      </c>
    </row>
    <row r="10" spans="1:29" x14ac:dyDescent="0.2">
      <c r="A10" t="s">
        <v>32</v>
      </c>
      <c r="B10" t="s">
        <v>24</v>
      </c>
      <c r="C10">
        <v>4</v>
      </c>
      <c r="D10" s="1">
        <v>45539</v>
      </c>
      <c r="F10" t="s">
        <v>92</v>
      </c>
      <c r="G10">
        <v>1</v>
      </c>
      <c r="H10">
        <v>0</v>
      </c>
      <c r="I10" s="1">
        <v>45595</v>
      </c>
      <c r="J10" t="s">
        <v>25</v>
      </c>
      <c r="K10">
        <v>2</v>
      </c>
      <c r="L10">
        <v>15</v>
      </c>
      <c r="M10" t="s">
        <v>22</v>
      </c>
      <c r="N10">
        <v>0</v>
      </c>
      <c r="O10">
        <v>0</v>
      </c>
      <c r="P10">
        <v>0</v>
      </c>
      <c r="Q10" t="s">
        <v>22</v>
      </c>
      <c r="R10">
        <v>0</v>
      </c>
      <c r="S10">
        <v>0</v>
      </c>
      <c r="T10">
        <v>1</v>
      </c>
      <c r="U10" t="s">
        <v>59</v>
      </c>
      <c r="V10">
        <v>500</v>
      </c>
      <c r="W10" s="1">
        <v>39475</v>
      </c>
      <c r="X10">
        <v>17</v>
      </c>
      <c r="Y10">
        <v>10072</v>
      </c>
      <c r="Z10">
        <v>3452</v>
      </c>
      <c r="AA10" t="s">
        <v>74</v>
      </c>
      <c r="AC10" t="s">
        <v>22</v>
      </c>
    </row>
    <row r="11" spans="1:29" x14ac:dyDescent="0.2">
      <c r="A11" t="s">
        <v>33</v>
      </c>
      <c r="B11" t="s">
        <v>26</v>
      </c>
      <c r="C11">
        <v>5</v>
      </c>
      <c r="E11" s="1">
        <v>45589</v>
      </c>
      <c r="F11" t="s">
        <v>93</v>
      </c>
      <c r="G11">
        <v>1</v>
      </c>
      <c r="H11">
        <v>0</v>
      </c>
      <c r="I11" s="1">
        <v>45595</v>
      </c>
      <c r="J11" t="s">
        <v>25</v>
      </c>
      <c r="K11">
        <v>1</v>
      </c>
      <c r="L11">
        <v>10</v>
      </c>
      <c r="M11" t="s">
        <v>22</v>
      </c>
      <c r="N11">
        <v>0</v>
      </c>
      <c r="O11">
        <v>0</v>
      </c>
      <c r="P11">
        <v>0</v>
      </c>
      <c r="Q11" t="s">
        <v>22</v>
      </c>
      <c r="R11">
        <v>0</v>
      </c>
      <c r="S11">
        <v>0</v>
      </c>
      <c r="T11">
        <v>1</v>
      </c>
      <c r="U11" t="s">
        <v>60</v>
      </c>
      <c r="V11">
        <v>650</v>
      </c>
      <c r="W11" s="1">
        <v>38750</v>
      </c>
      <c r="X11">
        <v>18</v>
      </c>
      <c r="Y11">
        <v>10079</v>
      </c>
      <c r="Z11">
        <v>3459</v>
      </c>
      <c r="AA11" t="s">
        <v>74</v>
      </c>
      <c r="AC11" t="s">
        <v>22</v>
      </c>
    </row>
    <row r="12" spans="1:29" x14ac:dyDescent="0.2">
      <c r="A12" t="s">
        <v>34</v>
      </c>
      <c r="B12" t="s">
        <v>24</v>
      </c>
      <c r="C12">
        <v>4</v>
      </c>
      <c r="D12" s="1">
        <v>45539</v>
      </c>
      <c r="F12" t="s">
        <v>92</v>
      </c>
      <c r="G12">
        <v>0</v>
      </c>
      <c r="H12">
        <v>0</v>
      </c>
      <c r="I12" s="1">
        <v>45595</v>
      </c>
      <c r="J12" t="s">
        <v>25</v>
      </c>
      <c r="K12">
        <v>2</v>
      </c>
      <c r="L12">
        <v>15</v>
      </c>
      <c r="M12" t="s">
        <v>22</v>
      </c>
      <c r="N12">
        <v>0</v>
      </c>
      <c r="O12">
        <v>0</v>
      </c>
      <c r="P12">
        <v>0</v>
      </c>
      <c r="Q12" t="s">
        <v>22</v>
      </c>
      <c r="R12">
        <v>0</v>
      </c>
      <c r="S12">
        <v>0</v>
      </c>
      <c r="T12">
        <v>1</v>
      </c>
      <c r="U12" t="s">
        <v>60</v>
      </c>
      <c r="V12">
        <v>650</v>
      </c>
      <c r="W12" s="1">
        <v>38750</v>
      </c>
      <c r="X12">
        <v>18</v>
      </c>
      <c r="Y12">
        <v>10083</v>
      </c>
      <c r="Z12">
        <v>3463</v>
      </c>
      <c r="AA12" t="s">
        <v>74</v>
      </c>
      <c r="AC12" t="s">
        <v>19</v>
      </c>
    </row>
    <row r="13" spans="1:29" x14ac:dyDescent="0.2">
      <c r="A13" t="s">
        <v>35</v>
      </c>
      <c r="B13" t="s">
        <v>17</v>
      </c>
      <c r="C13">
        <v>1</v>
      </c>
      <c r="D13" s="1">
        <v>45560</v>
      </c>
      <c r="E13" s="1">
        <v>45589</v>
      </c>
      <c r="F13" t="s">
        <v>93</v>
      </c>
      <c r="G13">
        <v>1</v>
      </c>
      <c r="H13">
        <v>0</v>
      </c>
      <c r="I13" s="1">
        <v>45595</v>
      </c>
      <c r="J13" t="s">
        <v>18</v>
      </c>
      <c r="K13">
        <v>2</v>
      </c>
      <c r="L13">
        <v>0</v>
      </c>
      <c r="M13" t="s">
        <v>19</v>
      </c>
      <c r="N13">
        <v>0</v>
      </c>
      <c r="O13">
        <v>0</v>
      </c>
      <c r="P13">
        <v>0</v>
      </c>
      <c r="Q13" t="s">
        <v>19</v>
      </c>
      <c r="R13">
        <v>0</v>
      </c>
      <c r="S13">
        <v>0</v>
      </c>
      <c r="T13">
        <v>1</v>
      </c>
      <c r="U13" t="s">
        <v>60</v>
      </c>
      <c r="V13">
        <v>650</v>
      </c>
      <c r="W13" s="1">
        <v>38750</v>
      </c>
      <c r="X13">
        <v>18</v>
      </c>
      <c r="Y13">
        <v>10087</v>
      </c>
      <c r="Z13">
        <v>3467</v>
      </c>
      <c r="AA13" t="s">
        <v>74</v>
      </c>
      <c r="AC13" t="s">
        <v>19</v>
      </c>
    </row>
    <row r="14" spans="1:29" x14ac:dyDescent="0.2">
      <c r="A14" t="s">
        <v>36</v>
      </c>
      <c r="B14" t="s">
        <v>23</v>
      </c>
      <c r="C14">
        <v>1</v>
      </c>
      <c r="D14" s="1">
        <v>45539</v>
      </c>
      <c r="E14" s="1">
        <v>45589</v>
      </c>
      <c r="F14" t="s">
        <v>93</v>
      </c>
      <c r="G14">
        <v>0</v>
      </c>
      <c r="H14">
        <v>1</v>
      </c>
      <c r="I14" s="1">
        <v>45595</v>
      </c>
      <c r="J14" t="s">
        <v>18</v>
      </c>
      <c r="K14">
        <v>2</v>
      </c>
      <c r="L14">
        <v>0</v>
      </c>
      <c r="M14" t="s">
        <v>19</v>
      </c>
      <c r="N14">
        <v>100</v>
      </c>
      <c r="O14">
        <v>25</v>
      </c>
      <c r="P14">
        <v>60</v>
      </c>
      <c r="Q14" t="s">
        <v>19</v>
      </c>
      <c r="R14">
        <v>40</v>
      </c>
      <c r="S14">
        <v>30</v>
      </c>
      <c r="T14">
        <v>1</v>
      </c>
      <c r="U14" t="s">
        <v>60</v>
      </c>
      <c r="V14">
        <v>650</v>
      </c>
      <c r="W14" s="1">
        <v>38750</v>
      </c>
      <c r="X14">
        <v>18</v>
      </c>
      <c r="Y14">
        <v>10091</v>
      </c>
      <c r="Z14">
        <v>3471</v>
      </c>
      <c r="AA14" t="s">
        <v>74</v>
      </c>
      <c r="AC14" t="s">
        <v>19</v>
      </c>
    </row>
    <row r="15" spans="1:29" x14ac:dyDescent="0.2">
      <c r="A15" t="s">
        <v>36</v>
      </c>
      <c r="B15" t="s">
        <v>26</v>
      </c>
      <c r="C15">
        <v>5</v>
      </c>
      <c r="D15" s="1">
        <v>45539</v>
      </c>
      <c r="E15" s="1">
        <v>45589</v>
      </c>
      <c r="F15" t="s">
        <v>93</v>
      </c>
      <c r="G15">
        <v>0</v>
      </c>
      <c r="H15">
        <v>1</v>
      </c>
      <c r="I15" s="1">
        <v>45595</v>
      </c>
      <c r="J15" t="s">
        <v>25</v>
      </c>
      <c r="K15">
        <v>2</v>
      </c>
      <c r="L15">
        <v>15</v>
      </c>
      <c r="M15" t="s">
        <v>22</v>
      </c>
      <c r="N15">
        <v>0</v>
      </c>
      <c r="O15">
        <v>0</v>
      </c>
      <c r="P15">
        <v>0</v>
      </c>
      <c r="Q15" t="s">
        <v>22</v>
      </c>
      <c r="R15">
        <v>0</v>
      </c>
      <c r="S15">
        <v>0</v>
      </c>
      <c r="T15">
        <v>1</v>
      </c>
      <c r="U15" t="s">
        <v>60</v>
      </c>
      <c r="V15">
        <v>800</v>
      </c>
      <c r="W15" s="1">
        <v>38750</v>
      </c>
      <c r="X15">
        <v>18</v>
      </c>
      <c r="Y15">
        <v>10095</v>
      </c>
      <c r="Z15">
        <v>3475</v>
      </c>
      <c r="AA15" t="s">
        <v>74</v>
      </c>
      <c r="AC15" t="s">
        <v>19</v>
      </c>
    </row>
    <row r="16" spans="1:29" x14ac:dyDescent="0.2">
      <c r="A16" t="s">
        <v>37</v>
      </c>
      <c r="B16" t="s">
        <v>24</v>
      </c>
      <c r="C16">
        <v>4</v>
      </c>
      <c r="D16" s="1">
        <v>45539</v>
      </c>
      <c r="E16" s="1">
        <v>45589</v>
      </c>
      <c r="F16" t="s">
        <v>93</v>
      </c>
      <c r="G16">
        <v>0</v>
      </c>
      <c r="H16">
        <v>1</v>
      </c>
      <c r="I16" s="1">
        <v>45595</v>
      </c>
      <c r="J16" t="s">
        <v>25</v>
      </c>
      <c r="K16">
        <v>2</v>
      </c>
      <c r="L16">
        <v>10</v>
      </c>
      <c r="M16" t="s">
        <v>22</v>
      </c>
      <c r="N16">
        <v>0</v>
      </c>
      <c r="O16">
        <v>0</v>
      </c>
      <c r="P16">
        <v>0</v>
      </c>
      <c r="Q16" t="s">
        <v>22</v>
      </c>
      <c r="R16">
        <v>0</v>
      </c>
      <c r="S16">
        <v>0</v>
      </c>
      <c r="T16">
        <v>1</v>
      </c>
      <c r="U16" t="s">
        <v>60</v>
      </c>
      <c r="V16">
        <v>800</v>
      </c>
      <c r="W16" s="1">
        <v>38750</v>
      </c>
      <c r="X16">
        <v>18</v>
      </c>
      <c r="Y16">
        <v>10099</v>
      </c>
      <c r="Z16">
        <v>3479</v>
      </c>
      <c r="AA16" t="s">
        <v>74</v>
      </c>
      <c r="AC16" t="s">
        <v>19</v>
      </c>
    </row>
    <row r="17" spans="1:29" x14ac:dyDescent="0.2">
      <c r="A17" t="s">
        <v>38</v>
      </c>
      <c r="B17" t="s">
        <v>23</v>
      </c>
      <c r="C17">
        <v>1</v>
      </c>
      <c r="D17" s="1">
        <v>45539</v>
      </c>
      <c r="E17" s="1">
        <v>45589</v>
      </c>
      <c r="F17" t="s">
        <v>93</v>
      </c>
      <c r="G17">
        <v>0</v>
      </c>
      <c r="H17">
        <v>1</v>
      </c>
      <c r="I17" s="1">
        <v>45595</v>
      </c>
      <c r="J17" t="s">
        <v>18</v>
      </c>
      <c r="K17">
        <v>2</v>
      </c>
      <c r="L17">
        <v>0</v>
      </c>
      <c r="M17" t="s">
        <v>19</v>
      </c>
      <c r="N17">
        <v>100</v>
      </c>
      <c r="O17">
        <v>25</v>
      </c>
      <c r="P17">
        <v>60</v>
      </c>
      <c r="Q17" t="s">
        <v>19</v>
      </c>
      <c r="R17">
        <v>40</v>
      </c>
      <c r="S17">
        <v>30</v>
      </c>
      <c r="T17">
        <v>1</v>
      </c>
      <c r="U17" t="s">
        <v>60</v>
      </c>
      <c r="V17">
        <v>800</v>
      </c>
      <c r="W17" s="1">
        <v>38750</v>
      </c>
      <c r="X17">
        <v>18</v>
      </c>
      <c r="Y17">
        <v>10103</v>
      </c>
      <c r="Z17">
        <v>3483</v>
      </c>
      <c r="AA17" t="s">
        <v>74</v>
      </c>
      <c r="AC17" t="s">
        <v>19</v>
      </c>
    </row>
    <row r="18" spans="1:29" x14ac:dyDescent="0.2">
      <c r="A18" t="s">
        <v>39</v>
      </c>
      <c r="B18" t="s">
        <v>20</v>
      </c>
      <c r="C18">
        <v>3</v>
      </c>
      <c r="D18" s="1">
        <v>45539</v>
      </c>
      <c r="F18" t="s">
        <v>92</v>
      </c>
      <c r="G18">
        <v>0</v>
      </c>
      <c r="H18">
        <v>1</v>
      </c>
      <c r="I18" s="1">
        <v>45595</v>
      </c>
      <c r="J18" t="s">
        <v>25</v>
      </c>
      <c r="K18">
        <v>2</v>
      </c>
      <c r="L18">
        <v>10</v>
      </c>
      <c r="M18" t="s">
        <v>22</v>
      </c>
      <c r="N18">
        <v>0</v>
      </c>
      <c r="O18">
        <v>0</v>
      </c>
      <c r="P18">
        <v>0</v>
      </c>
      <c r="Q18" t="s">
        <v>22</v>
      </c>
      <c r="R18">
        <v>0</v>
      </c>
      <c r="S18">
        <v>0</v>
      </c>
      <c r="T18">
        <v>1</v>
      </c>
      <c r="U18" t="s">
        <v>59</v>
      </c>
      <c r="V18">
        <v>600</v>
      </c>
      <c r="W18" s="1">
        <v>38750</v>
      </c>
      <c r="X18">
        <v>18</v>
      </c>
      <c r="Y18">
        <v>10110</v>
      </c>
      <c r="Z18">
        <v>3490</v>
      </c>
      <c r="AA18" t="s">
        <v>74</v>
      </c>
      <c r="AC18" t="s">
        <v>19</v>
      </c>
    </row>
    <row r="19" spans="1:29" x14ac:dyDescent="0.2">
      <c r="A19" t="s">
        <v>39</v>
      </c>
      <c r="B19" t="s">
        <v>40</v>
      </c>
      <c r="C19">
        <v>7</v>
      </c>
      <c r="D19" s="1">
        <v>45570</v>
      </c>
      <c r="E19" s="1">
        <v>45589</v>
      </c>
      <c r="F19" t="s">
        <v>93</v>
      </c>
      <c r="G19">
        <v>1</v>
      </c>
      <c r="H19">
        <v>0</v>
      </c>
      <c r="I19" s="1">
        <v>45595</v>
      </c>
      <c r="J19" t="s">
        <v>18</v>
      </c>
      <c r="K19">
        <v>1</v>
      </c>
      <c r="L19">
        <v>0</v>
      </c>
      <c r="M19" t="s">
        <v>19</v>
      </c>
      <c r="N19">
        <v>0</v>
      </c>
      <c r="O19">
        <v>0</v>
      </c>
      <c r="P19">
        <v>0</v>
      </c>
      <c r="Q19" t="s">
        <v>19</v>
      </c>
      <c r="R19">
        <v>0</v>
      </c>
      <c r="S19">
        <v>0</v>
      </c>
      <c r="T19">
        <v>1</v>
      </c>
      <c r="U19" t="s">
        <v>59</v>
      </c>
      <c r="V19">
        <v>600</v>
      </c>
      <c r="W19" s="1">
        <v>38750</v>
      </c>
      <c r="X19">
        <v>18</v>
      </c>
      <c r="Y19">
        <v>10114</v>
      </c>
      <c r="Z19">
        <v>3494</v>
      </c>
      <c r="AA19" t="s">
        <v>74</v>
      </c>
      <c r="AC19" t="s">
        <v>19</v>
      </c>
    </row>
    <row r="20" spans="1:29" x14ac:dyDescent="0.2">
      <c r="A20" t="s">
        <v>42</v>
      </c>
      <c r="B20" t="s">
        <v>20</v>
      </c>
      <c r="C20">
        <v>3</v>
      </c>
      <c r="D20" s="1">
        <v>45539</v>
      </c>
      <c r="F20" t="s">
        <v>92</v>
      </c>
      <c r="G20">
        <v>1</v>
      </c>
      <c r="H20">
        <v>1</v>
      </c>
      <c r="I20" s="1">
        <v>45595</v>
      </c>
      <c r="J20" t="s">
        <v>18</v>
      </c>
      <c r="K20">
        <v>0</v>
      </c>
      <c r="L20">
        <v>0</v>
      </c>
      <c r="M20" t="s">
        <v>22</v>
      </c>
      <c r="N20">
        <v>0</v>
      </c>
      <c r="O20">
        <v>0</v>
      </c>
      <c r="P20">
        <v>0</v>
      </c>
      <c r="Q20" t="s">
        <v>22</v>
      </c>
      <c r="R20">
        <v>75</v>
      </c>
      <c r="S20">
        <v>0</v>
      </c>
      <c r="T20">
        <v>1</v>
      </c>
      <c r="U20" t="s">
        <v>59</v>
      </c>
      <c r="V20">
        <v>600</v>
      </c>
      <c r="W20" s="1">
        <v>38750</v>
      </c>
      <c r="X20">
        <v>18</v>
      </c>
      <c r="Y20">
        <v>10118</v>
      </c>
      <c r="Z20">
        <v>3498</v>
      </c>
      <c r="AA20" t="s">
        <v>74</v>
      </c>
      <c r="AC20" t="s">
        <v>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D1D89-99D9-4293-9FF8-36B026D08E5C}">
  <dimension ref="A1:AA79"/>
  <sheetViews>
    <sheetView workbookViewId="0">
      <selection activeCell="A3" sqref="A3:AA79"/>
    </sheetView>
  </sheetViews>
  <sheetFormatPr defaultRowHeight="14.25" x14ac:dyDescent="0.2"/>
  <cols>
    <col min="1" max="1" width="15.875" bestFit="1" customWidth="1"/>
    <col min="2" max="3" width="9.125" bestFit="1" customWidth="1"/>
    <col min="4" max="4" width="13.25" bestFit="1" customWidth="1"/>
    <col min="5" max="5" width="10.75" bestFit="1" customWidth="1"/>
    <col min="6" max="6" width="11.375" bestFit="1" customWidth="1"/>
    <col min="7" max="7" width="14" bestFit="1" customWidth="1"/>
    <col min="8" max="8" width="14.625" bestFit="1" customWidth="1"/>
    <col min="9" max="9" width="17.75" bestFit="1" customWidth="1"/>
    <col min="10" max="10" width="15.75" bestFit="1" customWidth="1"/>
    <col min="11" max="11" width="9.5" bestFit="1" customWidth="1"/>
    <col min="12" max="12" width="13.875" bestFit="1" customWidth="1"/>
    <col min="13" max="13" width="17" bestFit="1" customWidth="1"/>
    <col min="14" max="14" width="10.375" bestFit="1" customWidth="1"/>
    <col min="15" max="15" width="19.375" bestFit="1" customWidth="1"/>
    <col min="16" max="16" width="17.875" bestFit="1" customWidth="1"/>
    <col min="17" max="17" width="15.5" bestFit="1" customWidth="1"/>
    <col min="18" max="18" width="12" bestFit="1" customWidth="1"/>
    <col min="19" max="19" width="9.625" bestFit="1" customWidth="1"/>
    <col min="20" max="20" width="9.125" bestFit="1" customWidth="1"/>
    <col min="21" max="21" width="9.875" bestFit="1" customWidth="1"/>
    <col min="22" max="23" width="9.125" bestFit="1" customWidth="1"/>
    <col min="24" max="24" width="9.875" bestFit="1" customWidth="1"/>
    <col min="25" max="25" width="15.375" bestFit="1" customWidth="1"/>
    <col min="26" max="26" width="9.125" bestFit="1" customWidth="1"/>
    <col min="27" max="27" width="11.625" bestFit="1" customWidth="1"/>
  </cols>
  <sheetData>
    <row r="1" spans="1:27" ht="15" x14ac:dyDescent="0.25">
      <c r="A1" s="5" t="s">
        <v>63</v>
      </c>
    </row>
    <row r="3" spans="1:27" x14ac:dyDescent="0.2">
      <c r="A3" t="s">
        <v>0</v>
      </c>
      <c r="B3" t="s">
        <v>1</v>
      </c>
      <c r="C3" t="s">
        <v>2</v>
      </c>
      <c r="D3" t="s">
        <v>3</v>
      </c>
      <c r="E3" t="s">
        <v>4</v>
      </c>
      <c r="F3" t="s">
        <v>5</v>
      </c>
      <c r="G3" t="s">
        <v>6</v>
      </c>
      <c r="H3" t="s">
        <v>7</v>
      </c>
      <c r="I3" t="s">
        <v>8</v>
      </c>
      <c r="J3" t="s">
        <v>9</v>
      </c>
      <c r="K3" t="s">
        <v>10</v>
      </c>
      <c r="L3" t="s">
        <v>11</v>
      </c>
      <c r="M3" t="s">
        <v>12</v>
      </c>
      <c r="N3" t="s">
        <v>13</v>
      </c>
      <c r="O3" t="s">
        <v>14</v>
      </c>
      <c r="P3" t="s">
        <v>52</v>
      </c>
      <c r="Q3" t="s">
        <v>15</v>
      </c>
      <c r="R3" t="s">
        <v>51</v>
      </c>
      <c r="S3" t="s">
        <v>58</v>
      </c>
      <c r="T3" t="s">
        <v>61</v>
      </c>
      <c r="U3" t="s">
        <v>69</v>
      </c>
      <c r="V3" t="s">
        <v>70</v>
      </c>
      <c r="W3" t="s">
        <v>64</v>
      </c>
      <c r="X3" t="s">
        <v>65</v>
      </c>
      <c r="Y3" t="s">
        <v>66</v>
      </c>
      <c r="Z3" t="s">
        <v>67</v>
      </c>
      <c r="AA3" t="s">
        <v>68</v>
      </c>
    </row>
    <row r="4" spans="1:27" x14ac:dyDescent="0.2">
      <c r="A4" t="s">
        <v>29</v>
      </c>
      <c r="B4" t="s">
        <v>30</v>
      </c>
      <c r="C4">
        <v>6</v>
      </c>
      <c r="D4" s="1">
        <v>45684</v>
      </c>
      <c r="E4" t="s">
        <v>45</v>
      </c>
      <c r="F4">
        <v>1</v>
      </c>
      <c r="G4">
        <v>0</v>
      </c>
      <c r="H4" s="1">
        <v>45688</v>
      </c>
      <c r="I4" t="s">
        <v>25</v>
      </c>
      <c r="J4">
        <v>1</v>
      </c>
      <c r="K4">
        <v>5</v>
      </c>
      <c r="L4" t="s">
        <v>22</v>
      </c>
      <c r="M4">
        <v>0</v>
      </c>
      <c r="N4">
        <v>0</v>
      </c>
      <c r="O4">
        <v>0</v>
      </c>
      <c r="P4">
        <v>0</v>
      </c>
      <c r="Q4">
        <v>0</v>
      </c>
      <c r="R4">
        <v>1</v>
      </c>
      <c r="S4" t="s">
        <v>60</v>
      </c>
      <c r="T4">
        <v>500</v>
      </c>
      <c r="U4" s="1">
        <v>39466</v>
      </c>
      <c r="V4">
        <v>17</v>
      </c>
      <c r="W4">
        <v>10063</v>
      </c>
      <c r="X4">
        <v>3443</v>
      </c>
      <c r="Y4" t="s">
        <v>73</v>
      </c>
      <c r="AA4" t="s">
        <v>22</v>
      </c>
    </row>
    <row r="5" spans="1:27" x14ac:dyDescent="0.2">
      <c r="A5" t="s">
        <v>31</v>
      </c>
      <c r="B5" t="s">
        <v>17</v>
      </c>
      <c r="C5">
        <v>1</v>
      </c>
      <c r="D5" s="1">
        <v>45682</v>
      </c>
      <c r="E5" t="s">
        <v>45</v>
      </c>
      <c r="F5">
        <v>1</v>
      </c>
      <c r="G5">
        <v>0</v>
      </c>
      <c r="H5" s="1">
        <v>45688</v>
      </c>
      <c r="I5" t="s">
        <v>18</v>
      </c>
      <c r="J5">
        <v>2</v>
      </c>
      <c r="K5">
        <v>0</v>
      </c>
      <c r="L5" t="s">
        <v>19</v>
      </c>
      <c r="M5">
        <v>0</v>
      </c>
      <c r="N5">
        <v>0</v>
      </c>
      <c r="O5">
        <v>0</v>
      </c>
      <c r="P5">
        <v>0</v>
      </c>
      <c r="Q5">
        <v>0</v>
      </c>
      <c r="R5">
        <v>1</v>
      </c>
      <c r="S5" t="s">
        <v>60</v>
      </c>
      <c r="T5">
        <v>500</v>
      </c>
      <c r="U5" s="1">
        <v>39468</v>
      </c>
      <c r="V5">
        <v>17</v>
      </c>
      <c r="W5">
        <v>10065</v>
      </c>
      <c r="X5">
        <v>3445</v>
      </c>
      <c r="Y5" t="s">
        <v>71</v>
      </c>
      <c r="AA5" t="s">
        <v>22</v>
      </c>
    </row>
    <row r="6" spans="1:27" x14ac:dyDescent="0.2">
      <c r="A6" t="s">
        <v>31</v>
      </c>
      <c r="B6" t="s">
        <v>24</v>
      </c>
      <c r="C6">
        <v>3</v>
      </c>
      <c r="D6" s="1">
        <v>45661</v>
      </c>
      <c r="E6" s="1">
        <v>45681</v>
      </c>
      <c r="F6">
        <v>0</v>
      </c>
      <c r="G6">
        <v>1</v>
      </c>
      <c r="H6" s="1">
        <v>45688</v>
      </c>
      <c r="I6" t="s">
        <v>25</v>
      </c>
      <c r="J6">
        <v>2</v>
      </c>
      <c r="K6">
        <v>10</v>
      </c>
      <c r="L6" t="s">
        <v>22</v>
      </c>
      <c r="M6">
        <v>0</v>
      </c>
      <c r="N6">
        <v>0</v>
      </c>
      <c r="O6">
        <v>0</v>
      </c>
      <c r="P6">
        <v>0</v>
      </c>
      <c r="Q6">
        <v>0</v>
      </c>
      <c r="R6">
        <v>1</v>
      </c>
      <c r="S6" t="s">
        <v>60</v>
      </c>
      <c r="T6">
        <v>500</v>
      </c>
      <c r="U6" s="1">
        <v>39470</v>
      </c>
      <c r="V6">
        <v>17</v>
      </c>
      <c r="W6">
        <v>10067</v>
      </c>
      <c r="X6">
        <v>3447</v>
      </c>
      <c r="Y6" t="s">
        <v>73</v>
      </c>
      <c r="AA6" t="s">
        <v>22</v>
      </c>
    </row>
    <row r="7" spans="1:27" x14ac:dyDescent="0.2">
      <c r="A7" t="s">
        <v>31</v>
      </c>
      <c r="B7" t="s">
        <v>23</v>
      </c>
      <c r="C7">
        <v>1</v>
      </c>
      <c r="D7" s="1">
        <v>45661</v>
      </c>
      <c r="E7" s="1">
        <v>45681</v>
      </c>
      <c r="F7">
        <v>0</v>
      </c>
      <c r="G7">
        <v>1</v>
      </c>
      <c r="H7" s="1">
        <v>45688</v>
      </c>
      <c r="I7" t="s">
        <v>18</v>
      </c>
      <c r="J7">
        <v>2</v>
      </c>
      <c r="K7">
        <v>0</v>
      </c>
      <c r="L7" t="s">
        <v>19</v>
      </c>
      <c r="M7">
        <v>100</v>
      </c>
      <c r="N7">
        <v>25</v>
      </c>
      <c r="O7">
        <v>50</v>
      </c>
      <c r="P7">
        <v>50</v>
      </c>
      <c r="Q7">
        <v>30</v>
      </c>
      <c r="R7">
        <v>1</v>
      </c>
      <c r="S7" t="s">
        <v>59</v>
      </c>
      <c r="T7">
        <v>500</v>
      </c>
      <c r="U7" s="1">
        <v>39467</v>
      </c>
      <c r="V7">
        <v>17</v>
      </c>
      <c r="W7">
        <v>10064</v>
      </c>
      <c r="X7">
        <v>3444</v>
      </c>
      <c r="Y7" t="s">
        <v>74</v>
      </c>
      <c r="AA7" t="s">
        <v>22</v>
      </c>
    </row>
    <row r="8" spans="1:27" x14ac:dyDescent="0.2">
      <c r="A8" t="s">
        <v>31</v>
      </c>
      <c r="B8" t="s">
        <v>20</v>
      </c>
      <c r="C8">
        <v>2</v>
      </c>
      <c r="D8" s="1">
        <v>45661</v>
      </c>
      <c r="E8" t="s">
        <v>45</v>
      </c>
      <c r="F8">
        <v>1</v>
      </c>
      <c r="G8">
        <v>0</v>
      </c>
      <c r="H8" s="1">
        <v>45688</v>
      </c>
      <c r="I8" t="s">
        <v>21</v>
      </c>
      <c r="J8">
        <v>2</v>
      </c>
      <c r="K8">
        <v>5</v>
      </c>
      <c r="L8" t="s">
        <v>22</v>
      </c>
      <c r="M8">
        <v>0</v>
      </c>
      <c r="N8">
        <v>0</v>
      </c>
      <c r="O8">
        <v>0</v>
      </c>
      <c r="P8">
        <v>0</v>
      </c>
      <c r="Q8">
        <v>0</v>
      </c>
      <c r="R8">
        <v>1</v>
      </c>
      <c r="S8" t="s">
        <v>59</v>
      </c>
      <c r="T8">
        <v>500</v>
      </c>
      <c r="U8" s="1">
        <v>39469</v>
      </c>
      <c r="V8">
        <v>17</v>
      </c>
      <c r="W8">
        <v>10066</v>
      </c>
      <c r="X8">
        <v>3446</v>
      </c>
      <c r="Y8" t="s">
        <v>72</v>
      </c>
      <c r="AA8" t="s">
        <v>22</v>
      </c>
    </row>
    <row r="9" spans="1:27" x14ac:dyDescent="0.2">
      <c r="A9" t="s">
        <v>31</v>
      </c>
      <c r="B9" t="s">
        <v>26</v>
      </c>
      <c r="C9">
        <v>4</v>
      </c>
      <c r="D9" s="1">
        <v>45661</v>
      </c>
      <c r="E9" s="1">
        <v>45681</v>
      </c>
      <c r="F9">
        <v>0</v>
      </c>
      <c r="G9">
        <v>0</v>
      </c>
      <c r="H9" s="1">
        <v>45688</v>
      </c>
      <c r="I9" t="s">
        <v>25</v>
      </c>
      <c r="J9">
        <v>2</v>
      </c>
      <c r="K9">
        <v>15</v>
      </c>
      <c r="L9" t="s">
        <v>22</v>
      </c>
      <c r="M9">
        <v>0</v>
      </c>
      <c r="N9">
        <v>0</v>
      </c>
      <c r="O9">
        <v>0</v>
      </c>
      <c r="P9">
        <v>0</v>
      </c>
      <c r="Q9">
        <v>0</v>
      </c>
      <c r="R9">
        <v>0</v>
      </c>
      <c r="S9" t="s">
        <v>59</v>
      </c>
      <c r="T9">
        <v>500</v>
      </c>
      <c r="U9" s="1">
        <v>39471</v>
      </c>
      <c r="V9">
        <v>17</v>
      </c>
      <c r="W9">
        <v>10068</v>
      </c>
      <c r="X9">
        <v>3448</v>
      </c>
      <c r="Y9" t="s">
        <v>74</v>
      </c>
      <c r="AA9" t="s">
        <v>22</v>
      </c>
    </row>
    <row r="10" spans="1:27" x14ac:dyDescent="0.2">
      <c r="A10" t="s">
        <v>32</v>
      </c>
      <c r="B10" t="s">
        <v>23</v>
      </c>
      <c r="C10">
        <v>1</v>
      </c>
      <c r="D10" s="1">
        <v>45682</v>
      </c>
      <c r="E10" t="s">
        <v>45</v>
      </c>
      <c r="F10">
        <v>1</v>
      </c>
      <c r="G10">
        <v>0</v>
      </c>
      <c r="H10" s="1">
        <v>45688</v>
      </c>
      <c r="I10" t="s">
        <v>18</v>
      </c>
      <c r="J10">
        <v>2</v>
      </c>
      <c r="K10">
        <v>0</v>
      </c>
      <c r="L10" t="s">
        <v>19</v>
      </c>
      <c r="M10">
        <v>100</v>
      </c>
      <c r="N10">
        <v>25</v>
      </c>
      <c r="O10">
        <v>83</v>
      </c>
      <c r="P10">
        <v>17</v>
      </c>
      <c r="Q10">
        <v>50</v>
      </c>
      <c r="R10">
        <v>1</v>
      </c>
      <c r="S10" t="s">
        <v>60</v>
      </c>
      <c r="T10">
        <v>500</v>
      </c>
      <c r="U10" s="1">
        <v>39472</v>
      </c>
      <c r="V10">
        <v>17</v>
      </c>
      <c r="W10">
        <v>10069</v>
      </c>
      <c r="X10">
        <v>3449</v>
      </c>
      <c r="Y10" t="s">
        <v>71</v>
      </c>
      <c r="AA10" t="s">
        <v>22</v>
      </c>
    </row>
    <row r="11" spans="1:27" x14ac:dyDescent="0.2">
      <c r="A11" t="s">
        <v>32</v>
      </c>
      <c r="B11" t="s">
        <v>20</v>
      </c>
      <c r="C11">
        <v>3</v>
      </c>
      <c r="D11" s="1">
        <v>45661</v>
      </c>
      <c r="E11" s="1">
        <v>45681</v>
      </c>
      <c r="F11">
        <v>0</v>
      </c>
      <c r="G11">
        <v>1</v>
      </c>
      <c r="H11" s="1">
        <v>45688</v>
      </c>
      <c r="I11" t="s">
        <v>25</v>
      </c>
      <c r="J11">
        <v>2</v>
      </c>
      <c r="K11">
        <v>10</v>
      </c>
      <c r="L11" t="s">
        <v>22</v>
      </c>
      <c r="M11">
        <v>0</v>
      </c>
      <c r="N11">
        <v>0</v>
      </c>
      <c r="O11">
        <v>0</v>
      </c>
      <c r="P11">
        <v>0</v>
      </c>
      <c r="Q11">
        <v>0</v>
      </c>
      <c r="R11">
        <v>1</v>
      </c>
      <c r="S11" t="s">
        <v>60</v>
      </c>
      <c r="T11">
        <v>500</v>
      </c>
      <c r="U11" s="1">
        <v>39474</v>
      </c>
      <c r="V11">
        <v>17</v>
      </c>
      <c r="W11">
        <v>10071</v>
      </c>
      <c r="X11">
        <v>3451</v>
      </c>
      <c r="Y11" t="s">
        <v>73</v>
      </c>
      <c r="AA11" t="s">
        <v>22</v>
      </c>
    </row>
    <row r="12" spans="1:27" x14ac:dyDescent="0.2">
      <c r="A12" t="s">
        <v>32</v>
      </c>
      <c r="B12" t="s">
        <v>26</v>
      </c>
      <c r="C12">
        <v>5</v>
      </c>
      <c r="D12" s="1">
        <v>45661</v>
      </c>
      <c r="E12" t="s">
        <v>45</v>
      </c>
      <c r="F12">
        <v>1</v>
      </c>
      <c r="G12">
        <v>0</v>
      </c>
      <c r="H12" s="1">
        <v>45688</v>
      </c>
      <c r="I12" t="s">
        <v>21</v>
      </c>
      <c r="J12">
        <v>3</v>
      </c>
      <c r="K12">
        <v>10</v>
      </c>
      <c r="L12" t="s">
        <v>22</v>
      </c>
      <c r="M12">
        <v>0</v>
      </c>
      <c r="N12">
        <v>0</v>
      </c>
      <c r="O12">
        <v>0</v>
      </c>
      <c r="P12">
        <v>0</v>
      </c>
      <c r="Q12">
        <v>0</v>
      </c>
      <c r="R12">
        <v>1</v>
      </c>
      <c r="S12" t="s">
        <v>60</v>
      </c>
      <c r="T12">
        <v>500</v>
      </c>
      <c r="U12" s="1">
        <v>39476</v>
      </c>
      <c r="V12">
        <v>17</v>
      </c>
      <c r="W12">
        <v>10073</v>
      </c>
      <c r="X12">
        <v>3453</v>
      </c>
      <c r="Y12" t="s">
        <v>71</v>
      </c>
      <c r="AA12" t="s">
        <v>22</v>
      </c>
    </row>
    <row r="13" spans="1:27" x14ac:dyDescent="0.2">
      <c r="A13" t="s">
        <v>32</v>
      </c>
      <c r="B13" t="s">
        <v>17</v>
      </c>
      <c r="C13">
        <v>2</v>
      </c>
      <c r="D13" s="1">
        <v>45661</v>
      </c>
      <c r="E13" t="s">
        <v>45</v>
      </c>
      <c r="F13">
        <v>1</v>
      </c>
      <c r="G13">
        <v>0</v>
      </c>
      <c r="H13" s="1">
        <v>45688</v>
      </c>
      <c r="I13" t="s">
        <v>21</v>
      </c>
      <c r="J13">
        <v>2</v>
      </c>
      <c r="K13">
        <v>5</v>
      </c>
      <c r="L13" t="s">
        <v>22</v>
      </c>
      <c r="M13">
        <v>0</v>
      </c>
      <c r="N13">
        <v>0</v>
      </c>
      <c r="O13">
        <v>0</v>
      </c>
      <c r="P13">
        <v>0</v>
      </c>
      <c r="Q13">
        <v>0</v>
      </c>
      <c r="R13">
        <v>1</v>
      </c>
      <c r="S13" t="s">
        <v>59</v>
      </c>
      <c r="T13">
        <v>500</v>
      </c>
      <c r="U13" s="1">
        <v>39473</v>
      </c>
      <c r="V13">
        <v>17</v>
      </c>
      <c r="W13">
        <v>10070</v>
      </c>
      <c r="X13">
        <v>3450</v>
      </c>
      <c r="Y13" t="s">
        <v>72</v>
      </c>
      <c r="AA13" t="s">
        <v>22</v>
      </c>
    </row>
    <row r="14" spans="1:27" x14ac:dyDescent="0.2">
      <c r="A14" t="s">
        <v>32</v>
      </c>
      <c r="B14" t="s">
        <v>24</v>
      </c>
      <c r="C14">
        <v>4</v>
      </c>
      <c r="D14" s="1">
        <v>45661</v>
      </c>
      <c r="E14" t="s">
        <v>45</v>
      </c>
      <c r="F14">
        <v>1</v>
      </c>
      <c r="G14">
        <v>0</v>
      </c>
      <c r="H14" s="1">
        <v>45688</v>
      </c>
      <c r="I14" t="s">
        <v>25</v>
      </c>
      <c r="J14">
        <v>2</v>
      </c>
      <c r="K14">
        <v>15</v>
      </c>
      <c r="L14" t="s">
        <v>22</v>
      </c>
      <c r="M14">
        <v>0</v>
      </c>
      <c r="N14">
        <v>0</v>
      </c>
      <c r="O14">
        <v>0</v>
      </c>
      <c r="P14">
        <v>0</v>
      </c>
      <c r="Q14">
        <v>0</v>
      </c>
      <c r="R14">
        <v>1</v>
      </c>
      <c r="S14" t="s">
        <v>59</v>
      </c>
      <c r="T14">
        <v>500</v>
      </c>
      <c r="U14" s="1">
        <v>39475</v>
      </c>
      <c r="V14">
        <v>17</v>
      </c>
      <c r="W14">
        <v>10072</v>
      </c>
      <c r="X14">
        <v>3452</v>
      </c>
      <c r="Y14" t="s">
        <v>74</v>
      </c>
      <c r="AA14" t="s">
        <v>22</v>
      </c>
    </row>
    <row r="15" spans="1:27" x14ac:dyDescent="0.2">
      <c r="A15" t="s">
        <v>32</v>
      </c>
      <c r="B15" t="s">
        <v>30</v>
      </c>
      <c r="C15">
        <v>6</v>
      </c>
      <c r="D15" s="1">
        <v>45661</v>
      </c>
      <c r="E15" t="s">
        <v>45</v>
      </c>
      <c r="F15">
        <v>1</v>
      </c>
      <c r="G15">
        <v>0</v>
      </c>
      <c r="H15" s="1">
        <v>45688</v>
      </c>
      <c r="I15" t="s">
        <v>21</v>
      </c>
      <c r="J15">
        <v>3</v>
      </c>
      <c r="K15">
        <v>10</v>
      </c>
      <c r="L15" t="s">
        <v>22</v>
      </c>
      <c r="M15">
        <v>0</v>
      </c>
      <c r="N15">
        <v>0</v>
      </c>
      <c r="O15">
        <v>0</v>
      </c>
      <c r="P15">
        <v>0</v>
      </c>
      <c r="Q15">
        <v>0</v>
      </c>
      <c r="R15">
        <v>1</v>
      </c>
      <c r="S15" t="s">
        <v>59</v>
      </c>
      <c r="T15">
        <v>500</v>
      </c>
      <c r="U15" s="1">
        <v>39477</v>
      </c>
      <c r="V15">
        <v>17</v>
      </c>
      <c r="W15">
        <v>10074</v>
      </c>
      <c r="X15">
        <v>3454</v>
      </c>
      <c r="Y15" t="s">
        <v>72</v>
      </c>
      <c r="AA15" t="s">
        <v>22</v>
      </c>
    </row>
    <row r="16" spans="1:27" x14ac:dyDescent="0.2">
      <c r="A16" t="s">
        <v>33</v>
      </c>
      <c r="B16" t="s">
        <v>23</v>
      </c>
      <c r="C16">
        <v>1</v>
      </c>
      <c r="D16" s="1">
        <v>45682</v>
      </c>
      <c r="E16" s="1">
        <v>45681</v>
      </c>
      <c r="F16">
        <v>1</v>
      </c>
      <c r="G16">
        <v>0</v>
      </c>
      <c r="H16" s="1">
        <v>45688</v>
      </c>
      <c r="I16" t="s">
        <v>18</v>
      </c>
      <c r="J16">
        <v>2</v>
      </c>
      <c r="K16">
        <v>0</v>
      </c>
      <c r="L16" t="s">
        <v>19</v>
      </c>
      <c r="M16">
        <v>100</v>
      </c>
      <c r="N16">
        <v>25</v>
      </c>
      <c r="O16">
        <v>40</v>
      </c>
      <c r="P16">
        <v>60</v>
      </c>
      <c r="Q16">
        <v>40</v>
      </c>
      <c r="R16">
        <v>1</v>
      </c>
      <c r="S16" t="s">
        <v>60</v>
      </c>
      <c r="T16">
        <v>500</v>
      </c>
      <c r="U16" s="1">
        <v>39478</v>
      </c>
      <c r="V16">
        <v>17</v>
      </c>
      <c r="W16">
        <v>10075</v>
      </c>
      <c r="X16">
        <v>3455</v>
      </c>
      <c r="Y16" t="s">
        <v>73</v>
      </c>
      <c r="AA16" t="s">
        <v>22</v>
      </c>
    </row>
    <row r="17" spans="1:27" x14ac:dyDescent="0.2">
      <c r="A17" t="s">
        <v>42</v>
      </c>
      <c r="B17" t="s">
        <v>17</v>
      </c>
      <c r="C17">
        <v>2</v>
      </c>
      <c r="D17" s="1">
        <v>45682</v>
      </c>
      <c r="E17" t="s">
        <v>45</v>
      </c>
      <c r="F17">
        <v>1</v>
      </c>
      <c r="G17">
        <v>0</v>
      </c>
      <c r="H17" s="1">
        <v>45688</v>
      </c>
      <c r="I17" t="s">
        <v>18</v>
      </c>
      <c r="J17">
        <v>2</v>
      </c>
      <c r="K17">
        <v>0</v>
      </c>
      <c r="L17" t="s">
        <v>19</v>
      </c>
      <c r="M17">
        <v>0</v>
      </c>
      <c r="N17">
        <v>0</v>
      </c>
      <c r="O17">
        <v>0</v>
      </c>
      <c r="P17">
        <v>0</v>
      </c>
      <c r="Q17">
        <v>0</v>
      </c>
      <c r="R17">
        <v>1</v>
      </c>
      <c r="S17" t="s">
        <v>60</v>
      </c>
      <c r="T17">
        <v>600</v>
      </c>
      <c r="U17" s="1">
        <v>38750</v>
      </c>
      <c r="V17">
        <v>18</v>
      </c>
      <c r="W17">
        <v>10117</v>
      </c>
      <c r="X17">
        <v>3497</v>
      </c>
      <c r="Y17" t="s">
        <v>73</v>
      </c>
      <c r="AA17" t="s">
        <v>19</v>
      </c>
    </row>
    <row r="18" spans="1:27" x14ac:dyDescent="0.2">
      <c r="A18" t="s">
        <v>42</v>
      </c>
      <c r="B18" t="s">
        <v>24</v>
      </c>
      <c r="C18">
        <v>4</v>
      </c>
      <c r="D18" s="1">
        <v>45661</v>
      </c>
      <c r="E18" s="1">
        <v>45681</v>
      </c>
      <c r="F18">
        <v>0</v>
      </c>
      <c r="G18">
        <v>0</v>
      </c>
      <c r="H18" s="1">
        <v>45688</v>
      </c>
      <c r="I18" t="s">
        <v>21</v>
      </c>
      <c r="J18">
        <v>2</v>
      </c>
      <c r="K18">
        <v>5</v>
      </c>
      <c r="L18" t="s">
        <v>19</v>
      </c>
      <c r="M18">
        <v>0</v>
      </c>
      <c r="N18">
        <v>0</v>
      </c>
      <c r="O18">
        <v>0</v>
      </c>
      <c r="P18">
        <v>0</v>
      </c>
      <c r="Q18">
        <v>0</v>
      </c>
      <c r="R18">
        <v>1</v>
      </c>
      <c r="S18" t="s">
        <v>60</v>
      </c>
      <c r="T18">
        <v>600</v>
      </c>
      <c r="U18" s="1">
        <v>38750</v>
      </c>
      <c r="V18">
        <v>18</v>
      </c>
      <c r="W18">
        <v>10119</v>
      </c>
      <c r="X18">
        <v>3499</v>
      </c>
      <c r="Y18" t="s">
        <v>71</v>
      </c>
      <c r="AA18" t="s">
        <v>19</v>
      </c>
    </row>
    <row r="19" spans="1:27" x14ac:dyDescent="0.2">
      <c r="A19" t="s">
        <v>42</v>
      </c>
      <c r="B19" t="s">
        <v>23</v>
      </c>
      <c r="C19">
        <v>1</v>
      </c>
      <c r="D19" s="1">
        <v>45661</v>
      </c>
      <c r="E19" s="1">
        <v>45681</v>
      </c>
      <c r="F19">
        <v>0</v>
      </c>
      <c r="G19">
        <v>0</v>
      </c>
      <c r="H19" s="1">
        <v>45688</v>
      </c>
      <c r="I19" t="s">
        <v>18</v>
      </c>
      <c r="J19">
        <v>1</v>
      </c>
      <c r="K19">
        <v>0</v>
      </c>
      <c r="L19" t="s">
        <v>19</v>
      </c>
      <c r="M19">
        <v>100</v>
      </c>
      <c r="N19">
        <v>25</v>
      </c>
      <c r="O19">
        <v>0</v>
      </c>
      <c r="P19">
        <v>25</v>
      </c>
      <c r="Q19">
        <v>20</v>
      </c>
      <c r="R19">
        <v>1</v>
      </c>
      <c r="S19" t="s">
        <v>59</v>
      </c>
      <c r="T19">
        <v>600</v>
      </c>
      <c r="U19" s="1">
        <v>38750</v>
      </c>
      <c r="V19">
        <v>18</v>
      </c>
      <c r="W19">
        <v>10116</v>
      </c>
      <c r="X19">
        <v>3496</v>
      </c>
      <c r="Y19" t="s">
        <v>72</v>
      </c>
      <c r="AA19" t="s">
        <v>19</v>
      </c>
    </row>
    <row r="20" spans="1:27" x14ac:dyDescent="0.2">
      <c r="A20" t="s">
        <v>42</v>
      </c>
      <c r="B20" t="s">
        <v>20</v>
      </c>
      <c r="C20">
        <v>3</v>
      </c>
      <c r="D20" s="1">
        <v>45661</v>
      </c>
      <c r="E20" t="s">
        <v>45</v>
      </c>
      <c r="F20">
        <v>1</v>
      </c>
      <c r="G20">
        <v>1</v>
      </c>
      <c r="H20" s="1">
        <v>45688</v>
      </c>
      <c r="I20" t="s">
        <v>18</v>
      </c>
      <c r="J20">
        <v>0</v>
      </c>
      <c r="K20">
        <v>0</v>
      </c>
      <c r="L20" t="s">
        <v>22</v>
      </c>
      <c r="M20">
        <v>0</v>
      </c>
      <c r="N20">
        <v>0</v>
      </c>
      <c r="O20">
        <v>75</v>
      </c>
      <c r="P20">
        <v>0</v>
      </c>
      <c r="Q20">
        <v>0</v>
      </c>
      <c r="R20">
        <v>1</v>
      </c>
      <c r="S20" t="s">
        <v>59</v>
      </c>
      <c r="T20">
        <v>600</v>
      </c>
      <c r="U20" s="1">
        <v>38750</v>
      </c>
      <c r="V20">
        <v>18</v>
      </c>
      <c r="W20">
        <v>10118</v>
      </c>
      <c r="X20">
        <v>3498</v>
      </c>
      <c r="Y20" t="s">
        <v>74</v>
      </c>
      <c r="AA20" t="s">
        <v>19</v>
      </c>
    </row>
    <row r="21" spans="1:27" x14ac:dyDescent="0.2">
      <c r="A21" t="s">
        <v>42</v>
      </c>
      <c r="B21" t="s">
        <v>26</v>
      </c>
      <c r="C21">
        <v>5</v>
      </c>
      <c r="D21" s="1">
        <v>45661</v>
      </c>
      <c r="E21" t="s">
        <v>45</v>
      </c>
      <c r="F21">
        <v>1</v>
      </c>
      <c r="G21">
        <v>0</v>
      </c>
      <c r="H21" s="1">
        <v>45688</v>
      </c>
      <c r="I21" t="s">
        <v>25</v>
      </c>
      <c r="J21">
        <v>4</v>
      </c>
      <c r="K21">
        <v>15</v>
      </c>
      <c r="L21" t="s">
        <v>22</v>
      </c>
      <c r="M21">
        <v>0</v>
      </c>
      <c r="N21">
        <v>0</v>
      </c>
      <c r="O21">
        <v>0</v>
      </c>
      <c r="P21">
        <v>0</v>
      </c>
      <c r="Q21">
        <v>0</v>
      </c>
      <c r="R21">
        <v>0</v>
      </c>
      <c r="S21" t="s">
        <v>59</v>
      </c>
      <c r="T21">
        <v>600</v>
      </c>
      <c r="U21" s="1">
        <v>38750</v>
      </c>
      <c r="V21">
        <v>18</v>
      </c>
      <c r="W21">
        <v>10120</v>
      </c>
      <c r="X21">
        <v>3500</v>
      </c>
      <c r="Y21" t="s">
        <v>72</v>
      </c>
      <c r="AA21" t="s">
        <v>19</v>
      </c>
    </row>
    <row r="22" spans="1:27" x14ac:dyDescent="0.2">
      <c r="A22" t="s">
        <v>38</v>
      </c>
      <c r="B22" t="s">
        <v>26</v>
      </c>
      <c r="C22">
        <v>5</v>
      </c>
      <c r="D22" s="1">
        <v>45661</v>
      </c>
      <c r="E22" s="1">
        <v>45681</v>
      </c>
      <c r="F22">
        <v>0</v>
      </c>
      <c r="G22">
        <v>1</v>
      </c>
      <c r="H22" s="1">
        <v>45688</v>
      </c>
      <c r="I22" t="s">
        <v>25</v>
      </c>
      <c r="J22">
        <v>2</v>
      </c>
      <c r="K22">
        <v>15</v>
      </c>
      <c r="L22" t="s">
        <v>22</v>
      </c>
      <c r="M22">
        <v>0</v>
      </c>
      <c r="N22">
        <v>0</v>
      </c>
      <c r="O22">
        <v>0</v>
      </c>
      <c r="P22">
        <v>0</v>
      </c>
      <c r="Q22">
        <v>0</v>
      </c>
      <c r="R22">
        <v>1</v>
      </c>
      <c r="S22" t="s">
        <v>60</v>
      </c>
      <c r="T22">
        <v>600</v>
      </c>
      <c r="U22" s="1">
        <v>38750</v>
      </c>
      <c r="V22">
        <v>18</v>
      </c>
      <c r="W22">
        <v>10107</v>
      </c>
      <c r="X22">
        <v>3487</v>
      </c>
      <c r="Y22" t="s">
        <v>71</v>
      </c>
      <c r="AA22" t="s">
        <v>19</v>
      </c>
    </row>
    <row r="23" spans="1:27" x14ac:dyDescent="0.2">
      <c r="A23" t="s">
        <v>39</v>
      </c>
      <c r="B23" t="s">
        <v>17</v>
      </c>
      <c r="C23">
        <v>2</v>
      </c>
      <c r="D23" s="1">
        <v>45661</v>
      </c>
      <c r="E23" s="1">
        <v>45681</v>
      </c>
      <c r="F23">
        <v>1</v>
      </c>
      <c r="G23">
        <v>0</v>
      </c>
      <c r="H23" s="1">
        <v>45688</v>
      </c>
      <c r="I23" t="s">
        <v>21</v>
      </c>
      <c r="J23">
        <v>2</v>
      </c>
      <c r="K23">
        <v>5</v>
      </c>
      <c r="L23" t="s">
        <v>22</v>
      </c>
      <c r="M23">
        <v>0</v>
      </c>
      <c r="N23">
        <v>0</v>
      </c>
      <c r="O23">
        <v>0</v>
      </c>
      <c r="P23">
        <v>0</v>
      </c>
      <c r="Q23">
        <v>0</v>
      </c>
      <c r="R23">
        <v>1</v>
      </c>
      <c r="S23" t="s">
        <v>60</v>
      </c>
      <c r="T23">
        <v>600</v>
      </c>
      <c r="U23" s="1">
        <v>38750</v>
      </c>
      <c r="V23">
        <v>18</v>
      </c>
      <c r="W23">
        <v>10109</v>
      </c>
      <c r="X23">
        <v>3489</v>
      </c>
      <c r="Y23" t="s">
        <v>73</v>
      </c>
      <c r="AA23" t="s">
        <v>19</v>
      </c>
    </row>
    <row r="24" spans="1:27" x14ac:dyDescent="0.2">
      <c r="A24" t="s">
        <v>39</v>
      </c>
      <c r="B24" t="s">
        <v>24</v>
      </c>
      <c r="C24">
        <v>4</v>
      </c>
      <c r="D24" s="1">
        <v>45661</v>
      </c>
      <c r="E24" t="s">
        <v>45</v>
      </c>
      <c r="F24">
        <v>0</v>
      </c>
      <c r="G24">
        <v>1</v>
      </c>
      <c r="H24" s="1">
        <v>45688</v>
      </c>
      <c r="I24" t="s">
        <v>25</v>
      </c>
      <c r="J24">
        <v>2</v>
      </c>
      <c r="K24">
        <v>15</v>
      </c>
      <c r="L24" t="s">
        <v>22</v>
      </c>
      <c r="M24">
        <v>0</v>
      </c>
      <c r="N24">
        <v>0</v>
      </c>
      <c r="O24">
        <v>0</v>
      </c>
      <c r="P24">
        <v>0</v>
      </c>
      <c r="Q24">
        <v>0</v>
      </c>
      <c r="R24">
        <v>1</v>
      </c>
      <c r="S24" t="s">
        <v>60</v>
      </c>
      <c r="T24">
        <v>600</v>
      </c>
      <c r="U24" s="1">
        <v>38750</v>
      </c>
      <c r="V24">
        <v>18</v>
      </c>
      <c r="W24">
        <v>10111</v>
      </c>
      <c r="X24">
        <v>3491</v>
      </c>
      <c r="Y24" t="s">
        <v>71</v>
      </c>
      <c r="AA24" t="s">
        <v>19</v>
      </c>
    </row>
    <row r="25" spans="1:27" x14ac:dyDescent="0.2">
      <c r="A25" t="s">
        <v>39</v>
      </c>
      <c r="B25" t="s">
        <v>30</v>
      </c>
      <c r="C25">
        <v>6</v>
      </c>
      <c r="D25" s="1">
        <v>45931</v>
      </c>
      <c r="E25" s="1">
        <v>45681</v>
      </c>
      <c r="F25">
        <v>1</v>
      </c>
      <c r="G25">
        <v>0</v>
      </c>
      <c r="H25" s="1">
        <v>45688</v>
      </c>
      <c r="I25" t="s">
        <v>18</v>
      </c>
      <c r="J25">
        <v>1</v>
      </c>
      <c r="K25">
        <v>0</v>
      </c>
      <c r="L25" t="s">
        <v>19</v>
      </c>
      <c r="M25">
        <v>0</v>
      </c>
      <c r="N25">
        <v>0</v>
      </c>
      <c r="O25">
        <v>0</v>
      </c>
      <c r="P25">
        <v>0</v>
      </c>
      <c r="Q25">
        <v>0</v>
      </c>
      <c r="R25">
        <v>1</v>
      </c>
      <c r="S25" t="s">
        <v>60</v>
      </c>
      <c r="T25">
        <v>600</v>
      </c>
      <c r="U25" s="1">
        <v>38750</v>
      </c>
      <c r="V25">
        <v>18</v>
      </c>
      <c r="W25">
        <v>10113</v>
      </c>
      <c r="X25">
        <v>3493</v>
      </c>
      <c r="Y25" t="s">
        <v>73</v>
      </c>
      <c r="AA25" t="s">
        <v>19</v>
      </c>
    </row>
    <row r="26" spans="1:27" x14ac:dyDescent="0.2">
      <c r="A26" t="s">
        <v>39</v>
      </c>
      <c r="B26" t="s">
        <v>41</v>
      </c>
      <c r="C26">
        <v>8</v>
      </c>
      <c r="D26" s="1">
        <v>45935</v>
      </c>
      <c r="E26" s="1">
        <v>45687</v>
      </c>
      <c r="F26">
        <v>1</v>
      </c>
      <c r="G26">
        <v>0</v>
      </c>
      <c r="H26" s="1">
        <v>45688</v>
      </c>
      <c r="I26" t="s">
        <v>18</v>
      </c>
      <c r="J26">
        <v>4</v>
      </c>
      <c r="K26">
        <v>0</v>
      </c>
      <c r="L26" t="s">
        <v>19</v>
      </c>
      <c r="M26">
        <v>0</v>
      </c>
      <c r="N26">
        <v>0</v>
      </c>
      <c r="O26">
        <v>0</v>
      </c>
      <c r="P26">
        <v>0</v>
      </c>
      <c r="Q26">
        <v>0</v>
      </c>
      <c r="R26">
        <v>1</v>
      </c>
      <c r="S26" t="s">
        <v>60</v>
      </c>
      <c r="T26">
        <v>600</v>
      </c>
      <c r="U26" s="1">
        <v>38750</v>
      </c>
      <c r="V26">
        <v>18</v>
      </c>
      <c r="W26">
        <v>10115</v>
      </c>
      <c r="X26">
        <v>3495</v>
      </c>
      <c r="Y26" t="s">
        <v>71</v>
      </c>
      <c r="AA26" t="s">
        <v>19</v>
      </c>
    </row>
    <row r="27" spans="1:27" x14ac:dyDescent="0.2">
      <c r="A27" t="s">
        <v>39</v>
      </c>
      <c r="B27" t="s">
        <v>23</v>
      </c>
      <c r="C27">
        <v>1</v>
      </c>
      <c r="D27" s="1">
        <v>45682</v>
      </c>
      <c r="E27" s="1">
        <v>45681</v>
      </c>
      <c r="F27">
        <v>1</v>
      </c>
      <c r="G27">
        <v>0</v>
      </c>
      <c r="H27" s="1">
        <v>45688</v>
      </c>
      <c r="I27" t="s">
        <v>18</v>
      </c>
      <c r="J27">
        <v>2</v>
      </c>
      <c r="K27">
        <v>0</v>
      </c>
      <c r="L27" t="s">
        <v>19</v>
      </c>
      <c r="M27">
        <v>100</v>
      </c>
      <c r="N27">
        <v>25</v>
      </c>
      <c r="O27">
        <v>75</v>
      </c>
      <c r="P27">
        <v>25</v>
      </c>
      <c r="Q27">
        <v>30</v>
      </c>
      <c r="R27">
        <v>1</v>
      </c>
      <c r="S27" t="s">
        <v>59</v>
      </c>
      <c r="T27">
        <v>600</v>
      </c>
      <c r="U27" s="1">
        <v>38750</v>
      </c>
      <c r="V27">
        <v>18</v>
      </c>
      <c r="W27">
        <v>10108</v>
      </c>
      <c r="X27">
        <v>3488</v>
      </c>
      <c r="Y27" t="s">
        <v>72</v>
      </c>
      <c r="AA27" t="s">
        <v>19</v>
      </c>
    </row>
    <row r="28" spans="1:27" x14ac:dyDescent="0.2">
      <c r="A28" t="s">
        <v>39</v>
      </c>
      <c r="B28" t="s">
        <v>20</v>
      </c>
      <c r="C28">
        <v>3</v>
      </c>
      <c r="D28" s="1">
        <v>45661</v>
      </c>
      <c r="E28" t="s">
        <v>45</v>
      </c>
      <c r="F28">
        <v>0</v>
      </c>
      <c r="G28">
        <v>1</v>
      </c>
      <c r="H28" s="1">
        <v>45688</v>
      </c>
      <c r="I28" t="s">
        <v>25</v>
      </c>
      <c r="J28">
        <v>2</v>
      </c>
      <c r="K28">
        <v>10</v>
      </c>
      <c r="L28" t="s">
        <v>22</v>
      </c>
      <c r="M28">
        <v>0</v>
      </c>
      <c r="N28">
        <v>0</v>
      </c>
      <c r="O28">
        <v>0</v>
      </c>
      <c r="P28">
        <v>0</v>
      </c>
      <c r="Q28">
        <v>0</v>
      </c>
      <c r="R28">
        <v>1</v>
      </c>
      <c r="S28" t="s">
        <v>59</v>
      </c>
      <c r="T28">
        <v>600</v>
      </c>
      <c r="U28" s="1">
        <v>38750</v>
      </c>
      <c r="V28">
        <v>18</v>
      </c>
      <c r="W28">
        <v>10110</v>
      </c>
      <c r="X28">
        <v>3490</v>
      </c>
      <c r="Y28" t="s">
        <v>74</v>
      </c>
      <c r="AA28" t="s">
        <v>19</v>
      </c>
    </row>
    <row r="29" spans="1:27" x14ac:dyDescent="0.2">
      <c r="A29" t="s">
        <v>39</v>
      </c>
      <c r="B29" t="s">
        <v>26</v>
      </c>
      <c r="C29">
        <v>5</v>
      </c>
      <c r="D29" s="1">
        <v>45935</v>
      </c>
      <c r="E29" s="1">
        <v>45688</v>
      </c>
      <c r="F29">
        <v>1</v>
      </c>
      <c r="G29">
        <v>0</v>
      </c>
      <c r="H29" s="1">
        <v>45688</v>
      </c>
      <c r="I29" t="s">
        <v>18</v>
      </c>
      <c r="J29">
        <v>6</v>
      </c>
      <c r="K29">
        <v>0</v>
      </c>
      <c r="L29" t="s">
        <v>19</v>
      </c>
      <c r="M29">
        <v>0</v>
      </c>
      <c r="N29">
        <v>0</v>
      </c>
      <c r="O29">
        <v>0</v>
      </c>
      <c r="P29">
        <v>0</v>
      </c>
      <c r="Q29">
        <v>0</v>
      </c>
      <c r="R29">
        <v>1</v>
      </c>
      <c r="S29" t="s">
        <v>59</v>
      </c>
      <c r="T29">
        <v>600</v>
      </c>
      <c r="U29" s="1">
        <v>38750</v>
      </c>
      <c r="V29">
        <v>18</v>
      </c>
      <c r="W29">
        <v>10112</v>
      </c>
      <c r="X29">
        <v>3492</v>
      </c>
      <c r="Y29" t="s">
        <v>72</v>
      </c>
      <c r="AA29" t="s">
        <v>19</v>
      </c>
    </row>
    <row r="30" spans="1:27" x14ac:dyDescent="0.2">
      <c r="A30" t="s">
        <v>39</v>
      </c>
      <c r="B30" t="s">
        <v>40</v>
      </c>
      <c r="C30">
        <v>7</v>
      </c>
      <c r="D30" s="1">
        <v>45935</v>
      </c>
      <c r="E30" s="1">
        <v>45681</v>
      </c>
      <c r="F30">
        <v>1</v>
      </c>
      <c r="G30">
        <v>0</v>
      </c>
      <c r="H30" s="1">
        <v>45688</v>
      </c>
      <c r="I30" t="s">
        <v>18</v>
      </c>
      <c r="J30">
        <v>1</v>
      </c>
      <c r="K30">
        <v>0</v>
      </c>
      <c r="L30" t="s">
        <v>19</v>
      </c>
      <c r="M30">
        <v>0</v>
      </c>
      <c r="N30">
        <v>0</v>
      </c>
      <c r="O30">
        <v>0</v>
      </c>
      <c r="P30">
        <v>0</v>
      </c>
      <c r="Q30">
        <v>0</v>
      </c>
      <c r="R30">
        <v>1</v>
      </c>
      <c r="S30" t="s">
        <v>59</v>
      </c>
      <c r="T30">
        <v>600</v>
      </c>
      <c r="U30" s="1">
        <v>38750</v>
      </c>
      <c r="V30">
        <v>18</v>
      </c>
      <c r="W30">
        <v>10114</v>
      </c>
      <c r="X30">
        <v>3494</v>
      </c>
      <c r="Y30" t="s">
        <v>74</v>
      </c>
      <c r="AA30" t="s">
        <v>19</v>
      </c>
    </row>
    <row r="31" spans="1:27" x14ac:dyDescent="0.2">
      <c r="A31" t="s">
        <v>33</v>
      </c>
      <c r="B31" t="s">
        <v>20</v>
      </c>
      <c r="C31">
        <v>3</v>
      </c>
      <c r="D31" s="1">
        <v>45661</v>
      </c>
      <c r="E31" t="s">
        <v>45</v>
      </c>
      <c r="F31">
        <v>0</v>
      </c>
      <c r="G31">
        <v>1</v>
      </c>
      <c r="H31" s="1">
        <v>45688</v>
      </c>
      <c r="I31" t="s">
        <v>25</v>
      </c>
      <c r="J31">
        <v>2</v>
      </c>
      <c r="K31">
        <v>10</v>
      </c>
      <c r="L31" t="s">
        <v>22</v>
      </c>
      <c r="M31">
        <v>0</v>
      </c>
      <c r="N31">
        <v>0</v>
      </c>
      <c r="O31">
        <v>0</v>
      </c>
      <c r="P31">
        <v>0</v>
      </c>
      <c r="Q31">
        <v>0</v>
      </c>
      <c r="R31">
        <v>1</v>
      </c>
      <c r="S31" t="s">
        <v>60</v>
      </c>
      <c r="T31">
        <v>650</v>
      </c>
      <c r="U31" s="1">
        <v>38750</v>
      </c>
      <c r="V31">
        <v>18</v>
      </c>
      <c r="W31">
        <v>10077</v>
      </c>
      <c r="X31">
        <v>3457</v>
      </c>
      <c r="Y31" t="s">
        <v>72</v>
      </c>
      <c r="AA31" t="s">
        <v>22</v>
      </c>
    </row>
    <row r="32" spans="1:27" x14ac:dyDescent="0.2">
      <c r="A32" t="s">
        <v>33</v>
      </c>
      <c r="B32" t="s">
        <v>26</v>
      </c>
      <c r="C32">
        <v>5</v>
      </c>
      <c r="D32" s="1">
        <v>45661</v>
      </c>
      <c r="E32" s="1">
        <v>45681</v>
      </c>
      <c r="F32">
        <v>1</v>
      </c>
      <c r="G32">
        <v>0</v>
      </c>
      <c r="H32" s="1">
        <v>45688</v>
      </c>
      <c r="I32" t="s">
        <v>25</v>
      </c>
      <c r="J32">
        <v>1</v>
      </c>
      <c r="K32">
        <v>10</v>
      </c>
      <c r="L32" t="s">
        <v>22</v>
      </c>
      <c r="M32">
        <v>0</v>
      </c>
      <c r="N32">
        <v>0</v>
      </c>
      <c r="O32">
        <v>0</v>
      </c>
      <c r="P32">
        <v>0</v>
      </c>
      <c r="Q32">
        <v>0</v>
      </c>
      <c r="R32">
        <v>1</v>
      </c>
      <c r="S32" t="s">
        <v>60</v>
      </c>
      <c r="T32">
        <v>650</v>
      </c>
      <c r="U32" s="1">
        <v>38750</v>
      </c>
      <c r="V32">
        <v>18</v>
      </c>
      <c r="W32">
        <v>10079</v>
      </c>
      <c r="X32">
        <v>3459</v>
      </c>
      <c r="Y32" t="s">
        <v>74</v>
      </c>
      <c r="AA32" t="s">
        <v>22</v>
      </c>
    </row>
    <row r="33" spans="1:27" x14ac:dyDescent="0.2">
      <c r="A33" t="s">
        <v>33</v>
      </c>
      <c r="B33" t="s">
        <v>17</v>
      </c>
      <c r="C33">
        <v>2</v>
      </c>
      <c r="D33" s="1">
        <v>45661</v>
      </c>
      <c r="E33" s="1">
        <v>45681</v>
      </c>
      <c r="F33">
        <v>0</v>
      </c>
      <c r="G33">
        <v>1</v>
      </c>
      <c r="H33" s="1">
        <v>45688</v>
      </c>
      <c r="I33" t="s">
        <v>21</v>
      </c>
      <c r="J33">
        <v>2</v>
      </c>
      <c r="K33">
        <v>5</v>
      </c>
      <c r="L33" t="s">
        <v>22</v>
      </c>
      <c r="M33">
        <v>0</v>
      </c>
      <c r="N33">
        <v>0</v>
      </c>
      <c r="O33">
        <v>0</v>
      </c>
      <c r="P33">
        <v>0</v>
      </c>
      <c r="Q33">
        <v>0</v>
      </c>
      <c r="R33">
        <v>1</v>
      </c>
      <c r="S33" t="s">
        <v>59</v>
      </c>
      <c r="T33">
        <v>650</v>
      </c>
      <c r="U33" s="1">
        <v>38749</v>
      </c>
      <c r="V33">
        <v>19</v>
      </c>
      <c r="W33">
        <v>10076</v>
      </c>
      <c r="X33">
        <v>3456</v>
      </c>
      <c r="Y33" t="s">
        <v>71</v>
      </c>
      <c r="AA33" t="s">
        <v>22</v>
      </c>
    </row>
    <row r="34" spans="1:27" x14ac:dyDescent="0.2">
      <c r="A34" t="s">
        <v>33</v>
      </c>
      <c r="B34" t="s">
        <v>24</v>
      </c>
      <c r="C34">
        <v>4</v>
      </c>
      <c r="D34" s="1">
        <v>45661</v>
      </c>
      <c r="E34" t="s">
        <v>45</v>
      </c>
      <c r="F34">
        <v>0</v>
      </c>
      <c r="G34">
        <v>1</v>
      </c>
      <c r="H34" s="1">
        <v>45688</v>
      </c>
      <c r="I34" t="s">
        <v>25</v>
      </c>
      <c r="J34">
        <v>2</v>
      </c>
      <c r="K34">
        <v>15</v>
      </c>
      <c r="L34" t="s">
        <v>22</v>
      </c>
      <c r="M34">
        <v>0</v>
      </c>
      <c r="N34">
        <v>0</v>
      </c>
      <c r="O34">
        <v>0</v>
      </c>
      <c r="P34">
        <v>0</v>
      </c>
      <c r="Q34">
        <v>0</v>
      </c>
      <c r="R34">
        <v>1</v>
      </c>
      <c r="S34" t="s">
        <v>59</v>
      </c>
      <c r="T34">
        <v>650</v>
      </c>
      <c r="U34" s="1">
        <v>38750</v>
      </c>
      <c r="V34">
        <v>18</v>
      </c>
      <c r="W34">
        <v>10078</v>
      </c>
      <c r="X34">
        <v>3458</v>
      </c>
      <c r="Y34" t="s">
        <v>73</v>
      </c>
      <c r="AA34" t="s">
        <v>22</v>
      </c>
    </row>
    <row r="35" spans="1:27" x14ac:dyDescent="0.2">
      <c r="A35" t="s">
        <v>34</v>
      </c>
      <c r="B35" t="s">
        <v>17</v>
      </c>
      <c r="C35">
        <v>2</v>
      </c>
      <c r="D35" s="1">
        <v>45661</v>
      </c>
      <c r="E35" s="1">
        <v>45681</v>
      </c>
      <c r="F35">
        <v>1</v>
      </c>
      <c r="G35">
        <v>0</v>
      </c>
      <c r="H35" s="1">
        <v>45688</v>
      </c>
      <c r="I35" t="s">
        <v>21</v>
      </c>
      <c r="J35">
        <v>2</v>
      </c>
      <c r="K35">
        <v>5</v>
      </c>
      <c r="L35" t="s">
        <v>22</v>
      </c>
      <c r="M35">
        <v>0</v>
      </c>
      <c r="N35">
        <v>0</v>
      </c>
      <c r="O35">
        <v>0</v>
      </c>
      <c r="P35">
        <v>0</v>
      </c>
      <c r="Q35">
        <v>0</v>
      </c>
      <c r="R35">
        <v>1</v>
      </c>
      <c r="S35" t="s">
        <v>60</v>
      </c>
      <c r="T35">
        <v>650</v>
      </c>
      <c r="U35" s="1">
        <v>38750</v>
      </c>
      <c r="V35">
        <v>18</v>
      </c>
      <c r="W35">
        <v>10081</v>
      </c>
      <c r="X35">
        <v>3461</v>
      </c>
      <c r="Y35" t="s">
        <v>72</v>
      </c>
      <c r="AA35" t="s">
        <v>22</v>
      </c>
    </row>
    <row r="36" spans="1:27" x14ac:dyDescent="0.2">
      <c r="A36" t="s">
        <v>34</v>
      </c>
      <c r="B36" t="s">
        <v>24</v>
      </c>
      <c r="C36">
        <v>4</v>
      </c>
      <c r="D36" s="1">
        <v>45661</v>
      </c>
      <c r="E36" t="s">
        <v>45</v>
      </c>
      <c r="F36">
        <v>0</v>
      </c>
      <c r="G36">
        <v>0</v>
      </c>
      <c r="H36" s="1">
        <v>45688</v>
      </c>
      <c r="I36" t="s">
        <v>25</v>
      </c>
      <c r="J36">
        <v>2</v>
      </c>
      <c r="K36">
        <v>15</v>
      </c>
      <c r="L36" t="s">
        <v>22</v>
      </c>
      <c r="M36">
        <v>0</v>
      </c>
      <c r="N36">
        <v>0</v>
      </c>
      <c r="O36">
        <v>0</v>
      </c>
      <c r="P36">
        <v>0</v>
      </c>
      <c r="Q36">
        <v>0</v>
      </c>
      <c r="R36">
        <v>1</v>
      </c>
      <c r="S36" t="s">
        <v>60</v>
      </c>
      <c r="T36">
        <v>650</v>
      </c>
      <c r="U36" s="1">
        <v>38750</v>
      </c>
      <c r="V36">
        <v>18</v>
      </c>
      <c r="W36">
        <v>10083</v>
      </c>
      <c r="X36">
        <v>3463</v>
      </c>
      <c r="Y36" t="s">
        <v>74</v>
      </c>
      <c r="AA36" t="s">
        <v>19</v>
      </c>
    </row>
    <row r="37" spans="1:27" x14ac:dyDescent="0.2">
      <c r="A37" t="s">
        <v>34</v>
      </c>
      <c r="B37" t="s">
        <v>30</v>
      </c>
      <c r="C37">
        <v>6</v>
      </c>
      <c r="D37" s="1">
        <v>45661</v>
      </c>
      <c r="E37" s="1">
        <v>45681</v>
      </c>
      <c r="F37">
        <v>1</v>
      </c>
      <c r="G37">
        <v>0</v>
      </c>
      <c r="H37" s="1">
        <v>45688</v>
      </c>
      <c r="I37" t="s">
        <v>18</v>
      </c>
      <c r="J37">
        <v>4</v>
      </c>
      <c r="K37">
        <v>0</v>
      </c>
      <c r="L37" t="s">
        <v>19</v>
      </c>
      <c r="M37">
        <v>0</v>
      </c>
      <c r="N37">
        <v>0</v>
      </c>
      <c r="O37">
        <v>0</v>
      </c>
      <c r="P37">
        <v>0</v>
      </c>
      <c r="Q37">
        <v>0</v>
      </c>
      <c r="R37">
        <v>0</v>
      </c>
      <c r="S37" t="s">
        <v>60</v>
      </c>
      <c r="T37">
        <v>650</v>
      </c>
      <c r="U37" s="1">
        <v>38750</v>
      </c>
      <c r="V37">
        <v>18</v>
      </c>
      <c r="W37">
        <v>10085</v>
      </c>
      <c r="X37">
        <v>3465</v>
      </c>
      <c r="Y37" t="s">
        <v>72</v>
      </c>
      <c r="AA37" t="s">
        <v>19</v>
      </c>
    </row>
    <row r="38" spans="1:27" x14ac:dyDescent="0.2">
      <c r="A38" t="s">
        <v>34</v>
      </c>
      <c r="B38" t="s">
        <v>23</v>
      </c>
      <c r="C38">
        <v>1</v>
      </c>
      <c r="D38" s="1">
        <v>45682</v>
      </c>
      <c r="E38" s="1">
        <v>45688</v>
      </c>
      <c r="F38">
        <v>1</v>
      </c>
      <c r="G38">
        <v>0</v>
      </c>
      <c r="H38" s="1">
        <v>45688</v>
      </c>
      <c r="I38" t="s">
        <v>18</v>
      </c>
      <c r="J38">
        <v>2</v>
      </c>
      <c r="K38">
        <v>0</v>
      </c>
      <c r="L38" t="s">
        <v>19</v>
      </c>
      <c r="M38">
        <v>100</v>
      </c>
      <c r="N38">
        <v>25</v>
      </c>
      <c r="O38">
        <v>80</v>
      </c>
      <c r="P38">
        <v>20</v>
      </c>
      <c r="Q38">
        <v>50</v>
      </c>
      <c r="R38">
        <v>1</v>
      </c>
      <c r="S38" t="s">
        <v>59</v>
      </c>
      <c r="T38">
        <v>650</v>
      </c>
      <c r="U38" s="1">
        <v>38750</v>
      </c>
      <c r="V38">
        <v>18</v>
      </c>
      <c r="W38">
        <v>10080</v>
      </c>
      <c r="X38">
        <v>3460</v>
      </c>
      <c r="Y38" t="s">
        <v>71</v>
      </c>
      <c r="AA38" t="s">
        <v>22</v>
      </c>
    </row>
    <row r="39" spans="1:27" x14ac:dyDescent="0.2">
      <c r="A39" t="s">
        <v>34</v>
      </c>
      <c r="B39" t="s">
        <v>20</v>
      </c>
      <c r="C39">
        <v>3</v>
      </c>
      <c r="D39" s="1">
        <v>45661</v>
      </c>
      <c r="E39" t="s">
        <v>45</v>
      </c>
      <c r="F39">
        <v>0</v>
      </c>
      <c r="G39">
        <v>1</v>
      </c>
      <c r="H39" s="1">
        <v>45688</v>
      </c>
      <c r="I39" t="s">
        <v>25</v>
      </c>
      <c r="J39">
        <v>2</v>
      </c>
      <c r="K39">
        <v>10</v>
      </c>
      <c r="L39" t="s">
        <v>22</v>
      </c>
      <c r="M39">
        <v>0</v>
      </c>
      <c r="N39">
        <v>0</v>
      </c>
      <c r="O39">
        <v>0</v>
      </c>
      <c r="P39">
        <v>0</v>
      </c>
      <c r="Q39">
        <v>0</v>
      </c>
      <c r="R39">
        <v>1</v>
      </c>
      <c r="S39" t="s">
        <v>59</v>
      </c>
      <c r="T39">
        <v>650</v>
      </c>
      <c r="U39" s="1">
        <v>38750</v>
      </c>
      <c r="V39">
        <v>18</v>
      </c>
      <c r="W39">
        <v>10082</v>
      </c>
      <c r="X39">
        <v>3462</v>
      </c>
      <c r="Y39" t="s">
        <v>73</v>
      </c>
      <c r="AA39" t="s">
        <v>19</v>
      </c>
    </row>
    <row r="40" spans="1:27" x14ac:dyDescent="0.2">
      <c r="A40" t="s">
        <v>34</v>
      </c>
      <c r="B40" t="s">
        <v>26</v>
      </c>
      <c r="C40">
        <v>5</v>
      </c>
      <c r="D40" s="1">
        <v>45661</v>
      </c>
      <c r="E40" s="1">
        <v>45681</v>
      </c>
      <c r="F40">
        <v>1</v>
      </c>
      <c r="G40">
        <v>0</v>
      </c>
      <c r="H40" s="1">
        <v>45688</v>
      </c>
      <c r="I40" t="s">
        <v>25</v>
      </c>
      <c r="J40">
        <v>4</v>
      </c>
      <c r="K40">
        <v>20</v>
      </c>
      <c r="L40" t="s">
        <v>22</v>
      </c>
      <c r="M40">
        <v>0</v>
      </c>
      <c r="N40">
        <v>0</v>
      </c>
      <c r="O40">
        <v>0</v>
      </c>
      <c r="P40">
        <v>0</v>
      </c>
      <c r="Q40">
        <v>0</v>
      </c>
      <c r="R40">
        <v>1</v>
      </c>
      <c r="S40" t="s">
        <v>59</v>
      </c>
      <c r="T40">
        <v>650</v>
      </c>
      <c r="U40" s="1">
        <v>38750</v>
      </c>
      <c r="V40">
        <v>18</v>
      </c>
      <c r="W40">
        <v>10084</v>
      </c>
      <c r="X40">
        <v>3464</v>
      </c>
      <c r="Y40" t="s">
        <v>71</v>
      </c>
      <c r="AA40" t="s">
        <v>19</v>
      </c>
    </row>
    <row r="41" spans="1:27" x14ac:dyDescent="0.2">
      <c r="A41" t="s">
        <v>35</v>
      </c>
      <c r="B41" t="s">
        <v>17</v>
      </c>
      <c r="C41">
        <v>1</v>
      </c>
      <c r="D41" s="1">
        <v>45682</v>
      </c>
      <c r="E41" s="1">
        <v>45681</v>
      </c>
      <c r="F41">
        <v>1</v>
      </c>
      <c r="G41">
        <v>0</v>
      </c>
      <c r="H41" s="1">
        <v>45688</v>
      </c>
      <c r="I41" t="s">
        <v>18</v>
      </c>
      <c r="J41">
        <v>2</v>
      </c>
      <c r="K41">
        <v>0</v>
      </c>
      <c r="L41" t="s">
        <v>19</v>
      </c>
      <c r="M41">
        <v>0</v>
      </c>
      <c r="N41">
        <v>0</v>
      </c>
      <c r="O41">
        <v>0</v>
      </c>
      <c r="P41">
        <v>0</v>
      </c>
      <c r="Q41">
        <v>0</v>
      </c>
      <c r="R41">
        <v>1</v>
      </c>
      <c r="S41" t="s">
        <v>60</v>
      </c>
      <c r="T41">
        <v>650</v>
      </c>
      <c r="U41" s="1">
        <v>38750</v>
      </c>
      <c r="V41">
        <v>18</v>
      </c>
      <c r="W41">
        <v>10087</v>
      </c>
      <c r="X41">
        <v>3467</v>
      </c>
      <c r="Y41" t="s">
        <v>74</v>
      </c>
      <c r="AA41" t="s">
        <v>19</v>
      </c>
    </row>
    <row r="42" spans="1:27" x14ac:dyDescent="0.2">
      <c r="A42" t="s">
        <v>35</v>
      </c>
      <c r="B42" t="s">
        <v>24</v>
      </c>
      <c r="C42">
        <v>3</v>
      </c>
      <c r="D42" s="1">
        <v>45661</v>
      </c>
      <c r="E42" s="1">
        <v>45681</v>
      </c>
      <c r="F42">
        <v>1</v>
      </c>
      <c r="G42">
        <v>0</v>
      </c>
      <c r="H42" s="1">
        <v>45688</v>
      </c>
      <c r="I42" t="s">
        <v>25</v>
      </c>
      <c r="J42">
        <v>2</v>
      </c>
      <c r="K42">
        <v>10</v>
      </c>
      <c r="L42" t="s">
        <v>22</v>
      </c>
      <c r="M42">
        <v>0</v>
      </c>
      <c r="N42">
        <v>0</v>
      </c>
      <c r="O42">
        <v>0</v>
      </c>
      <c r="P42">
        <v>0</v>
      </c>
      <c r="Q42">
        <v>0</v>
      </c>
      <c r="R42">
        <v>1</v>
      </c>
      <c r="S42" t="s">
        <v>60</v>
      </c>
      <c r="T42">
        <v>650</v>
      </c>
      <c r="U42" s="1">
        <v>38750</v>
      </c>
      <c r="V42">
        <v>18</v>
      </c>
      <c r="W42">
        <v>10089</v>
      </c>
      <c r="X42">
        <v>3469</v>
      </c>
      <c r="Y42" t="s">
        <v>72</v>
      </c>
      <c r="AA42" t="s">
        <v>19</v>
      </c>
    </row>
    <row r="43" spans="1:27" x14ac:dyDescent="0.2">
      <c r="A43" t="s">
        <v>35</v>
      </c>
      <c r="B43" t="s">
        <v>23</v>
      </c>
      <c r="C43">
        <v>1</v>
      </c>
      <c r="D43" s="1">
        <v>45661</v>
      </c>
      <c r="E43" t="s">
        <v>45</v>
      </c>
      <c r="F43">
        <v>0</v>
      </c>
      <c r="G43">
        <v>0</v>
      </c>
      <c r="H43" s="1">
        <v>45688</v>
      </c>
      <c r="I43" t="s">
        <v>18</v>
      </c>
      <c r="J43">
        <v>2</v>
      </c>
      <c r="K43">
        <v>0</v>
      </c>
      <c r="L43" t="s">
        <v>19</v>
      </c>
      <c r="M43">
        <v>100</v>
      </c>
      <c r="N43">
        <v>25</v>
      </c>
      <c r="O43">
        <v>100</v>
      </c>
      <c r="P43">
        <v>0</v>
      </c>
      <c r="Q43">
        <v>30</v>
      </c>
      <c r="R43">
        <v>1</v>
      </c>
      <c r="S43" t="s">
        <v>59</v>
      </c>
      <c r="T43">
        <v>650</v>
      </c>
      <c r="U43" s="1">
        <v>38750</v>
      </c>
      <c r="V43">
        <v>18</v>
      </c>
      <c r="W43">
        <v>10086</v>
      </c>
      <c r="X43">
        <v>3466</v>
      </c>
      <c r="Y43" t="s">
        <v>73</v>
      </c>
      <c r="AA43" t="s">
        <v>19</v>
      </c>
    </row>
    <row r="44" spans="1:27" x14ac:dyDescent="0.2">
      <c r="A44" t="s">
        <v>35</v>
      </c>
      <c r="B44" t="s">
        <v>20</v>
      </c>
      <c r="C44">
        <v>2</v>
      </c>
      <c r="D44" s="1">
        <v>45661</v>
      </c>
      <c r="E44" s="1">
        <v>45681</v>
      </c>
      <c r="F44">
        <v>1</v>
      </c>
      <c r="G44">
        <v>0</v>
      </c>
      <c r="H44" s="1">
        <v>45688</v>
      </c>
      <c r="I44" t="s">
        <v>21</v>
      </c>
      <c r="J44">
        <v>2</v>
      </c>
      <c r="K44">
        <v>5</v>
      </c>
      <c r="L44" t="s">
        <v>22</v>
      </c>
      <c r="M44">
        <v>0</v>
      </c>
      <c r="N44">
        <v>0</v>
      </c>
      <c r="O44">
        <v>0</v>
      </c>
      <c r="P44">
        <v>0</v>
      </c>
      <c r="Q44">
        <v>0</v>
      </c>
      <c r="R44">
        <v>1</v>
      </c>
      <c r="S44" t="s">
        <v>59</v>
      </c>
      <c r="T44">
        <v>650</v>
      </c>
      <c r="U44" s="1">
        <v>38750</v>
      </c>
      <c r="V44">
        <v>18</v>
      </c>
      <c r="W44">
        <v>10088</v>
      </c>
      <c r="X44">
        <v>3468</v>
      </c>
      <c r="Y44" t="s">
        <v>71</v>
      </c>
      <c r="AA44" t="s">
        <v>19</v>
      </c>
    </row>
    <row r="45" spans="1:27" x14ac:dyDescent="0.2">
      <c r="A45" t="s">
        <v>35</v>
      </c>
      <c r="B45" t="s">
        <v>26</v>
      </c>
      <c r="C45">
        <v>4</v>
      </c>
      <c r="D45" s="1">
        <v>45661</v>
      </c>
      <c r="E45" s="1">
        <v>45688</v>
      </c>
      <c r="F45">
        <v>1</v>
      </c>
      <c r="G45">
        <v>0</v>
      </c>
      <c r="H45" s="1">
        <v>45688</v>
      </c>
      <c r="I45" t="s">
        <v>25</v>
      </c>
      <c r="J45">
        <v>2</v>
      </c>
      <c r="K45">
        <v>15</v>
      </c>
      <c r="L45" t="s">
        <v>22</v>
      </c>
      <c r="M45">
        <v>0</v>
      </c>
      <c r="N45">
        <v>0</v>
      </c>
      <c r="O45">
        <v>0</v>
      </c>
      <c r="P45">
        <v>0</v>
      </c>
      <c r="Q45">
        <v>0</v>
      </c>
      <c r="R45">
        <v>0</v>
      </c>
      <c r="S45" t="s">
        <v>59</v>
      </c>
      <c r="T45">
        <v>650</v>
      </c>
      <c r="U45" s="1">
        <v>38750</v>
      </c>
      <c r="V45">
        <v>18</v>
      </c>
      <c r="W45">
        <v>10090</v>
      </c>
      <c r="X45">
        <v>3470</v>
      </c>
      <c r="Y45" t="s">
        <v>73</v>
      </c>
      <c r="AA45" t="s">
        <v>19</v>
      </c>
    </row>
    <row r="46" spans="1:27" x14ac:dyDescent="0.2">
      <c r="A46" t="s">
        <v>36</v>
      </c>
      <c r="B46" t="s">
        <v>23</v>
      </c>
      <c r="C46">
        <v>1</v>
      </c>
      <c r="D46" s="1">
        <v>45661</v>
      </c>
      <c r="E46" s="1">
        <v>45681</v>
      </c>
      <c r="F46">
        <v>0</v>
      </c>
      <c r="G46">
        <v>1</v>
      </c>
      <c r="H46" s="1">
        <v>45688</v>
      </c>
      <c r="I46" t="s">
        <v>18</v>
      </c>
      <c r="J46">
        <v>2</v>
      </c>
      <c r="K46">
        <v>0</v>
      </c>
      <c r="L46" t="s">
        <v>19</v>
      </c>
      <c r="M46">
        <v>100</v>
      </c>
      <c r="N46">
        <v>25</v>
      </c>
      <c r="O46">
        <v>40</v>
      </c>
      <c r="P46">
        <v>60</v>
      </c>
      <c r="Q46">
        <v>30</v>
      </c>
      <c r="R46">
        <v>1</v>
      </c>
      <c r="S46" t="s">
        <v>60</v>
      </c>
      <c r="T46">
        <v>650</v>
      </c>
      <c r="U46" s="1">
        <v>38750</v>
      </c>
      <c r="V46">
        <v>18</v>
      </c>
      <c r="W46">
        <v>10091</v>
      </c>
      <c r="X46">
        <v>3471</v>
      </c>
      <c r="Y46" t="s">
        <v>74</v>
      </c>
      <c r="AA46" t="s">
        <v>19</v>
      </c>
    </row>
    <row r="47" spans="1:27" x14ac:dyDescent="0.2">
      <c r="A47" t="s">
        <v>16</v>
      </c>
      <c r="B47" t="s">
        <v>23</v>
      </c>
      <c r="C47">
        <v>1</v>
      </c>
      <c r="D47" s="1">
        <v>45661</v>
      </c>
      <c r="E47" t="s">
        <v>45</v>
      </c>
      <c r="F47">
        <v>0</v>
      </c>
      <c r="G47">
        <v>1</v>
      </c>
      <c r="H47" s="1">
        <v>45688</v>
      </c>
      <c r="I47" t="s">
        <v>18</v>
      </c>
      <c r="J47">
        <v>2</v>
      </c>
      <c r="K47">
        <v>0</v>
      </c>
      <c r="L47" t="s">
        <v>19</v>
      </c>
      <c r="M47">
        <v>0</v>
      </c>
      <c r="N47">
        <v>0</v>
      </c>
      <c r="O47">
        <v>0</v>
      </c>
      <c r="P47">
        <v>0</v>
      </c>
      <c r="Q47">
        <v>0</v>
      </c>
      <c r="R47">
        <v>0</v>
      </c>
      <c r="S47" t="s">
        <v>60</v>
      </c>
      <c r="T47">
        <v>750</v>
      </c>
      <c r="U47" s="1">
        <v>39450</v>
      </c>
      <c r="V47">
        <v>17</v>
      </c>
      <c r="W47">
        <v>10047</v>
      </c>
      <c r="X47">
        <v>3427</v>
      </c>
      <c r="Y47" t="s">
        <v>73</v>
      </c>
      <c r="AA47" t="s">
        <v>22</v>
      </c>
    </row>
    <row r="48" spans="1:27" x14ac:dyDescent="0.2">
      <c r="A48" t="s">
        <v>16</v>
      </c>
      <c r="B48" t="s">
        <v>26</v>
      </c>
      <c r="C48">
        <v>4</v>
      </c>
      <c r="D48" s="1">
        <v>45661</v>
      </c>
      <c r="E48" s="1">
        <v>45681</v>
      </c>
      <c r="F48">
        <v>0</v>
      </c>
      <c r="G48">
        <v>0</v>
      </c>
      <c r="H48" s="1">
        <v>45688</v>
      </c>
      <c r="I48" t="s">
        <v>25</v>
      </c>
      <c r="J48">
        <v>2</v>
      </c>
      <c r="K48">
        <v>15</v>
      </c>
      <c r="L48" t="s">
        <v>22</v>
      </c>
      <c r="M48">
        <v>0</v>
      </c>
      <c r="N48">
        <v>0</v>
      </c>
      <c r="O48">
        <v>0</v>
      </c>
      <c r="P48">
        <v>0</v>
      </c>
      <c r="Q48">
        <v>0</v>
      </c>
      <c r="R48">
        <v>1</v>
      </c>
      <c r="S48" t="s">
        <v>60</v>
      </c>
      <c r="T48">
        <v>750</v>
      </c>
      <c r="U48" s="1">
        <v>39452</v>
      </c>
      <c r="V48">
        <v>17</v>
      </c>
      <c r="W48">
        <v>10049</v>
      </c>
      <c r="X48">
        <v>3429</v>
      </c>
      <c r="Y48" t="s">
        <v>71</v>
      </c>
      <c r="AA48" t="s">
        <v>22</v>
      </c>
    </row>
    <row r="49" spans="1:27" x14ac:dyDescent="0.2">
      <c r="A49" t="s">
        <v>16</v>
      </c>
      <c r="B49" t="s">
        <v>17</v>
      </c>
      <c r="C49">
        <v>1</v>
      </c>
      <c r="D49" s="1">
        <v>45682</v>
      </c>
      <c r="E49" s="1">
        <v>45681</v>
      </c>
      <c r="F49">
        <v>1</v>
      </c>
      <c r="G49">
        <v>0</v>
      </c>
      <c r="H49" s="1">
        <v>45688</v>
      </c>
      <c r="I49" t="s">
        <v>18</v>
      </c>
      <c r="J49">
        <v>1</v>
      </c>
      <c r="K49">
        <v>0</v>
      </c>
      <c r="L49" t="s">
        <v>19</v>
      </c>
      <c r="M49">
        <v>100</v>
      </c>
      <c r="N49">
        <v>25</v>
      </c>
      <c r="O49">
        <v>50</v>
      </c>
      <c r="P49">
        <v>50</v>
      </c>
      <c r="Q49">
        <v>30</v>
      </c>
      <c r="R49">
        <v>1</v>
      </c>
      <c r="S49" t="s">
        <v>59</v>
      </c>
      <c r="T49">
        <v>750</v>
      </c>
      <c r="U49" s="1">
        <v>39448</v>
      </c>
      <c r="V49">
        <v>17</v>
      </c>
      <c r="W49">
        <v>10045</v>
      </c>
      <c r="X49">
        <v>3425</v>
      </c>
      <c r="Y49" t="s">
        <v>71</v>
      </c>
      <c r="AA49" t="s">
        <v>22</v>
      </c>
    </row>
    <row r="50" spans="1:27" x14ac:dyDescent="0.2">
      <c r="A50" t="s">
        <v>16</v>
      </c>
      <c r="B50" t="s">
        <v>20</v>
      </c>
      <c r="C50">
        <v>2</v>
      </c>
      <c r="D50" s="1">
        <v>45661</v>
      </c>
      <c r="E50" t="s">
        <v>45</v>
      </c>
      <c r="F50">
        <v>1</v>
      </c>
      <c r="G50">
        <v>0</v>
      </c>
      <c r="H50" s="1">
        <v>45688</v>
      </c>
      <c r="I50" t="s">
        <v>21</v>
      </c>
      <c r="J50">
        <v>2</v>
      </c>
      <c r="K50">
        <v>5</v>
      </c>
      <c r="L50" t="s">
        <v>22</v>
      </c>
      <c r="M50">
        <v>0</v>
      </c>
      <c r="N50">
        <v>0</v>
      </c>
      <c r="O50">
        <v>0</v>
      </c>
      <c r="P50">
        <v>0</v>
      </c>
      <c r="Q50">
        <v>0</v>
      </c>
      <c r="R50">
        <v>1</v>
      </c>
      <c r="S50" t="s">
        <v>59</v>
      </c>
      <c r="T50">
        <v>750</v>
      </c>
      <c r="U50" s="1">
        <v>39449</v>
      </c>
      <c r="V50">
        <v>17</v>
      </c>
      <c r="W50">
        <v>10046</v>
      </c>
      <c r="X50">
        <v>3426</v>
      </c>
      <c r="Y50" t="s">
        <v>72</v>
      </c>
      <c r="AA50" t="s">
        <v>22</v>
      </c>
    </row>
    <row r="51" spans="1:27" x14ac:dyDescent="0.2">
      <c r="A51" t="s">
        <v>16</v>
      </c>
      <c r="B51" t="s">
        <v>24</v>
      </c>
      <c r="C51">
        <v>3</v>
      </c>
      <c r="D51" s="1">
        <v>45661</v>
      </c>
      <c r="E51" t="s">
        <v>45</v>
      </c>
      <c r="F51">
        <v>0</v>
      </c>
      <c r="G51">
        <v>0</v>
      </c>
      <c r="H51" s="1">
        <v>45688</v>
      </c>
      <c r="I51" t="s">
        <v>25</v>
      </c>
      <c r="J51">
        <v>3</v>
      </c>
      <c r="K51">
        <v>10</v>
      </c>
      <c r="L51" t="s">
        <v>22</v>
      </c>
      <c r="M51">
        <v>0</v>
      </c>
      <c r="N51">
        <v>0</v>
      </c>
      <c r="O51">
        <v>0</v>
      </c>
      <c r="P51">
        <v>0</v>
      </c>
      <c r="Q51">
        <v>0</v>
      </c>
      <c r="R51">
        <v>1</v>
      </c>
      <c r="S51" t="s">
        <v>59</v>
      </c>
      <c r="T51">
        <v>750</v>
      </c>
      <c r="U51" s="1">
        <v>39451</v>
      </c>
      <c r="V51">
        <v>17</v>
      </c>
      <c r="W51">
        <v>10048</v>
      </c>
      <c r="X51">
        <v>3428</v>
      </c>
      <c r="Y51" t="s">
        <v>74</v>
      </c>
      <c r="AA51" t="s">
        <v>22</v>
      </c>
    </row>
    <row r="52" spans="1:27" x14ac:dyDescent="0.2">
      <c r="A52" t="s">
        <v>27</v>
      </c>
      <c r="B52" t="s">
        <v>17</v>
      </c>
      <c r="C52">
        <v>2</v>
      </c>
      <c r="D52" s="1">
        <v>45661</v>
      </c>
      <c r="E52" t="s">
        <v>45</v>
      </c>
      <c r="F52">
        <v>1</v>
      </c>
      <c r="G52">
        <v>0</v>
      </c>
      <c r="H52" s="1">
        <v>45688</v>
      </c>
      <c r="I52" t="s">
        <v>21</v>
      </c>
      <c r="J52">
        <v>5</v>
      </c>
      <c r="K52">
        <v>5</v>
      </c>
      <c r="L52" t="s">
        <v>22</v>
      </c>
      <c r="M52">
        <v>0</v>
      </c>
      <c r="N52">
        <v>0</v>
      </c>
      <c r="O52">
        <v>0</v>
      </c>
      <c r="P52">
        <v>0</v>
      </c>
      <c r="Q52">
        <v>0</v>
      </c>
      <c r="R52">
        <v>1</v>
      </c>
      <c r="S52" t="s">
        <v>60</v>
      </c>
      <c r="T52">
        <v>750</v>
      </c>
      <c r="U52" s="1">
        <v>39454</v>
      </c>
      <c r="V52">
        <v>17</v>
      </c>
      <c r="W52">
        <v>10051</v>
      </c>
      <c r="X52">
        <v>3431</v>
      </c>
      <c r="Y52" t="s">
        <v>73</v>
      </c>
      <c r="AA52" t="s">
        <v>22</v>
      </c>
    </row>
    <row r="53" spans="1:27" x14ac:dyDescent="0.2">
      <c r="A53" t="s">
        <v>27</v>
      </c>
      <c r="B53" t="s">
        <v>24</v>
      </c>
      <c r="C53">
        <v>4</v>
      </c>
      <c r="D53" s="1">
        <v>45661</v>
      </c>
      <c r="E53" s="1">
        <v>45688</v>
      </c>
      <c r="F53">
        <v>0</v>
      </c>
      <c r="G53">
        <v>1</v>
      </c>
      <c r="H53" s="1">
        <v>45688</v>
      </c>
      <c r="I53" t="s">
        <v>25</v>
      </c>
      <c r="J53">
        <v>4</v>
      </c>
      <c r="K53">
        <v>15</v>
      </c>
      <c r="L53" t="s">
        <v>22</v>
      </c>
      <c r="M53">
        <v>0</v>
      </c>
      <c r="N53">
        <v>0</v>
      </c>
      <c r="O53">
        <v>0</v>
      </c>
      <c r="P53">
        <v>0</v>
      </c>
      <c r="Q53">
        <v>0</v>
      </c>
      <c r="R53">
        <v>1</v>
      </c>
      <c r="S53" t="s">
        <v>60</v>
      </c>
      <c r="T53">
        <v>750</v>
      </c>
      <c r="U53" s="1">
        <v>39456</v>
      </c>
      <c r="V53">
        <v>17</v>
      </c>
      <c r="W53">
        <v>10053</v>
      </c>
      <c r="X53">
        <v>3433</v>
      </c>
      <c r="Y53" t="s">
        <v>71</v>
      </c>
      <c r="AA53" t="s">
        <v>22</v>
      </c>
    </row>
    <row r="54" spans="1:27" x14ac:dyDescent="0.2">
      <c r="A54" t="s">
        <v>27</v>
      </c>
      <c r="B54" t="s">
        <v>23</v>
      </c>
      <c r="C54">
        <v>1</v>
      </c>
      <c r="D54" s="1">
        <v>45661</v>
      </c>
      <c r="E54" s="1">
        <v>45681</v>
      </c>
      <c r="F54">
        <v>0</v>
      </c>
      <c r="G54">
        <v>1</v>
      </c>
      <c r="H54" s="1">
        <v>45688</v>
      </c>
      <c r="I54" t="s">
        <v>18</v>
      </c>
      <c r="J54">
        <v>1</v>
      </c>
      <c r="K54">
        <v>0</v>
      </c>
      <c r="L54" t="s">
        <v>19</v>
      </c>
      <c r="M54">
        <v>100</v>
      </c>
      <c r="N54">
        <v>25</v>
      </c>
      <c r="O54">
        <v>25</v>
      </c>
      <c r="P54">
        <v>75</v>
      </c>
      <c r="Q54">
        <v>30</v>
      </c>
      <c r="R54">
        <v>1</v>
      </c>
      <c r="S54" t="s">
        <v>59</v>
      </c>
      <c r="T54">
        <v>750</v>
      </c>
      <c r="U54" s="1">
        <v>39453</v>
      </c>
      <c r="V54">
        <v>17</v>
      </c>
      <c r="W54">
        <v>10050</v>
      </c>
      <c r="X54">
        <v>3430</v>
      </c>
      <c r="Y54" t="s">
        <v>72</v>
      </c>
      <c r="AA54" t="s">
        <v>22</v>
      </c>
    </row>
    <row r="55" spans="1:27" x14ac:dyDescent="0.2">
      <c r="A55" t="s">
        <v>27</v>
      </c>
      <c r="B55" t="s">
        <v>20</v>
      </c>
      <c r="C55">
        <v>3</v>
      </c>
      <c r="D55" s="1">
        <v>45661</v>
      </c>
      <c r="E55" s="1">
        <v>45681</v>
      </c>
      <c r="F55">
        <v>0</v>
      </c>
      <c r="G55">
        <v>1</v>
      </c>
      <c r="H55" s="1">
        <v>45688</v>
      </c>
      <c r="I55" t="s">
        <v>25</v>
      </c>
      <c r="J55">
        <v>2</v>
      </c>
      <c r="K55">
        <v>10</v>
      </c>
      <c r="L55" t="s">
        <v>22</v>
      </c>
      <c r="M55">
        <v>0</v>
      </c>
      <c r="N55">
        <v>0</v>
      </c>
      <c r="O55">
        <v>0</v>
      </c>
      <c r="P55">
        <v>0</v>
      </c>
      <c r="Q55">
        <v>0</v>
      </c>
      <c r="R55">
        <v>1</v>
      </c>
      <c r="S55" t="s">
        <v>59</v>
      </c>
      <c r="T55">
        <v>750</v>
      </c>
      <c r="U55" s="1">
        <v>39455</v>
      </c>
      <c r="V55">
        <v>17</v>
      </c>
      <c r="W55">
        <v>10052</v>
      </c>
      <c r="X55">
        <v>3432</v>
      </c>
      <c r="Y55" t="s">
        <v>74</v>
      </c>
      <c r="AA55" t="s">
        <v>22</v>
      </c>
    </row>
    <row r="56" spans="1:27" x14ac:dyDescent="0.2">
      <c r="A56" t="s">
        <v>28</v>
      </c>
      <c r="B56" t="s">
        <v>17</v>
      </c>
      <c r="C56">
        <v>2</v>
      </c>
      <c r="D56" s="1">
        <v>45661</v>
      </c>
      <c r="E56" t="s">
        <v>45</v>
      </c>
      <c r="F56">
        <v>1</v>
      </c>
      <c r="G56">
        <v>0</v>
      </c>
      <c r="H56" s="1">
        <v>45688</v>
      </c>
      <c r="I56" t="s">
        <v>21</v>
      </c>
      <c r="J56">
        <v>2</v>
      </c>
      <c r="K56">
        <v>5</v>
      </c>
      <c r="L56" t="s">
        <v>22</v>
      </c>
      <c r="M56">
        <v>0</v>
      </c>
      <c r="N56">
        <v>0</v>
      </c>
      <c r="O56">
        <v>0</v>
      </c>
      <c r="P56">
        <v>0</v>
      </c>
      <c r="Q56">
        <v>0</v>
      </c>
      <c r="R56">
        <v>1</v>
      </c>
      <c r="S56" t="s">
        <v>60</v>
      </c>
      <c r="T56">
        <v>750</v>
      </c>
      <c r="U56" s="1">
        <v>39458</v>
      </c>
      <c r="V56">
        <v>17</v>
      </c>
      <c r="W56">
        <v>10055</v>
      </c>
      <c r="X56">
        <v>3435</v>
      </c>
      <c r="Y56" t="s">
        <v>73</v>
      </c>
      <c r="AA56" t="s">
        <v>22</v>
      </c>
    </row>
    <row r="57" spans="1:27" x14ac:dyDescent="0.2">
      <c r="A57" t="s">
        <v>28</v>
      </c>
      <c r="B57" t="s">
        <v>24</v>
      </c>
      <c r="C57">
        <v>4</v>
      </c>
      <c r="D57" s="1">
        <v>45661</v>
      </c>
      <c r="E57" t="s">
        <v>45</v>
      </c>
      <c r="F57">
        <v>1</v>
      </c>
      <c r="G57">
        <v>0</v>
      </c>
      <c r="H57" s="1">
        <v>45688</v>
      </c>
      <c r="I57" t="s">
        <v>25</v>
      </c>
      <c r="J57">
        <v>2</v>
      </c>
      <c r="K57">
        <v>15</v>
      </c>
      <c r="L57" t="s">
        <v>22</v>
      </c>
      <c r="M57">
        <v>0</v>
      </c>
      <c r="N57">
        <v>0</v>
      </c>
      <c r="O57">
        <v>0</v>
      </c>
      <c r="P57">
        <v>0</v>
      </c>
      <c r="Q57">
        <v>0</v>
      </c>
      <c r="R57">
        <v>1</v>
      </c>
      <c r="S57" t="s">
        <v>60</v>
      </c>
      <c r="T57">
        <v>750</v>
      </c>
      <c r="U57" s="1">
        <v>39460</v>
      </c>
      <c r="V57">
        <v>17</v>
      </c>
      <c r="W57">
        <v>10057</v>
      </c>
      <c r="X57">
        <v>3437</v>
      </c>
      <c r="Y57" t="s">
        <v>71</v>
      </c>
      <c r="AA57" t="s">
        <v>22</v>
      </c>
    </row>
    <row r="58" spans="1:27" x14ac:dyDescent="0.2">
      <c r="A58" t="s">
        <v>28</v>
      </c>
      <c r="B58" t="s">
        <v>23</v>
      </c>
      <c r="C58">
        <v>1</v>
      </c>
      <c r="D58" s="1">
        <v>45661</v>
      </c>
      <c r="E58" s="1">
        <v>45681</v>
      </c>
      <c r="F58">
        <v>0</v>
      </c>
      <c r="G58">
        <v>1</v>
      </c>
      <c r="H58" s="1">
        <v>45688</v>
      </c>
      <c r="I58" t="s">
        <v>18</v>
      </c>
      <c r="J58">
        <v>2</v>
      </c>
      <c r="K58">
        <v>0</v>
      </c>
      <c r="L58" t="s">
        <v>19</v>
      </c>
      <c r="M58">
        <v>100</v>
      </c>
      <c r="N58">
        <v>25</v>
      </c>
      <c r="O58">
        <v>75</v>
      </c>
      <c r="P58">
        <v>25</v>
      </c>
      <c r="Q58">
        <v>30</v>
      </c>
      <c r="R58">
        <v>1</v>
      </c>
      <c r="S58" t="s">
        <v>59</v>
      </c>
      <c r="T58">
        <v>750</v>
      </c>
      <c r="U58" s="1">
        <v>39457</v>
      </c>
      <c r="V58">
        <v>17</v>
      </c>
      <c r="W58">
        <v>10054</v>
      </c>
      <c r="X58">
        <v>3434</v>
      </c>
      <c r="Y58" t="s">
        <v>72</v>
      </c>
      <c r="AA58" t="s">
        <v>22</v>
      </c>
    </row>
    <row r="59" spans="1:27" x14ac:dyDescent="0.2">
      <c r="A59" t="s">
        <v>28</v>
      </c>
      <c r="B59" t="s">
        <v>20</v>
      </c>
      <c r="C59">
        <v>3</v>
      </c>
      <c r="D59" s="1">
        <v>45661</v>
      </c>
      <c r="E59" t="s">
        <v>45</v>
      </c>
      <c r="F59">
        <v>1</v>
      </c>
      <c r="G59">
        <v>0</v>
      </c>
      <c r="H59" s="1">
        <v>45688</v>
      </c>
      <c r="I59" t="s">
        <v>25</v>
      </c>
      <c r="J59">
        <v>2</v>
      </c>
      <c r="K59">
        <v>10</v>
      </c>
      <c r="L59" t="s">
        <v>22</v>
      </c>
      <c r="M59">
        <v>0</v>
      </c>
      <c r="N59">
        <v>0</v>
      </c>
      <c r="O59">
        <v>0</v>
      </c>
      <c r="P59">
        <v>0</v>
      </c>
      <c r="Q59">
        <v>0</v>
      </c>
      <c r="R59">
        <v>1</v>
      </c>
      <c r="S59" t="s">
        <v>59</v>
      </c>
      <c r="T59">
        <v>750</v>
      </c>
      <c r="U59" s="1">
        <v>39459</v>
      </c>
      <c r="V59">
        <v>17</v>
      </c>
      <c r="W59">
        <v>10056</v>
      </c>
      <c r="X59">
        <v>3436</v>
      </c>
      <c r="Y59" t="s">
        <v>74</v>
      </c>
      <c r="AA59" t="s">
        <v>22</v>
      </c>
    </row>
    <row r="60" spans="1:27" x14ac:dyDescent="0.2">
      <c r="A60" t="s">
        <v>29</v>
      </c>
      <c r="B60" t="s">
        <v>17</v>
      </c>
      <c r="C60">
        <v>2</v>
      </c>
      <c r="D60" s="1">
        <v>45661</v>
      </c>
      <c r="E60" t="s">
        <v>45</v>
      </c>
      <c r="F60">
        <v>1</v>
      </c>
      <c r="G60">
        <v>0</v>
      </c>
      <c r="H60" s="1">
        <v>45688</v>
      </c>
      <c r="I60" t="s">
        <v>21</v>
      </c>
      <c r="J60">
        <v>2</v>
      </c>
      <c r="K60">
        <v>5</v>
      </c>
      <c r="L60" t="s">
        <v>22</v>
      </c>
      <c r="M60">
        <v>0</v>
      </c>
      <c r="N60">
        <v>0</v>
      </c>
      <c r="O60">
        <v>0</v>
      </c>
      <c r="P60">
        <v>0</v>
      </c>
      <c r="Q60">
        <v>0</v>
      </c>
      <c r="R60">
        <v>1</v>
      </c>
      <c r="S60" t="s">
        <v>60</v>
      </c>
      <c r="T60">
        <v>750</v>
      </c>
      <c r="U60" s="1">
        <v>39462</v>
      </c>
      <c r="V60">
        <v>17</v>
      </c>
      <c r="W60">
        <v>10059</v>
      </c>
      <c r="X60">
        <v>3439</v>
      </c>
      <c r="Y60" t="s">
        <v>73</v>
      </c>
      <c r="AA60" t="s">
        <v>22</v>
      </c>
    </row>
    <row r="61" spans="1:27" x14ac:dyDescent="0.2">
      <c r="A61" t="s">
        <v>29</v>
      </c>
      <c r="B61" t="s">
        <v>24</v>
      </c>
      <c r="C61">
        <v>4</v>
      </c>
      <c r="D61" s="1">
        <v>45661</v>
      </c>
      <c r="E61" s="1">
        <v>45688</v>
      </c>
      <c r="F61">
        <v>0</v>
      </c>
      <c r="G61">
        <v>1</v>
      </c>
      <c r="H61" s="1">
        <v>45688</v>
      </c>
      <c r="I61" t="s">
        <v>25</v>
      </c>
      <c r="J61">
        <v>2</v>
      </c>
      <c r="K61">
        <v>15</v>
      </c>
      <c r="L61" t="s">
        <v>22</v>
      </c>
      <c r="M61">
        <v>0</v>
      </c>
      <c r="N61">
        <v>0</v>
      </c>
      <c r="O61">
        <v>0</v>
      </c>
      <c r="P61">
        <v>0</v>
      </c>
      <c r="Q61">
        <v>0</v>
      </c>
      <c r="R61">
        <v>1</v>
      </c>
      <c r="S61" t="s">
        <v>60</v>
      </c>
      <c r="T61">
        <v>750</v>
      </c>
      <c r="U61" s="1">
        <v>39464</v>
      </c>
      <c r="V61">
        <v>17</v>
      </c>
      <c r="W61">
        <v>10061</v>
      </c>
      <c r="X61">
        <v>3441</v>
      </c>
      <c r="Y61" t="s">
        <v>71</v>
      </c>
      <c r="AA61" t="s">
        <v>22</v>
      </c>
    </row>
    <row r="62" spans="1:27" x14ac:dyDescent="0.2">
      <c r="A62" t="s">
        <v>29</v>
      </c>
      <c r="B62" t="s">
        <v>23</v>
      </c>
      <c r="C62">
        <v>1</v>
      </c>
      <c r="D62" s="1">
        <v>45682</v>
      </c>
      <c r="E62" t="s">
        <v>45</v>
      </c>
      <c r="F62">
        <v>1</v>
      </c>
      <c r="G62">
        <v>0</v>
      </c>
      <c r="H62" s="1">
        <v>45688</v>
      </c>
      <c r="I62" t="s">
        <v>18</v>
      </c>
      <c r="J62">
        <v>2</v>
      </c>
      <c r="K62">
        <v>0</v>
      </c>
      <c r="L62" t="s">
        <v>19</v>
      </c>
      <c r="M62">
        <v>100</v>
      </c>
      <c r="N62">
        <v>25</v>
      </c>
      <c r="O62">
        <v>50</v>
      </c>
      <c r="P62">
        <v>50</v>
      </c>
      <c r="Q62">
        <v>35</v>
      </c>
      <c r="R62">
        <v>1</v>
      </c>
      <c r="S62" t="s">
        <v>59</v>
      </c>
      <c r="T62">
        <v>750</v>
      </c>
      <c r="U62" s="1">
        <v>39461</v>
      </c>
      <c r="V62">
        <v>17</v>
      </c>
      <c r="W62">
        <v>10058</v>
      </c>
      <c r="X62">
        <v>3438</v>
      </c>
      <c r="Y62" t="s">
        <v>72</v>
      </c>
      <c r="AA62" t="s">
        <v>22</v>
      </c>
    </row>
    <row r="63" spans="1:27" x14ac:dyDescent="0.2">
      <c r="A63" t="s">
        <v>29</v>
      </c>
      <c r="B63" t="s">
        <v>20</v>
      </c>
      <c r="C63">
        <v>3</v>
      </c>
      <c r="D63" s="1">
        <v>45661</v>
      </c>
      <c r="E63" s="1">
        <v>45681</v>
      </c>
      <c r="F63">
        <v>0</v>
      </c>
      <c r="G63">
        <v>1</v>
      </c>
      <c r="H63" s="1">
        <v>45688</v>
      </c>
      <c r="I63" t="s">
        <v>25</v>
      </c>
      <c r="J63">
        <v>2</v>
      </c>
      <c r="K63">
        <v>10</v>
      </c>
      <c r="L63" t="s">
        <v>22</v>
      </c>
      <c r="M63">
        <v>0</v>
      </c>
      <c r="N63">
        <v>0</v>
      </c>
      <c r="O63">
        <v>0</v>
      </c>
      <c r="P63">
        <v>0</v>
      </c>
      <c r="Q63">
        <v>0</v>
      </c>
      <c r="R63">
        <v>1</v>
      </c>
      <c r="S63" t="s">
        <v>59</v>
      </c>
      <c r="T63">
        <v>750</v>
      </c>
      <c r="U63" s="1">
        <v>39463</v>
      </c>
      <c r="V63">
        <v>17</v>
      </c>
      <c r="W63">
        <v>10060</v>
      </c>
      <c r="X63">
        <v>3440</v>
      </c>
      <c r="Y63" t="s">
        <v>74</v>
      </c>
      <c r="AA63" t="s">
        <v>22</v>
      </c>
    </row>
    <row r="64" spans="1:27" x14ac:dyDescent="0.2">
      <c r="A64" t="s">
        <v>29</v>
      </c>
      <c r="B64" t="s">
        <v>26</v>
      </c>
      <c r="C64">
        <v>5</v>
      </c>
      <c r="D64" s="1">
        <v>45684</v>
      </c>
      <c r="E64" s="1">
        <v>45684</v>
      </c>
      <c r="F64">
        <v>0</v>
      </c>
      <c r="G64">
        <v>1</v>
      </c>
      <c r="H64" s="1">
        <v>45688</v>
      </c>
      <c r="I64" t="s">
        <v>18</v>
      </c>
      <c r="J64">
        <v>4</v>
      </c>
      <c r="K64">
        <v>0</v>
      </c>
      <c r="L64" t="s">
        <v>19</v>
      </c>
      <c r="M64">
        <v>0</v>
      </c>
      <c r="N64">
        <v>0</v>
      </c>
      <c r="O64">
        <v>0</v>
      </c>
      <c r="P64">
        <v>0</v>
      </c>
      <c r="Q64">
        <v>0</v>
      </c>
      <c r="R64">
        <v>1</v>
      </c>
      <c r="S64" t="s">
        <v>59</v>
      </c>
      <c r="T64">
        <v>750</v>
      </c>
      <c r="U64" s="1">
        <v>39465</v>
      </c>
      <c r="V64">
        <v>17</v>
      </c>
      <c r="W64">
        <v>10062</v>
      </c>
      <c r="X64">
        <v>3442</v>
      </c>
      <c r="Y64" t="s">
        <v>72</v>
      </c>
      <c r="AA64" t="s">
        <v>22</v>
      </c>
    </row>
    <row r="65" spans="1:27" x14ac:dyDescent="0.2">
      <c r="A65" t="s">
        <v>36</v>
      </c>
      <c r="B65" t="s">
        <v>20</v>
      </c>
      <c r="C65">
        <v>3</v>
      </c>
      <c r="D65" s="1">
        <v>45661</v>
      </c>
      <c r="E65" t="s">
        <v>45</v>
      </c>
      <c r="F65">
        <v>1</v>
      </c>
      <c r="G65">
        <v>0</v>
      </c>
      <c r="H65" s="1">
        <v>45688</v>
      </c>
      <c r="I65" t="s">
        <v>21</v>
      </c>
      <c r="J65">
        <v>2</v>
      </c>
      <c r="K65">
        <v>5</v>
      </c>
      <c r="L65" t="s">
        <v>22</v>
      </c>
      <c r="M65">
        <v>0</v>
      </c>
      <c r="N65">
        <v>0</v>
      </c>
      <c r="O65">
        <v>0</v>
      </c>
      <c r="P65">
        <v>0</v>
      </c>
      <c r="Q65">
        <v>0</v>
      </c>
      <c r="R65">
        <v>1</v>
      </c>
      <c r="S65" t="s">
        <v>60</v>
      </c>
      <c r="T65">
        <v>800</v>
      </c>
      <c r="U65" s="1">
        <v>38750</v>
      </c>
      <c r="V65">
        <v>18</v>
      </c>
      <c r="W65">
        <v>10093</v>
      </c>
      <c r="X65">
        <v>3473</v>
      </c>
      <c r="Y65" t="s">
        <v>72</v>
      </c>
      <c r="AA65" t="s">
        <v>19</v>
      </c>
    </row>
    <row r="66" spans="1:27" x14ac:dyDescent="0.2">
      <c r="A66" t="s">
        <v>36</v>
      </c>
      <c r="B66" t="s">
        <v>26</v>
      </c>
      <c r="C66">
        <v>5</v>
      </c>
      <c r="D66" s="1">
        <v>45661</v>
      </c>
      <c r="E66" s="1">
        <v>45681</v>
      </c>
      <c r="F66">
        <v>0</v>
      </c>
      <c r="G66">
        <v>1</v>
      </c>
      <c r="H66" s="1">
        <v>45688</v>
      </c>
      <c r="I66" t="s">
        <v>25</v>
      </c>
      <c r="J66">
        <v>2</v>
      </c>
      <c r="K66">
        <v>15</v>
      </c>
      <c r="L66" t="s">
        <v>22</v>
      </c>
      <c r="M66">
        <v>0</v>
      </c>
      <c r="N66">
        <v>0</v>
      </c>
      <c r="O66">
        <v>0</v>
      </c>
      <c r="P66">
        <v>0</v>
      </c>
      <c r="Q66">
        <v>0</v>
      </c>
      <c r="R66">
        <v>1</v>
      </c>
      <c r="S66" t="s">
        <v>60</v>
      </c>
      <c r="T66">
        <v>800</v>
      </c>
      <c r="U66" s="1">
        <v>38750</v>
      </c>
      <c r="V66">
        <v>18</v>
      </c>
      <c r="W66">
        <v>10095</v>
      </c>
      <c r="X66">
        <v>3475</v>
      </c>
      <c r="Y66" t="s">
        <v>74</v>
      </c>
      <c r="AA66" t="s">
        <v>19</v>
      </c>
    </row>
    <row r="67" spans="1:27" x14ac:dyDescent="0.2">
      <c r="A67" t="s">
        <v>36</v>
      </c>
      <c r="B67" t="s">
        <v>17</v>
      </c>
      <c r="C67">
        <v>2</v>
      </c>
      <c r="D67" s="1">
        <v>45682</v>
      </c>
      <c r="E67" t="s">
        <v>45</v>
      </c>
      <c r="F67">
        <v>1</v>
      </c>
      <c r="G67">
        <v>0</v>
      </c>
      <c r="H67" s="1">
        <v>45688</v>
      </c>
      <c r="I67" t="s">
        <v>18</v>
      </c>
      <c r="J67">
        <v>2</v>
      </c>
      <c r="K67">
        <v>0</v>
      </c>
      <c r="L67" t="s">
        <v>19</v>
      </c>
      <c r="M67">
        <v>0</v>
      </c>
      <c r="N67">
        <v>0</v>
      </c>
      <c r="O67">
        <v>0</v>
      </c>
      <c r="P67">
        <v>0</v>
      </c>
      <c r="Q67">
        <v>0</v>
      </c>
      <c r="R67">
        <v>1</v>
      </c>
      <c r="S67" t="s">
        <v>59</v>
      </c>
      <c r="T67">
        <v>800</v>
      </c>
      <c r="U67" s="1">
        <v>38750</v>
      </c>
      <c r="V67">
        <v>18</v>
      </c>
      <c r="W67">
        <v>10092</v>
      </c>
      <c r="X67">
        <v>3472</v>
      </c>
      <c r="Y67" t="s">
        <v>71</v>
      </c>
      <c r="AA67" t="s">
        <v>19</v>
      </c>
    </row>
    <row r="68" spans="1:27" x14ac:dyDescent="0.2">
      <c r="A68" t="s">
        <v>36</v>
      </c>
      <c r="B68" t="s">
        <v>24</v>
      </c>
      <c r="C68">
        <v>4</v>
      </c>
      <c r="D68" s="1">
        <v>45661</v>
      </c>
      <c r="E68" s="1">
        <v>45681</v>
      </c>
      <c r="F68">
        <v>0</v>
      </c>
      <c r="G68">
        <v>1</v>
      </c>
      <c r="H68" s="1">
        <v>45688</v>
      </c>
      <c r="I68" t="s">
        <v>25</v>
      </c>
      <c r="J68">
        <v>2</v>
      </c>
      <c r="K68">
        <v>10</v>
      </c>
      <c r="L68" t="s">
        <v>22</v>
      </c>
      <c r="M68">
        <v>0</v>
      </c>
      <c r="N68">
        <v>0</v>
      </c>
      <c r="O68">
        <v>0</v>
      </c>
      <c r="P68">
        <v>0</v>
      </c>
      <c r="Q68">
        <v>0</v>
      </c>
      <c r="R68">
        <v>1</v>
      </c>
      <c r="S68" t="s">
        <v>59</v>
      </c>
      <c r="T68">
        <v>800</v>
      </c>
      <c r="U68" s="1">
        <v>38750</v>
      </c>
      <c r="V68">
        <v>18</v>
      </c>
      <c r="W68">
        <v>10094</v>
      </c>
      <c r="X68">
        <v>3474</v>
      </c>
      <c r="Y68" t="s">
        <v>73</v>
      </c>
      <c r="AA68" t="s">
        <v>19</v>
      </c>
    </row>
    <row r="69" spans="1:27" x14ac:dyDescent="0.2">
      <c r="A69" t="s">
        <v>37</v>
      </c>
      <c r="B69" t="s">
        <v>17</v>
      </c>
      <c r="C69">
        <v>2</v>
      </c>
      <c r="D69" s="1">
        <v>45682</v>
      </c>
      <c r="E69" t="s">
        <v>45</v>
      </c>
      <c r="F69">
        <v>1</v>
      </c>
      <c r="G69">
        <v>0</v>
      </c>
      <c r="H69" s="1">
        <v>45688</v>
      </c>
      <c r="I69" t="s">
        <v>18</v>
      </c>
      <c r="J69">
        <v>2</v>
      </c>
      <c r="K69">
        <v>0</v>
      </c>
      <c r="L69" t="s">
        <v>19</v>
      </c>
      <c r="M69">
        <v>0</v>
      </c>
      <c r="N69">
        <v>0</v>
      </c>
      <c r="O69">
        <v>0</v>
      </c>
      <c r="P69">
        <v>0</v>
      </c>
      <c r="Q69">
        <v>0</v>
      </c>
      <c r="R69">
        <v>1</v>
      </c>
      <c r="S69" t="s">
        <v>60</v>
      </c>
      <c r="T69">
        <v>800</v>
      </c>
      <c r="U69" s="1">
        <v>38750</v>
      </c>
      <c r="V69">
        <v>18</v>
      </c>
      <c r="W69">
        <v>10097</v>
      </c>
      <c r="X69">
        <v>3477</v>
      </c>
      <c r="Y69" t="s">
        <v>72</v>
      </c>
      <c r="AA69" t="s">
        <v>19</v>
      </c>
    </row>
    <row r="70" spans="1:27" x14ac:dyDescent="0.2">
      <c r="A70" t="s">
        <v>37</v>
      </c>
      <c r="B70" t="s">
        <v>24</v>
      </c>
      <c r="C70">
        <v>4</v>
      </c>
      <c r="D70" s="1">
        <v>45661</v>
      </c>
      <c r="E70" s="1">
        <v>45681</v>
      </c>
      <c r="F70">
        <v>0</v>
      </c>
      <c r="G70">
        <v>1</v>
      </c>
      <c r="H70" s="1">
        <v>45688</v>
      </c>
      <c r="I70" t="s">
        <v>25</v>
      </c>
      <c r="J70">
        <v>2</v>
      </c>
      <c r="K70">
        <v>10</v>
      </c>
      <c r="L70" t="s">
        <v>22</v>
      </c>
      <c r="M70">
        <v>0</v>
      </c>
      <c r="N70">
        <v>0</v>
      </c>
      <c r="O70">
        <v>0</v>
      </c>
      <c r="P70">
        <v>0</v>
      </c>
      <c r="Q70">
        <v>0</v>
      </c>
      <c r="R70">
        <v>1</v>
      </c>
      <c r="S70" t="s">
        <v>60</v>
      </c>
      <c r="T70">
        <v>800</v>
      </c>
      <c r="U70" s="1">
        <v>38750</v>
      </c>
      <c r="V70">
        <v>18</v>
      </c>
      <c r="W70">
        <v>10099</v>
      </c>
      <c r="X70">
        <v>3479</v>
      </c>
      <c r="Y70" t="s">
        <v>74</v>
      </c>
      <c r="AA70" t="s">
        <v>19</v>
      </c>
    </row>
    <row r="71" spans="1:27" x14ac:dyDescent="0.2">
      <c r="A71" t="s">
        <v>37</v>
      </c>
      <c r="B71" t="s">
        <v>24</v>
      </c>
      <c r="C71">
        <v>6</v>
      </c>
      <c r="D71" s="1">
        <v>45935</v>
      </c>
      <c r="E71" t="s">
        <v>45</v>
      </c>
      <c r="F71">
        <v>1</v>
      </c>
      <c r="G71">
        <v>0</v>
      </c>
      <c r="H71" s="1">
        <v>45688</v>
      </c>
      <c r="I71" t="s">
        <v>18</v>
      </c>
      <c r="J71">
        <v>2</v>
      </c>
      <c r="K71">
        <v>0</v>
      </c>
      <c r="L71" t="s">
        <v>19</v>
      </c>
      <c r="M71">
        <v>0</v>
      </c>
      <c r="N71">
        <v>0</v>
      </c>
      <c r="O71">
        <v>0</v>
      </c>
      <c r="P71">
        <v>0</v>
      </c>
      <c r="Q71">
        <v>0</v>
      </c>
      <c r="R71">
        <v>1</v>
      </c>
      <c r="S71" t="s">
        <v>60</v>
      </c>
      <c r="T71">
        <v>800</v>
      </c>
      <c r="U71" s="1">
        <v>38750</v>
      </c>
      <c r="V71">
        <v>18</v>
      </c>
      <c r="W71">
        <v>10101</v>
      </c>
      <c r="X71">
        <v>3481</v>
      </c>
      <c r="Y71" t="s">
        <v>72</v>
      </c>
      <c r="AA71" t="s">
        <v>19</v>
      </c>
    </row>
    <row r="72" spans="1:27" x14ac:dyDescent="0.2">
      <c r="A72" t="s">
        <v>37</v>
      </c>
      <c r="B72" t="s">
        <v>23</v>
      </c>
      <c r="C72">
        <v>1</v>
      </c>
      <c r="D72" s="1">
        <v>45661</v>
      </c>
      <c r="E72" s="1">
        <v>45681</v>
      </c>
      <c r="F72">
        <v>0</v>
      </c>
      <c r="G72">
        <v>1</v>
      </c>
      <c r="H72" s="1">
        <v>45688</v>
      </c>
      <c r="I72" t="s">
        <v>18</v>
      </c>
      <c r="J72">
        <v>2</v>
      </c>
      <c r="K72">
        <v>0</v>
      </c>
      <c r="L72" t="s">
        <v>19</v>
      </c>
      <c r="M72">
        <v>100</v>
      </c>
      <c r="N72">
        <v>25</v>
      </c>
      <c r="O72">
        <v>57</v>
      </c>
      <c r="P72">
        <v>43</v>
      </c>
      <c r="Q72">
        <v>30</v>
      </c>
      <c r="R72">
        <v>1</v>
      </c>
      <c r="S72" t="s">
        <v>59</v>
      </c>
      <c r="T72">
        <v>800</v>
      </c>
      <c r="U72" s="1">
        <v>38750</v>
      </c>
      <c r="V72">
        <v>18</v>
      </c>
      <c r="W72">
        <v>10096</v>
      </c>
      <c r="X72">
        <v>3476</v>
      </c>
      <c r="Y72" t="s">
        <v>71</v>
      </c>
      <c r="AA72" t="s">
        <v>19</v>
      </c>
    </row>
    <row r="73" spans="1:27" x14ac:dyDescent="0.2">
      <c r="A73" t="s">
        <v>37</v>
      </c>
      <c r="B73" t="s">
        <v>20</v>
      </c>
      <c r="C73">
        <v>3</v>
      </c>
      <c r="D73" s="1">
        <v>45661</v>
      </c>
      <c r="E73" t="s">
        <v>45</v>
      </c>
      <c r="F73">
        <v>1</v>
      </c>
      <c r="G73">
        <v>0</v>
      </c>
      <c r="H73" s="1">
        <v>45688</v>
      </c>
      <c r="I73" t="s">
        <v>21</v>
      </c>
      <c r="J73">
        <v>2</v>
      </c>
      <c r="K73">
        <v>5</v>
      </c>
      <c r="L73" t="s">
        <v>22</v>
      </c>
      <c r="M73">
        <v>0</v>
      </c>
      <c r="N73">
        <v>0</v>
      </c>
      <c r="O73">
        <v>0</v>
      </c>
      <c r="P73">
        <v>0</v>
      </c>
      <c r="Q73">
        <v>0</v>
      </c>
      <c r="R73">
        <v>1</v>
      </c>
      <c r="S73" t="s">
        <v>59</v>
      </c>
      <c r="T73">
        <v>800</v>
      </c>
      <c r="U73" s="1">
        <v>38750</v>
      </c>
      <c r="V73">
        <v>18</v>
      </c>
      <c r="W73">
        <v>10098</v>
      </c>
      <c r="X73">
        <v>3478</v>
      </c>
      <c r="Y73" t="s">
        <v>73</v>
      </c>
      <c r="AA73" t="s">
        <v>19</v>
      </c>
    </row>
    <row r="74" spans="1:27" x14ac:dyDescent="0.2">
      <c r="A74" t="s">
        <v>37</v>
      </c>
      <c r="B74" t="s">
        <v>26</v>
      </c>
      <c r="C74">
        <v>5</v>
      </c>
      <c r="D74" s="1">
        <v>45661</v>
      </c>
      <c r="E74" s="1">
        <v>45681</v>
      </c>
      <c r="F74">
        <v>0</v>
      </c>
      <c r="G74">
        <v>1</v>
      </c>
      <c r="H74" s="1">
        <v>45688</v>
      </c>
      <c r="I74" t="s">
        <v>25</v>
      </c>
      <c r="J74">
        <v>2</v>
      </c>
      <c r="K74">
        <v>15</v>
      </c>
      <c r="L74" t="s">
        <v>22</v>
      </c>
      <c r="M74">
        <v>0</v>
      </c>
      <c r="N74">
        <v>0</v>
      </c>
      <c r="O74">
        <v>0</v>
      </c>
      <c r="P74">
        <v>0</v>
      </c>
      <c r="Q74">
        <v>0</v>
      </c>
      <c r="R74">
        <v>1</v>
      </c>
      <c r="S74" t="s">
        <v>59</v>
      </c>
      <c r="T74">
        <v>800</v>
      </c>
      <c r="U74" s="1">
        <v>38750</v>
      </c>
      <c r="V74">
        <v>18</v>
      </c>
      <c r="W74">
        <v>10100</v>
      </c>
      <c r="X74">
        <v>3480</v>
      </c>
      <c r="Y74" t="s">
        <v>71</v>
      </c>
      <c r="AA74" t="s">
        <v>19</v>
      </c>
    </row>
    <row r="75" spans="1:27" x14ac:dyDescent="0.2">
      <c r="A75" t="s">
        <v>37</v>
      </c>
      <c r="B75" t="s">
        <v>26</v>
      </c>
      <c r="C75">
        <v>7</v>
      </c>
      <c r="D75" s="1">
        <v>45935</v>
      </c>
      <c r="E75" t="s">
        <v>45</v>
      </c>
      <c r="F75">
        <v>1</v>
      </c>
      <c r="G75">
        <v>0</v>
      </c>
      <c r="H75" s="1">
        <v>45688</v>
      </c>
      <c r="I75" t="s">
        <v>18</v>
      </c>
      <c r="J75">
        <v>2</v>
      </c>
      <c r="K75">
        <v>0</v>
      </c>
      <c r="L75" t="s">
        <v>19</v>
      </c>
      <c r="M75">
        <v>0</v>
      </c>
      <c r="N75">
        <v>0</v>
      </c>
      <c r="O75">
        <v>0</v>
      </c>
      <c r="P75">
        <v>0</v>
      </c>
      <c r="Q75">
        <v>0</v>
      </c>
      <c r="R75">
        <v>1</v>
      </c>
      <c r="S75" t="s">
        <v>59</v>
      </c>
      <c r="T75">
        <v>800</v>
      </c>
      <c r="U75" s="1">
        <v>38750</v>
      </c>
      <c r="V75">
        <v>18</v>
      </c>
      <c r="W75">
        <v>10102</v>
      </c>
      <c r="X75">
        <v>3482</v>
      </c>
      <c r="Y75" t="s">
        <v>73</v>
      </c>
      <c r="AA75" t="s">
        <v>19</v>
      </c>
    </row>
    <row r="76" spans="1:27" x14ac:dyDescent="0.2">
      <c r="A76" t="s">
        <v>38</v>
      </c>
      <c r="B76" t="s">
        <v>23</v>
      </c>
      <c r="C76">
        <v>1</v>
      </c>
      <c r="D76" s="1">
        <v>45661</v>
      </c>
      <c r="E76" s="1">
        <v>45681</v>
      </c>
      <c r="F76">
        <v>0</v>
      </c>
      <c r="G76">
        <v>1</v>
      </c>
      <c r="H76" s="1">
        <v>45688</v>
      </c>
      <c r="I76" t="s">
        <v>18</v>
      </c>
      <c r="J76">
        <v>2</v>
      </c>
      <c r="K76">
        <v>0</v>
      </c>
      <c r="L76" t="s">
        <v>19</v>
      </c>
      <c r="M76">
        <v>100</v>
      </c>
      <c r="N76">
        <v>25</v>
      </c>
      <c r="O76">
        <v>40</v>
      </c>
      <c r="P76">
        <v>60</v>
      </c>
      <c r="Q76">
        <v>30</v>
      </c>
      <c r="R76">
        <v>1</v>
      </c>
      <c r="S76" t="s">
        <v>60</v>
      </c>
      <c r="T76">
        <v>800</v>
      </c>
      <c r="U76" s="1">
        <v>38750</v>
      </c>
      <c r="V76">
        <v>18</v>
      </c>
      <c r="W76">
        <v>10103</v>
      </c>
      <c r="X76">
        <v>3483</v>
      </c>
      <c r="Y76" t="s">
        <v>74</v>
      </c>
      <c r="AA76" t="s">
        <v>19</v>
      </c>
    </row>
    <row r="77" spans="1:27" x14ac:dyDescent="0.2">
      <c r="A77" t="s">
        <v>38</v>
      </c>
      <c r="B77" t="s">
        <v>20</v>
      </c>
      <c r="C77">
        <v>3</v>
      </c>
      <c r="D77" s="1">
        <v>45661</v>
      </c>
      <c r="E77" t="s">
        <v>45</v>
      </c>
      <c r="F77">
        <v>1</v>
      </c>
      <c r="G77">
        <v>0</v>
      </c>
      <c r="H77" s="1">
        <v>45688</v>
      </c>
      <c r="I77" t="s">
        <v>21</v>
      </c>
      <c r="J77">
        <v>2</v>
      </c>
      <c r="K77">
        <v>5</v>
      </c>
      <c r="L77" t="s">
        <v>22</v>
      </c>
      <c r="M77">
        <v>0</v>
      </c>
      <c r="N77">
        <v>0</v>
      </c>
      <c r="O77">
        <v>0</v>
      </c>
      <c r="P77">
        <v>0</v>
      </c>
      <c r="Q77">
        <v>0</v>
      </c>
      <c r="R77">
        <v>1</v>
      </c>
      <c r="S77" t="s">
        <v>60</v>
      </c>
      <c r="T77">
        <v>800</v>
      </c>
      <c r="U77" s="1">
        <v>38750</v>
      </c>
      <c r="V77">
        <v>18</v>
      </c>
      <c r="W77">
        <v>10105</v>
      </c>
      <c r="X77">
        <v>3485</v>
      </c>
      <c r="Y77" t="s">
        <v>72</v>
      </c>
      <c r="AA77" t="s">
        <v>19</v>
      </c>
    </row>
    <row r="78" spans="1:27" x14ac:dyDescent="0.2">
      <c r="A78" t="s">
        <v>38</v>
      </c>
      <c r="B78" t="s">
        <v>17</v>
      </c>
      <c r="C78">
        <v>2</v>
      </c>
      <c r="D78" s="1">
        <v>45682</v>
      </c>
      <c r="E78" t="s">
        <v>45</v>
      </c>
      <c r="F78">
        <v>1</v>
      </c>
      <c r="G78">
        <v>0</v>
      </c>
      <c r="H78" s="1">
        <v>45688</v>
      </c>
      <c r="I78" t="s">
        <v>18</v>
      </c>
      <c r="J78">
        <v>2</v>
      </c>
      <c r="K78">
        <v>0</v>
      </c>
      <c r="L78" t="s">
        <v>19</v>
      </c>
      <c r="M78">
        <v>0</v>
      </c>
      <c r="N78">
        <v>0</v>
      </c>
      <c r="O78">
        <v>0</v>
      </c>
      <c r="P78">
        <v>0</v>
      </c>
      <c r="Q78">
        <v>0</v>
      </c>
      <c r="R78">
        <v>1</v>
      </c>
      <c r="S78" t="s">
        <v>59</v>
      </c>
      <c r="T78">
        <v>800</v>
      </c>
      <c r="U78" s="1">
        <v>38750</v>
      </c>
      <c r="V78">
        <v>18</v>
      </c>
      <c r="W78">
        <v>10104</v>
      </c>
      <c r="X78">
        <v>3484</v>
      </c>
      <c r="Y78" t="s">
        <v>71</v>
      </c>
      <c r="AA78" t="s">
        <v>19</v>
      </c>
    </row>
    <row r="79" spans="1:27" x14ac:dyDescent="0.2">
      <c r="A79" t="s">
        <v>38</v>
      </c>
      <c r="B79" t="s">
        <v>24</v>
      </c>
      <c r="C79">
        <v>4</v>
      </c>
      <c r="D79" s="1">
        <v>45661</v>
      </c>
      <c r="E79" s="1">
        <v>45688</v>
      </c>
      <c r="F79">
        <v>0</v>
      </c>
      <c r="G79">
        <v>1</v>
      </c>
      <c r="H79" s="1">
        <v>45688</v>
      </c>
      <c r="I79" t="s">
        <v>25</v>
      </c>
      <c r="J79">
        <v>2</v>
      </c>
      <c r="K79">
        <v>10</v>
      </c>
      <c r="L79" t="s">
        <v>22</v>
      </c>
      <c r="M79">
        <v>0</v>
      </c>
      <c r="N79">
        <v>0</v>
      </c>
      <c r="O79">
        <v>0</v>
      </c>
      <c r="P79">
        <v>0</v>
      </c>
      <c r="Q79">
        <v>0</v>
      </c>
      <c r="R79">
        <v>1</v>
      </c>
      <c r="S79" t="s">
        <v>59</v>
      </c>
      <c r="T79">
        <v>800</v>
      </c>
      <c r="U79" s="1">
        <v>38750</v>
      </c>
      <c r="V79">
        <v>18</v>
      </c>
      <c r="W79">
        <v>10106</v>
      </c>
      <c r="X79">
        <v>3486</v>
      </c>
      <c r="Y79" t="s">
        <v>73</v>
      </c>
      <c r="AA79" t="s">
        <v>19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155C-8C0A-44EB-8197-01C9D625A898}">
  <dimension ref="A1:AA11"/>
  <sheetViews>
    <sheetView workbookViewId="0">
      <selection activeCell="A3" sqref="A3:AA11"/>
    </sheetView>
  </sheetViews>
  <sheetFormatPr defaultRowHeight="14.25" x14ac:dyDescent="0.2"/>
  <cols>
    <col min="1" max="1" width="15.875" bestFit="1" customWidth="1"/>
    <col min="2" max="3" width="9.125" bestFit="1" customWidth="1"/>
    <col min="4" max="4" width="13.25" bestFit="1" customWidth="1"/>
    <col min="5" max="5" width="10.75" bestFit="1" customWidth="1"/>
    <col min="6" max="6" width="11.375" bestFit="1" customWidth="1"/>
    <col min="7" max="7" width="14" bestFit="1" customWidth="1"/>
    <col min="8" max="8" width="14.625" bestFit="1" customWidth="1"/>
    <col min="9" max="9" width="17.75" bestFit="1" customWidth="1"/>
    <col min="10" max="10" width="15.75" bestFit="1" customWidth="1"/>
    <col min="11" max="11" width="9.5" bestFit="1" customWidth="1"/>
    <col min="12" max="12" width="13.875" bestFit="1" customWidth="1"/>
    <col min="13" max="13" width="17" bestFit="1" customWidth="1"/>
    <col min="14" max="14" width="10.375" bestFit="1" customWidth="1"/>
    <col min="15" max="15" width="19.375" bestFit="1" customWidth="1"/>
    <col min="16" max="16" width="17.875" bestFit="1" customWidth="1"/>
    <col min="17" max="17" width="15.5" bestFit="1" customWidth="1"/>
    <col min="18" max="18" width="12" bestFit="1" customWidth="1"/>
    <col min="19" max="19" width="9.625" bestFit="1" customWidth="1"/>
    <col min="20" max="20" width="9.125" bestFit="1" customWidth="1"/>
    <col min="21" max="21" width="9.875" bestFit="1" customWidth="1"/>
    <col min="22" max="23" width="9.125" bestFit="1" customWidth="1"/>
    <col min="24" max="24" width="9.875" bestFit="1" customWidth="1"/>
    <col min="25" max="25" width="15.375" bestFit="1" customWidth="1"/>
    <col min="26" max="26" width="9.125" bestFit="1" customWidth="1"/>
    <col min="27" max="27" width="11.625" bestFit="1" customWidth="1"/>
  </cols>
  <sheetData>
    <row r="1" spans="1:27" ht="15" x14ac:dyDescent="0.25">
      <c r="A1" s="5" t="s">
        <v>90</v>
      </c>
    </row>
    <row r="3" spans="1:27" x14ac:dyDescent="0.2">
      <c r="A3" t="s">
        <v>0</v>
      </c>
      <c r="B3" t="s">
        <v>1</v>
      </c>
      <c r="C3" t="s">
        <v>2</v>
      </c>
      <c r="D3" t="s">
        <v>3</v>
      </c>
      <c r="E3" t="s">
        <v>4</v>
      </c>
      <c r="F3" t="s">
        <v>5</v>
      </c>
      <c r="G3" t="s">
        <v>6</v>
      </c>
      <c r="H3" t="s">
        <v>7</v>
      </c>
      <c r="I3" t="s">
        <v>8</v>
      </c>
      <c r="J3" t="s">
        <v>9</v>
      </c>
      <c r="K3" t="s">
        <v>10</v>
      </c>
      <c r="L3" t="s">
        <v>11</v>
      </c>
      <c r="M3" t="s">
        <v>12</v>
      </c>
      <c r="N3" t="s">
        <v>13</v>
      </c>
      <c r="O3" t="s">
        <v>14</v>
      </c>
      <c r="P3" t="s">
        <v>52</v>
      </c>
      <c r="Q3" t="s">
        <v>15</v>
      </c>
      <c r="R3" t="s">
        <v>51</v>
      </c>
      <c r="S3" t="s">
        <v>58</v>
      </c>
      <c r="T3" t="s">
        <v>61</v>
      </c>
      <c r="U3" t="s">
        <v>69</v>
      </c>
      <c r="V3" t="s">
        <v>70</v>
      </c>
      <c r="W3" t="s">
        <v>64</v>
      </c>
      <c r="X3" t="s">
        <v>65</v>
      </c>
      <c r="Y3" t="s">
        <v>66</v>
      </c>
      <c r="Z3" t="s">
        <v>67</v>
      </c>
      <c r="AA3" t="s">
        <v>68</v>
      </c>
    </row>
    <row r="4" spans="1:27" x14ac:dyDescent="0.2">
      <c r="A4" t="s">
        <v>39</v>
      </c>
      <c r="B4" t="s">
        <v>41</v>
      </c>
      <c r="C4">
        <v>8</v>
      </c>
      <c r="D4" s="1">
        <v>45935</v>
      </c>
      <c r="E4" s="1">
        <v>45687</v>
      </c>
      <c r="F4">
        <v>1</v>
      </c>
      <c r="G4">
        <v>0</v>
      </c>
      <c r="H4" s="1">
        <v>45688</v>
      </c>
      <c r="I4" t="s">
        <v>18</v>
      </c>
      <c r="J4">
        <v>4</v>
      </c>
      <c r="K4">
        <v>0</v>
      </c>
      <c r="L4" t="s">
        <v>19</v>
      </c>
      <c r="M4">
        <v>0</v>
      </c>
      <c r="N4">
        <v>0</v>
      </c>
      <c r="O4">
        <v>0</v>
      </c>
      <c r="P4">
        <v>0</v>
      </c>
      <c r="Q4">
        <v>0</v>
      </c>
      <c r="R4">
        <v>1</v>
      </c>
      <c r="S4" t="s">
        <v>60</v>
      </c>
      <c r="T4">
        <v>600</v>
      </c>
      <c r="U4" s="1">
        <v>38750</v>
      </c>
      <c r="V4">
        <v>18</v>
      </c>
      <c r="W4">
        <v>10115</v>
      </c>
      <c r="X4">
        <v>3495</v>
      </c>
      <c r="Y4" t="s">
        <v>71</v>
      </c>
      <c r="AA4" t="s">
        <v>19</v>
      </c>
    </row>
    <row r="5" spans="1:27" x14ac:dyDescent="0.2">
      <c r="A5" t="s">
        <v>39</v>
      </c>
      <c r="B5" t="s">
        <v>30</v>
      </c>
      <c r="C5">
        <v>6</v>
      </c>
      <c r="D5" s="1">
        <v>45931</v>
      </c>
      <c r="E5" s="1">
        <v>45681</v>
      </c>
      <c r="F5">
        <v>1</v>
      </c>
      <c r="G5">
        <v>0</v>
      </c>
      <c r="H5" s="1">
        <v>45688</v>
      </c>
      <c r="I5" t="s">
        <v>18</v>
      </c>
      <c r="J5">
        <v>1</v>
      </c>
      <c r="K5">
        <v>0</v>
      </c>
      <c r="L5" t="s">
        <v>19</v>
      </c>
      <c r="M5">
        <v>0</v>
      </c>
      <c r="N5">
        <v>0</v>
      </c>
      <c r="O5">
        <v>0</v>
      </c>
      <c r="P5">
        <v>0</v>
      </c>
      <c r="Q5">
        <v>0</v>
      </c>
      <c r="R5">
        <v>1</v>
      </c>
      <c r="S5" t="s">
        <v>60</v>
      </c>
      <c r="T5">
        <v>600</v>
      </c>
      <c r="U5" s="1">
        <v>38750</v>
      </c>
      <c r="V5">
        <v>18</v>
      </c>
      <c r="W5">
        <v>10113</v>
      </c>
      <c r="X5">
        <v>3493</v>
      </c>
      <c r="Y5" t="s">
        <v>73</v>
      </c>
      <c r="AA5" t="s">
        <v>19</v>
      </c>
    </row>
    <row r="6" spans="1:27" x14ac:dyDescent="0.2">
      <c r="A6" t="s">
        <v>39</v>
      </c>
      <c r="B6" t="s">
        <v>24</v>
      </c>
      <c r="C6">
        <v>4</v>
      </c>
      <c r="D6" s="1">
        <v>45661</v>
      </c>
      <c r="E6" t="s">
        <v>45</v>
      </c>
      <c r="F6">
        <v>0</v>
      </c>
      <c r="G6">
        <v>1</v>
      </c>
      <c r="H6" s="1">
        <v>45688</v>
      </c>
      <c r="I6" t="s">
        <v>25</v>
      </c>
      <c r="J6">
        <v>2</v>
      </c>
      <c r="K6">
        <v>15</v>
      </c>
      <c r="L6" t="s">
        <v>22</v>
      </c>
      <c r="M6">
        <v>0</v>
      </c>
      <c r="N6">
        <v>0</v>
      </c>
      <c r="O6">
        <v>0</v>
      </c>
      <c r="P6">
        <v>0</v>
      </c>
      <c r="Q6">
        <v>0</v>
      </c>
      <c r="R6">
        <v>1</v>
      </c>
      <c r="S6" t="s">
        <v>60</v>
      </c>
      <c r="T6">
        <v>600</v>
      </c>
      <c r="U6" s="1">
        <v>38750</v>
      </c>
      <c r="V6">
        <v>18</v>
      </c>
      <c r="W6">
        <v>10111</v>
      </c>
      <c r="X6">
        <v>3491</v>
      </c>
      <c r="Y6" t="s">
        <v>71</v>
      </c>
      <c r="AA6" t="s">
        <v>19</v>
      </c>
    </row>
    <row r="7" spans="1:27" x14ac:dyDescent="0.2">
      <c r="A7" t="s">
        <v>39</v>
      </c>
      <c r="B7" t="s">
        <v>17</v>
      </c>
      <c r="C7">
        <v>2</v>
      </c>
      <c r="D7" s="1">
        <v>45661</v>
      </c>
      <c r="E7" s="1">
        <v>45681</v>
      </c>
      <c r="F7">
        <v>1</v>
      </c>
      <c r="G7">
        <v>0</v>
      </c>
      <c r="H7" s="1">
        <v>45688</v>
      </c>
      <c r="I7" t="s">
        <v>21</v>
      </c>
      <c r="J7">
        <v>2</v>
      </c>
      <c r="K7">
        <v>5</v>
      </c>
      <c r="L7" t="s">
        <v>22</v>
      </c>
      <c r="M7">
        <v>0</v>
      </c>
      <c r="N7">
        <v>0</v>
      </c>
      <c r="O7">
        <v>0</v>
      </c>
      <c r="P7">
        <v>0</v>
      </c>
      <c r="Q7">
        <v>0</v>
      </c>
      <c r="R7">
        <v>1</v>
      </c>
      <c r="S7" t="s">
        <v>60</v>
      </c>
      <c r="T7">
        <v>600</v>
      </c>
      <c r="U7" s="1">
        <v>38750</v>
      </c>
      <c r="V7">
        <v>18</v>
      </c>
      <c r="W7">
        <v>10109</v>
      </c>
      <c r="X7">
        <v>3489</v>
      </c>
      <c r="Y7" t="s">
        <v>73</v>
      </c>
      <c r="AA7" t="s">
        <v>19</v>
      </c>
    </row>
    <row r="8" spans="1:27" x14ac:dyDescent="0.2">
      <c r="A8" t="s">
        <v>39</v>
      </c>
      <c r="B8" t="s">
        <v>40</v>
      </c>
      <c r="C8">
        <v>7</v>
      </c>
      <c r="D8" s="1">
        <v>45935</v>
      </c>
      <c r="E8" s="1">
        <v>45681</v>
      </c>
      <c r="F8">
        <v>1</v>
      </c>
      <c r="G8">
        <v>0</v>
      </c>
      <c r="H8" s="1">
        <v>45688</v>
      </c>
      <c r="I8" t="s">
        <v>18</v>
      </c>
      <c r="J8">
        <v>1</v>
      </c>
      <c r="K8">
        <v>0</v>
      </c>
      <c r="L8" t="s">
        <v>19</v>
      </c>
      <c r="M8">
        <v>0</v>
      </c>
      <c r="N8">
        <v>0</v>
      </c>
      <c r="O8">
        <v>0</v>
      </c>
      <c r="P8">
        <v>0</v>
      </c>
      <c r="Q8">
        <v>0</v>
      </c>
      <c r="R8">
        <v>1</v>
      </c>
      <c r="S8" t="s">
        <v>59</v>
      </c>
      <c r="T8">
        <v>600</v>
      </c>
      <c r="U8" s="1">
        <v>38750</v>
      </c>
      <c r="V8">
        <v>18</v>
      </c>
      <c r="W8">
        <v>10114</v>
      </c>
      <c r="X8">
        <v>3494</v>
      </c>
      <c r="Y8" t="s">
        <v>74</v>
      </c>
      <c r="AA8" t="s">
        <v>19</v>
      </c>
    </row>
    <row r="9" spans="1:27" x14ac:dyDescent="0.2">
      <c r="A9" t="s">
        <v>39</v>
      </c>
      <c r="B9" t="s">
        <v>26</v>
      </c>
      <c r="C9">
        <v>5</v>
      </c>
      <c r="D9" s="1">
        <v>45935</v>
      </c>
      <c r="E9" s="1">
        <v>45688</v>
      </c>
      <c r="F9">
        <v>1</v>
      </c>
      <c r="G9">
        <v>0</v>
      </c>
      <c r="H9" s="1">
        <v>45688</v>
      </c>
      <c r="I9" t="s">
        <v>18</v>
      </c>
      <c r="J9">
        <v>6</v>
      </c>
      <c r="K9">
        <v>0</v>
      </c>
      <c r="L9" t="s">
        <v>19</v>
      </c>
      <c r="M9">
        <v>0</v>
      </c>
      <c r="N9">
        <v>0</v>
      </c>
      <c r="O9">
        <v>0</v>
      </c>
      <c r="P9">
        <v>0</v>
      </c>
      <c r="Q9">
        <v>0</v>
      </c>
      <c r="R9">
        <v>1</v>
      </c>
      <c r="S9" t="s">
        <v>59</v>
      </c>
      <c r="T9">
        <v>600</v>
      </c>
      <c r="U9" s="1">
        <v>38750</v>
      </c>
      <c r="V9">
        <v>18</v>
      </c>
      <c r="W9">
        <v>10112</v>
      </c>
      <c r="X9">
        <v>3492</v>
      </c>
      <c r="Y9" t="s">
        <v>72</v>
      </c>
      <c r="AA9" t="s">
        <v>19</v>
      </c>
    </row>
    <row r="10" spans="1:27" x14ac:dyDescent="0.2">
      <c r="A10" t="s">
        <v>39</v>
      </c>
      <c r="B10" t="s">
        <v>20</v>
      </c>
      <c r="C10">
        <v>3</v>
      </c>
      <c r="D10" s="1">
        <v>45661</v>
      </c>
      <c r="E10" t="s">
        <v>45</v>
      </c>
      <c r="F10">
        <v>0</v>
      </c>
      <c r="G10">
        <v>1</v>
      </c>
      <c r="H10" s="1">
        <v>45688</v>
      </c>
      <c r="I10" t="s">
        <v>25</v>
      </c>
      <c r="J10">
        <v>2</v>
      </c>
      <c r="K10">
        <v>10</v>
      </c>
      <c r="L10" t="s">
        <v>22</v>
      </c>
      <c r="M10">
        <v>0</v>
      </c>
      <c r="N10">
        <v>0</v>
      </c>
      <c r="O10">
        <v>0</v>
      </c>
      <c r="P10">
        <v>0</v>
      </c>
      <c r="Q10">
        <v>0</v>
      </c>
      <c r="R10">
        <v>1</v>
      </c>
      <c r="S10" t="s">
        <v>59</v>
      </c>
      <c r="T10">
        <v>600</v>
      </c>
      <c r="U10" s="1">
        <v>38750</v>
      </c>
      <c r="V10">
        <v>18</v>
      </c>
      <c r="W10">
        <v>10110</v>
      </c>
      <c r="X10">
        <v>3490</v>
      </c>
      <c r="Y10" t="s">
        <v>74</v>
      </c>
      <c r="AA10" t="s">
        <v>19</v>
      </c>
    </row>
    <row r="11" spans="1:27" x14ac:dyDescent="0.2">
      <c r="A11" t="s">
        <v>39</v>
      </c>
      <c r="B11" t="s">
        <v>23</v>
      </c>
      <c r="C11">
        <v>1</v>
      </c>
      <c r="D11" s="1">
        <v>45682</v>
      </c>
      <c r="E11" s="1">
        <v>45681</v>
      </c>
      <c r="F11">
        <v>1</v>
      </c>
      <c r="G11">
        <v>0</v>
      </c>
      <c r="H11" s="1">
        <v>45688</v>
      </c>
      <c r="I11" t="s">
        <v>18</v>
      </c>
      <c r="J11">
        <v>2</v>
      </c>
      <c r="K11">
        <v>0</v>
      </c>
      <c r="L11" t="s">
        <v>19</v>
      </c>
      <c r="M11">
        <v>100</v>
      </c>
      <c r="N11">
        <v>25</v>
      </c>
      <c r="O11">
        <v>75</v>
      </c>
      <c r="P11">
        <v>25</v>
      </c>
      <c r="Q11">
        <v>30</v>
      </c>
      <c r="R11">
        <v>1</v>
      </c>
      <c r="S11" t="s">
        <v>59</v>
      </c>
      <c r="T11">
        <v>600</v>
      </c>
      <c r="U11" s="1">
        <v>38750</v>
      </c>
      <c r="V11">
        <v>18</v>
      </c>
      <c r="W11">
        <v>10108</v>
      </c>
      <c r="X11">
        <v>3488</v>
      </c>
      <c r="Y11" t="s">
        <v>72</v>
      </c>
      <c r="AA11" t="s">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8 e 9 4 3 e - d b a 4 - 4 4 1 7 - 8 6 b c - 7 d 5 c e f c b a 7 a f "   x m l n s = " h t t p : / / s c h e m a s . m i c r o s o f t . c o m / D a t a M a s h u p " > A A A A A L Q E A A B Q S w M E F A A C A A g A L W 1 D W h a Z D 7 e l A A A A 9 g A A A B I A H A B D b 2 5 m a W c v U G F j a 2 F n Z S 5 4 b W w g o h g A K K A U A A A A A A A A A A A A A A A A A A A A A A A A A A A A h Y 9 L D o I w G I S v Q r q n D 0 h 8 k J + y c K k k J C b G b V M r N E I x t F j u 5 s I j e Q U x i r p z O d 9 8 i 5 n 7 9 Q b Z 0 N T B R X V W t y Z F D F M U K C P b g z Z l i n p 3 D B c o 4 1 A I e R K l C k b Z 2 G S w h x R V z p 0 T Q r z 3 2 M e 4 7 U o S U c r I P t 9 s Z a U a g T 6 y / i + H 2 l g n j F S I w + 4 1 h k e Y x U v M 5 j N M g U w Q c m 2 + Q j T u f b Y / E F Z 9 7 f p O c W X C Y g 1 k i k D e H / g D U E s D B B Q A A g A I A C 1 t Q 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b U N a / k v K Z 6 0 B A A C C A w A A E w A c A E Z v c m 1 1 b G F z L 1 N l Y 3 R p b 2 4 x L m 0 g o h g A K K A U A A A A A A A A A A A A A A A A A A A A A A A A A A A A f V P B a t t A E L 0 b / A + D S s E G Y S i U H h p 8 C E p K T Z s 2 V D Y 9 2 K a M p a m 1 Z L U j d k e N X e O v y Z / 0 y 7 o r m S T t u t V B E u / N v v d m N H J U i G I D e f 9 8 d T E c D A e u Q k s l v E h u U B m 4 Q s E E p q B J h g P w V 8 6 t L c g j 1 7 u C 9 O Q r 2 7 s N 8 9 3 o n d I 0 y d g I G X G j J H u 7 W j i y r r u v r r h o 6 0 C s S q / n y L 8 0 l h u y s o e A w L 2 X W b H d o l E / v X n A J j v t d s k 4 B d N q n Y L Y l s Z p n + F Z t m 9 5 R S Q h Y R / s s J w J 1 d N n 4 d M P y p T T p K 9 b H 5 c B X D 8 K 3 V q u W b z l e 8 L S 5 w 1 K c 9 z 4 X k 7 M C R / F n i k s T z W X W u c F a r R u G m K u n 3 J m F Z q t V 5 / v G 3 q S n l s 0 7 j v b O m P d 1 i a Q w S D K k h 4 O A e z n Z L A m 7 y m + G I R 2 c k z h k H w 6 B 3 5 h r v 1 h m B l 5 8 3 o S 1 D v 4 0 l r 1 A 3 V o 4 f G M H 3 R P X p t u 6 j H x u S j a R l E Z 6 y 0 M 8 D / J j + g E F k 2 Q K S P N W 9 y H b Y A b k o r L K H / e N g 1 b g c p / 0 X N 9 1 N w a i f G 8 3 T j l / P 4 V 8 U h m R o n y v a P W f I 9 9 x V / H M 8 1 S K b O N m W 4 E 2 P 0 p 1 r c A L / / r D b 8 e / u S P 4 + F A m b M b c f E b U E s B A i 0 A F A A C A A g A L W 1 D W h a Z D 7 e l A A A A 9 g A A A B I A A A A A A A A A A A A A A A A A A A A A A E N v b m Z p Z y 9 Q Y W N r Y W d l L n h t b F B L A Q I t A B Q A A g A I A C 1 t Q 1 o P y u m r p A A A A O k A A A A T A A A A A A A A A A A A A A A A A P E A A A B b Q 2 9 u d G V u d F 9 U e X B l c 1 0 u e G 1 s U E s B A i 0 A F A A C A A g A L W 1 D W v 5 L y m e t A Q A A g g M A A B M A A A A A A A A A A A A A A A A A 4 g E A A E Z v c m 1 1 b G F z L 1 N l Y 3 R p b 2 4 x L m 1 Q S w U G A A A A A A M A A w D C A A A A 3 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h M A A A A A A A D s 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F p b i U y M E R h d G E 8 L 0 l 0 Z W 1 Q Y X R o P j w v S X R l b U x v Y 2 F 0 a W 9 u P j x T d G F i b G V F b n R y a W V z P j x F b n R y e S B U e X B l P S J J c 1 B y a X Z h d G U i I F Z h b H V l P S J s M C I g L z 4 8 R W 5 0 c n k g V H l w Z T 0 i U X V l c n l J R C I g V m F s d W U 9 I n M x M T M 1 O G M 3 N i 1 m Y z Q y L T Q 0 Z D c t O D c 0 O C 0 z N T M z Z T R m N 2 Q y Z m 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h a W 5 f R G F 0 Y S I g L z 4 8 R W 5 0 c n k g V H l w Z T 0 i R m l s b G V k Q 2 9 t c G x l d G V S Z X N 1 b H R U b 1 d v c m t z a G V l d C I g V m F s d W U 9 I m w x I i A v P j x F b n R y e S B U e X B l P S J G a W x s Q 2 9 1 b n Q i I F Z h b H V l P S J s N z Y i I C 8 + P E V u d H J 5 I F R 5 c G U 9 I k Z p b G x F c n J v c k N v Z G U i I F Z h b H V l P S J z V W 5 r b m 9 3 b i I g L z 4 8 R W 5 0 c n k g V H l w Z T 0 i R m l s b E V y c m 9 y Q 2 9 1 b n Q i I F Z h b H V l P S J s M C I g L z 4 8 R W 5 0 c n k g V H l w Z T 0 i R m l s b E x h c 3 R V c G R h d G V k I i B W Y W x 1 Z T 0 i Z D I w M j U t M D I t M D N U M D g 6 N D E 6 M j Y u M j Q w O D g 5 M 1 o i I C 8 + P E V u d H J 5 I F R 5 c G U 9 I k Z p b G x D b 2 x 1 b W 5 U e X B l c y I g V m F s d W U 9 I n N C Z 1 l E Q 1 F r R E F 3 a 0 d B d 0 1 H Q X d N R E F 3 P T 0 i I C 8 + P E V u d H J 5 I F R 5 c G U 9 I k Z p b G x D b 2 x 1 b W 5 O Y W 1 l c y I g V m F s d W U 9 I n N b J n F 1 b 3 Q 7 U H J v c G V y d H k g b m F t Z S Z x d W 9 0 O y w m c X V v d D t O Y W 1 l J n F 1 b 3 Q 7 L C Z x d W 9 0 O 1 J v b 2 1 z J n F 1 b 3 Q 7 L C Z x d W 9 0 O 0 F y c m l 2 Y W w g R G F 0 Z S Z x d W 9 0 O y w m c X V v d D t F b m Q g Z G F 0 Z S Z x d W 9 0 O y w m c X V v d D t P Y 2 N 1 c G l l Z C Z x d W 9 0 O y w m c X V v d D t V b i B v Y 2 N 1 c G l l Z C Z x d W 9 0 O y w m c X V v d D t M Y X N 0 I F V w Z G F 0 Z W Q m c X V v d D s s J n F 1 b 3 Q 7 U G F 5 b W V u d C B N Z X R o b 2 Q m c X V v d D s s J n F 1 b 3 Q 7 U 3 V w c G 9 y d C B o b 3 V y c y Z x d W 9 0 O y w m c X V v d D t B b W 9 1 b n Q m c X V v d D s s J n F 1 b 3 Q 7 U 3 V i c 2 l z d G V u Y 2 U m c X V v d D s s J n F 1 b 3 Q 7 S W 5 p d G l h b C B h b G x v d 2 F u Y 2 U m c X V v d D s s J n F 1 b 3 Q 7 Q 2 x v d G h p b m c m c X V v d D s s J n F 1 b 3 Q 7 T 2 N j d X B h d G l v b i B y Y X R l I C U m c X V v d D s s J n F 1 b 3 Q 7 U 3 V i c 2 l z d G V u Y 2 U g w q 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W F p b i B E Y X R h L 0 F 1 d G 9 S Z W 1 v d m V k Q 2 9 s d W 1 u c z E u e 1 B y b 3 B l c n R 5 I G 5 h b W U s M H 0 m c X V v d D s s J n F 1 b 3 Q 7 U 2 V j d G l v b j E v T W F p b i B E Y X R h L 0 F 1 d G 9 S Z W 1 v d m V k Q 2 9 s d W 1 u c z E u e 0 5 h b W U s M X 0 m c X V v d D s s J n F 1 b 3 Q 7 U 2 V j d G l v b j E v T W F p b i B E Y X R h L 0 F 1 d G 9 S Z W 1 v d m V k Q 2 9 s d W 1 u c z E u e 1 J v b 2 1 z L D J 9 J n F 1 b 3 Q 7 L C Z x d W 9 0 O 1 N l Y 3 R p b 2 4 x L 0 1 h a W 4 g R G F 0 Y S 9 B d X R v U m V t b 3 Z l Z E N v b H V t b n M x L n t B c n J p d m F s I E R h d G U s M 3 0 m c X V v d D s s J n F 1 b 3 Q 7 U 2 V j d G l v b j E v T W F p b i B E Y X R h L 0 F 1 d G 9 S Z W 1 v d m V k Q 2 9 s d W 1 u c z E u e 0 V u Z C B k Y X R l L D R 9 J n F 1 b 3 Q 7 L C Z x d W 9 0 O 1 N l Y 3 R p b 2 4 x L 0 1 h a W 4 g R G F 0 Y S 9 B d X R v U m V t b 3 Z l Z E N v b H V t b n M x L n t P Y 2 N 1 c G l l Z C w 1 f S Z x d W 9 0 O y w m c X V v d D t T Z W N 0 a W 9 u M S 9 N Y W l u I E R h d G E v Q X V 0 b 1 J l b W 9 2 Z W R D b 2 x 1 b W 5 z M S 5 7 V W 4 g b 2 N j d X B p Z W Q s N n 0 m c X V v d D s s J n F 1 b 3 Q 7 U 2 V j d G l v b j E v T W F p b i B E Y X R h L 0 F 1 d G 9 S Z W 1 v d m V k Q 2 9 s d W 1 u c z E u e 0 x h c 3 Q g V X B k Y X R l Z C w 3 f S Z x d W 9 0 O y w m c X V v d D t T Z W N 0 a W 9 u M S 9 N Y W l u I E R h d G E v Q X V 0 b 1 J l b W 9 2 Z W R D b 2 x 1 b W 5 z M S 5 7 U G F 5 b W V u d C B N Z X R o b 2 Q s O H 0 m c X V v d D s s J n F 1 b 3 Q 7 U 2 V j d G l v b j E v T W F p b i B E Y X R h L 0 F 1 d G 9 S Z W 1 v d m V k Q 2 9 s d W 1 u c z E u e 1 N 1 c H B v c n Q g a G 9 1 c n M s O X 0 m c X V v d D s s J n F 1 b 3 Q 7 U 2 V j d G l v b j E v T W F p b i B E Y X R h L 0 F 1 d G 9 S Z W 1 v d m V k Q 2 9 s d W 1 u c z E u e 0 F t b 3 V u d C w x M H 0 m c X V v d D s s J n F 1 b 3 Q 7 U 2 V j d G l v b j E v T W F p b i B E Y X R h L 0 F 1 d G 9 S Z W 1 v d m V k Q 2 9 s d W 1 u c z E u e 1 N 1 Y n N p c 3 R l b m N l L D E x f S Z x d W 9 0 O y w m c X V v d D t T Z W N 0 a W 9 u M S 9 N Y W l u I E R h d G E v Q X V 0 b 1 J l b W 9 2 Z W R D b 2 x 1 b W 5 z M S 5 7 S W 5 p d G l h b C B h b G x v d 2 F u Y 2 U s M T J 9 J n F 1 b 3 Q 7 L C Z x d W 9 0 O 1 N l Y 3 R p b 2 4 x L 0 1 h a W 4 g R G F 0 Y S 9 B d X R v U m V t b 3 Z l Z E N v b H V t b n M x L n t D b G 9 0 a G l u Z y w x M 3 0 m c X V v d D s s J n F 1 b 3 Q 7 U 2 V j d G l v b j E v T W F p b i B E Y X R h L 0 F 1 d G 9 S Z W 1 v d m V k Q 2 9 s d W 1 u c z E u e 0 9 j Y 3 V w Y X R p b 2 4 g c m F 0 Z S A l L D E 0 f S Z x d W 9 0 O y w m c X V v d D t T Z W N 0 a W 9 u M S 9 N Y W l u I E R h d G E v Q X V 0 b 1 J l b W 9 2 Z W R D b 2 x 1 b W 5 z M S 5 7 U 3 V i c 2 l z d G V u Y 2 U g w q M s M T V 9 J n F 1 b 3 Q 7 X S w m c X V v d D t D b 2 x 1 b W 5 D b 3 V u d C Z x d W 9 0 O z o x N i w m c X V v d D t L Z X l D b 2 x 1 b W 5 O Y W 1 l c y Z x d W 9 0 O z p b X S w m c X V v d D t D b 2 x 1 b W 5 J Z G V u d G l 0 a W V z J n F 1 b 3 Q 7 O l s m c X V v d D t T Z W N 0 a W 9 u M S 9 N Y W l u I E R h d G E v Q X V 0 b 1 J l b W 9 2 Z W R D b 2 x 1 b W 5 z M S 5 7 U H J v c G V y d H k g b m F t Z S w w f S Z x d W 9 0 O y w m c X V v d D t T Z W N 0 a W 9 u M S 9 N Y W l u I E R h d G E v Q X V 0 b 1 J l b W 9 2 Z W R D b 2 x 1 b W 5 z M S 5 7 T m F t Z S w x f S Z x d W 9 0 O y w m c X V v d D t T Z W N 0 a W 9 u M S 9 N Y W l u I E R h d G E v Q X V 0 b 1 J l b W 9 2 Z W R D b 2 x 1 b W 5 z M S 5 7 U m 9 v b X M s M n 0 m c X V v d D s s J n F 1 b 3 Q 7 U 2 V j d G l v b j E v T W F p b i B E Y X R h L 0 F 1 d G 9 S Z W 1 v d m V k Q 2 9 s d W 1 u c z E u e 0 F y c m l 2 Y W w g R G F 0 Z S w z f S Z x d W 9 0 O y w m c X V v d D t T Z W N 0 a W 9 u M S 9 N Y W l u I E R h d G E v Q X V 0 b 1 J l b W 9 2 Z W R D b 2 x 1 b W 5 z M S 5 7 R W 5 k I G R h d G U s N H 0 m c X V v d D s s J n F 1 b 3 Q 7 U 2 V j d G l v b j E v T W F p b i B E Y X R h L 0 F 1 d G 9 S Z W 1 v d m V k Q 2 9 s d W 1 u c z E u e 0 9 j Y 3 V w a W V k L D V 9 J n F 1 b 3 Q 7 L C Z x d W 9 0 O 1 N l Y 3 R p b 2 4 x L 0 1 h a W 4 g R G F 0 Y S 9 B d X R v U m V t b 3 Z l Z E N v b H V t b n M x L n t V b i B v Y 2 N 1 c G l l Z C w 2 f S Z x d W 9 0 O y w m c X V v d D t T Z W N 0 a W 9 u M S 9 N Y W l u I E R h d G E v Q X V 0 b 1 J l b W 9 2 Z W R D b 2 x 1 b W 5 z M S 5 7 T G F z d C B V c G R h d G V k L D d 9 J n F 1 b 3 Q 7 L C Z x d W 9 0 O 1 N l Y 3 R p b 2 4 x L 0 1 h a W 4 g R G F 0 Y S 9 B d X R v U m V t b 3 Z l Z E N v b H V t b n M x L n t Q Y X l t Z W 5 0 I E 1 l d G h v Z C w 4 f S Z x d W 9 0 O y w m c X V v d D t T Z W N 0 a W 9 u M S 9 N Y W l u I E R h d G E v Q X V 0 b 1 J l b W 9 2 Z W R D b 2 x 1 b W 5 z M S 5 7 U 3 V w c G 9 y d C B o b 3 V y c y w 5 f S Z x d W 9 0 O y w m c X V v d D t T Z W N 0 a W 9 u M S 9 N Y W l u I E R h d G E v Q X V 0 b 1 J l b W 9 2 Z W R D b 2 x 1 b W 5 z M S 5 7 Q W 1 v d W 5 0 L D E w f S Z x d W 9 0 O y w m c X V v d D t T Z W N 0 a W 9 u M S 9 N Y W l u I E R h d G E v Q X V 0 b 1 J l b W 9 2 Z W R D b 2 x 1 b W 5 z M S 5 7 U 3 V i c 2 l z d G V u Y 2 U s M T F 9 J n F 1 b 3 Q 7 L C Z x d W 9 0 O 1 N l Y 3 R p b 2 4 x L 0 1 h a W 4 g R G F 0 Y S 9 B d X R v U m V t b 3 Z l Z E N v b H V t b n M x L n t J b m l 0 a W F s I G F s b G 9 3 Y W 5 j Z S w x M n 0 m c X V v d D s s J n F 1 b 3 Q 7 U 2 V j d G l v b j E v T W F p b i B E Y X R h L 0 F 1 d G 9 S Z W 1 v d m V k Q 2 9 s d W 1 u c z E u e 0 N s b 3 R o a W 5 n L D E z f S Z x d W 9 0 O y w m c X V v d D t T Z W N 0 a W 9 u M S 9 N Y W l u I E R h d G E v Q X V 0 b 1 J l b W 9 2 Z W R D b 2 x 1 b W 5 z M S 5 7 T 2 N j d X B h d G l v b i B y Y X R l I C U s M T R 9 J n F 1 b 3 Q 7 L C Z x d W 9 0 O 1 N l Y 3 R p b 2 4 x L 0 1 h a W 4 g R G F 0 Y S 9 B d X R v U m V t b 3 Z l Z E N v b H V t b n M x L n t T d W J z a X N 0 Z W 5 j Z S D C o y w x N X 0 m c X V v d D t d L C Z x d W 9 0 O 1 J l b G F 0 a W 9 u c 2 h p c E l u Z m 8 m c X V v d D s 6 W 1 1 9 I i A v P j x F b n R y e S B U e X B l P S J B Z G R l Z F R v R G F 0 Y U 1 v Z G V s I i B W Y W x 1 Z T 0 i b D A i I C 8 + P C 9 T d G F i b G V F b n R y a W V z P j w v S X R l b T 4 8 S X R l b T 4 8 S X R l b U x v Y 2 F 0 a W 9 u P j x J d G V t V H l w Z T 5 G b 3 J t d W x h P C 9 J d G V t V H l w Z T 4 8 S X R l b V B h d G g + U 2 V j d G l v b j E v T W F p b i U y M E R h d G E v U 2 9 1 c m N l P C 9 J d G V t U G F 0 a D 4 8 L 0 l 0 Z W 1 M b 2 N h d G l v b j 4 8 U 3 R h Y m x l R W 5 0 c m l l c y A v P j w v S X R l b T 4 8 S X R l b T 4 8 S X R l b U x v Y 2 F 0 a W 9 u P j x J d G V t V H l w Z T 5 G b 3 J t d W x h P C 9 J d G V t V H l w Z T 4 8 S X R l b V B h d G g + U 2 V j d G l v b j E v T W F p b i U y M E R h d G E v T W F p b i U y M E R h d G F f U 2 h l Z X Q 8 L 0 l 0 Z W 1 Q Y X R o P j w v S X R l b U x v Y 2 F 0 a W 9 u P j x T d G F i b G V F b n R y a W V z I C 8 + P C 9 J d G V t P j x J d G V t P j x J d G V t T G 9 j Y X R p b 2 4 + P E l 0 Z W 1 U e X B l P k Z v c m 1 1 b G E 8 L 0 l 0 Z W 1 U e X B l P j x J d G V t U G F 0 a D 5 T Z W N 0 a W 9 u M S 9 N Y W l u J T I w R G F 0 Y S 9 Q c m 9 t b 3 R l Z C U y M E h l Y W R l c n M 8 L 0 l 0 Z W 1 Q Y X R o P j w v S X R l b U x v Y 2 F 0 a W 9 u P j x T d G F i b G V F b n R y a W V z I C 8 + P C 9 J d G V t P j x J d G V t P j x J d G V t T G 9 j Y X R p b 2 4 + P E l 0 Z W 1 U e X B l P k Z v c m 1 1 b G E 8 L 0 l 0 Z W 1 U e X B l P j x J d G V t U G F 0 a D 5 T Z W N 0 a W 9 u M S 9 N Y W l u J T I w R G F 0 Y S 9 D a G F u Z 2 V k J T I w V H l w Z T w v S X R l b V B h d G g + P C 9 J d G V t T G 9 j Y X R p b 2 4 + P F N 0 Y W J s Z U V u d H J p Z X M g L z 4 8 L 0 l 0 Z W 0 + P C 9 J d G V t c z 4 8 L 0 x v Y 2 F s U G F j a 2 F n Z U 1 l d G F k Y X R h R m l s Z T 4 W A A A A U E s F B g A A A A A A A A A A A A A A A A A A A A A A A C Y B A A A B A A A A 0 I y d 3 w E V 0 R G M e g D A T 8 K X 6 w E A A A B 8 7 4 + z h g R A Q a g 3 v X Y 3 K J h 3 A A A A A A I A A A A A A B B m A A A A A Q A A I A A A A H 8 J S + q 2 a R z 3 e P r l C I E S d t C N j / w r V l N C / I Z 1 X H C w r C 8 O A A A A A A 6 A A A A A A g A A I A A A A G X E b i / v 9 u 8 d w X E Y b Y t p 6 M h o v j F m X o V 9 X N z 2 Y E R Q W R c e U A A A A J 6 K X 9 L Y r 7 s t M M r L 9 N I 1 w z 4 + K w 9 / u + h F T 2 b a N N j 1 u u 7 5 S m z d g B B Y 0 a G c S T 9 r I 8 g 1 o G q t x T Z Q t k x X v f f q x I 0 Q F N v s m d t I t H 5 a Z G T t I r L G u e V Z Q A A A A M R c s Q h G K W o F f v 1 i c Y 4 O c e i I 0 g t 1 H 6 l f R s D k 6 b q 6 5 p w G 1 W R 6 q j C h g Z r V t d E 4 G n M O H S w H 3 o B i 7 X 1 s g w 4 t p R + B g 5 8 = < / D a t a M a s h u p > 
</file>

<file path=customXml/itemProps1.xml><?xml version="1.0" encoding="utf-8"?>
<ds:datastoreItem xmlns:ds="http://schemas.openxmlformats.org/officeDocument/2006/customXml" ds:itemID="{1DEA97A0-4A4E-4053-BAFD-A7370A1E82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vt:lpstr>
      <vt:lpstr>Main Data</vt:lpstr>
      <vt:lpstr>Detail3</vt:lpstr>
      <vt:lpstr>Detail1</vt:lpstr>
      <vt:lpstr>Detail2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2025-01-29T10:19:49Z</dcterms:created>
  <dcterms:modified xsi:type="dcterms:W3CDTF">2025-02-07T14:01:12Z</dcterms:modified>
</cp:coreProperties>
</file>