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a\Documents\Data_visualisation\R\30dayChartChallenge\30dayChartChallenge\15_multivariate\"/>
    </mc:Choice>
  </mc:AlternateContent>
  <bookViews>
    <workbookView xWindow="0" yWindow="0" windowWidth="20520" windowHeight="9555"/>
  </bookViews>
  <sheets>
    <sheet name="Serve_stats" sheetId="1" r:id="rId1"/>
    <sheet name="Return_sta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0" i="1" l="1"/>
  <c r="M47" i="1"/>
  <c r="M44" i="1"/>
  <c r="M41" i="1"/>
  <c r="M38" i="1"/>
  <c r="M35" i="1"/>
  <c r="M32" i="1"/>
  <c r="M29" i="1"/>
  <c r="M26" i="1"/>
  <c r="M23" i="1"/>
  <c r="M21" i="1"/>
  <c r="M19" i="1"/>
  <c r="M17" i="1"/>
  <c r="M15" i="1"/>
  <c r="M13" i="1"/>
  <c r="M11" i="1"/>
  <c r="M9" i="1"/>
  <c r="M7" i="1"/>
  <c r="M5" i="1"/>
  <c r="M3" i="1"/>
</calcChain>
</file>

<file path=xl/sharedStrings.xml><?xml version="1.0" encoding="utf-8"?>
<sst xmlns="http://schemas.openxmlformats.org/spreadsheetml/2006/main" count="103" uniqueCount="54">
  <si>
    <t>Pos</t>
  </si>
  <si>
    <t>Player</t>
  </si>
  <si>
    <t>Rank </t>
  </si>
  <si>
    <t>Matches </t>
  </si>
  <si>
    <t>Aces </t>
  </si>
  <si>
    <t>DF </t>
  </si>
  <si>
    <t>ASHLEIGH BARTY </t>
  </si>
  <si>
    <t>NAOMI OSAKA </t>
  </si>
  <si>
    <t>SIMONA HALEP </t>
  </si>
  <si>
    <t>SOFIA KENIN </t>
  </si>
  <si>
    <t>ELINA SVITOLINA </t>
  </si>
  <si>
    <t>BIANCA ANDREESCU </t>
  </si>
  <si>
    <t>ARYNA SABALENKA </t>
  </si>
  <si>
    <t>SERENA WILLIAMS </t>
  </si>
  <si>
    <t>KAROLINA PLISKOVA </t>
  </si>
  <si>
    <t>KIKI BERTENS </t>
  </si>
  <si>
    <t>PETRA KVITOVA </t>
  </si>
  <si>
    <t>BELINDA BENCIC </t>
  </si>
  <si>
    <t>GARBIÑE MUGURUZA </t>
  </si>
  <si>
    <t>JENNIFER BRADY </t>
  </si>
  <si>
    <t>VICTORIA AZARENKA </t>
  </si>
  <si>
    <t>IGA SWIATEK </t>
  </si>
  <si>
    <t>ELISE MERTENS </t>
  </si>
  <si>
    <t>JOHANNA KONTA </t>
  </si>
  <si>
    <t>MARIA SAKKARI </t>
  </si>
  <si>
    <t>MARKETA VONDROUSOVA </t>
  </si>
  <si>
    <t>1st Rtn Pts % </t>
  </si>
  <si>
    <t>2nd Rtn Pts % </t>
  </si>
  <si>
    <t>Rtn Gm Won % </t>
  </si>
  <si>
    <t>BP CONV % </t>
  </si>
  <si>
    <t>Rtn Pts Won % </t>
  </si>
  <si>
    <r>
      <t> </t>
    </r>
    <r>
      <rPr>
        <sz val="10"/>
        <color rgb="FF767676"/>
        <rFont val="Arial"/>
        <family val="2"/>
      </rPr>
      <t>AUS</t>
    </r>
  </si>
  <si>
    <r>
      <t> </t>
    </r>
    <r>
      <rPr>
        <sz val="10"/>
        <color rgb="FF767676"/>
        <rFont val="Arial"/>
        <family val="2"/>
      </rPr>
      <t>JPN</t>
    </r>
  </si>
  <si>
    <r>
      <t> </t>
    </r>
    <r>
      <rPr>
        <sz val="10"/>
        <color rgb="FF767676"/>
        <rFont val="Arial"/>
        <family val="2"/>
      </rPr>
      <t>ROU</t>
    </r>
  </si>
  <si>
    <r>
      <t> </t>
    </r>
    <r>
      <rPr>
        <sz val="10"/>
        <color rgb="FF767676"/>
        <rFont val="Arial"/>
        <family val="2"/>
      </rPr>
      <t>USA</t>
    </r>
  </si>
  <si>
    <r>
      <t> </t>
    </r>
    <r>
      <rPr>
        <sz val="10"/>
        <color rgb="FF767676"/>
        <rFont val="Arial"/>
        <family val="2"/>
      </rPr>
      <t>UKR</t>
    </r>
  </si>
  <si>
    <r>
      <t> </t>
    </r>
    <r>
      <rPr>
        <sz val="10"/>
        <color rgb="FF767676"/>
        <rFont val="Arial"/>
        <family val="2"/>
      </rPr>
      <t>CAN</t>
    </r>
  </si>
  <si>
    <r>
      <t> </t>
    </r>
    <r>
      <rPr>
        <sz val="10"/>
        <color rgb="FF767676"/>
        <rFont val="Arial"/>
        <family val="2"/>
      </rPr>
      <t>BLR</t>
    </r>
  </si>
  <si>
    <r>
      <t> </t>
    </r>
    <r>
      <rPr>
        <sz val="10"/>
        <color rgb="FF767676"/>
        <rFont val="Arial"/>
        <family val="2"/>
      </rPr>
      <t>CZE</t>
    </r>
  </si>
  <si>
    <r>
      <t> </t>
    </r>
    <r>
      <rPr>
        <sz val="10"/>
        <color rgb="FF767676"/>
        <rFont val="Arial"/>
        <family val="2"/>
      </rPr>
      <t>NED</t>
    </r>
  </si>
  <si>
    <r>
      <t> </t>
    </r>
    <r>
      <rPr>
        <sz val="10"/>
        <color rgb="FF767676"/>
        <rFont val="Arial"/>
        <family val="2"/>
      </rPr>
      <t>SUI</t>
    </r>
  </si>
  <si>
    <r>
      <t> </t>
    </r>
    <r>
      <rPr>
        <sz val="10"/>
        <color rgb="FF767676"/>
        <rFont val="Arial"/>
        <family val="2"/>
      </rPr>
      <t>ESP</t>
    </r>
  </si>
  <si>
    <r>
      <t> </t>
    </r>
    <r>
      <rPr>
        <sz val="10"/>
        <color rgb="FF767676"/>
        <rFont val="Arial"/>
        <family val="2"/>
      </rPr>
      <t>POL</t>
    </r>
  </si>
  <si>
    <r>
      <t> </t>
    </r>
    <r>
      <rPr>
        <sz val="10"/>
        <color rgb="FF767676"/>
        <rFont val="Arial"/>
        <family val="2"/>
      </rPr>
      <t>BEL</t>
    </r>
  </si>
  <si>
    <r>
      <t> </t>
    </r>
    <r>
      <rPr>
        <sz val="10"/>
        <color rgb="FF767676"/>
        <rFont val="Arial"/>
        <family val="2"/>
      </rPr>
      <t>GBR</t>
    </r>
  </si>
  <si>
    <r>
      <t> </t>
    </r>
    <r>
      <rPr>
        <sz val="10"/>
        <color rgb="FF767676"/>
        <rFont val="Arial"/>
        <family val="2"/>
      </rPr>
      <t>GRE</t>
    </r>
  </si>
  <si>
    <t>Srv_Pts_Won_perc</t>
  </si>
  <si>
    <t>BP_SVD_perc</t>
  </si>
  <si>
    <t>Srv_Gm_Won_perc </t>
  </si>
  <si>
    <t>Nationality</t>
  </si>
  <si>
    <t>ACE:DF</t>
  </si>
  <si>
    <t>First_Srv_perc </t>
  </si>
  <si>
    <t>First_Srv_Pts_perc </t>
  </si>
  <si>
    <t>Second_Srv_perc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</si>
</sst>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A0A0A"/>
      <name val="Arial"/>
      <family val="2"/>
    </font>
    <font>
      <b/>
      <sz val="10"/>
      <color rgb="FF7814FF"/>
      <name val="Arial"/>
      <family val="2"/>
    </font>
    <font>
      <sz val="10"/>
      <color theme="1"/>
      <name val="Calibri"/>
      <family val="2"/>
      <scheme val="minor"/>
    </font>
    <font>
      <b/>
      <sz val="10"/>
      <color rgb="FF7814FF"/>
      <name val="Arial"/>
      <family val="2"/>
    </font>
    <font>
      <u/>
      <sz val="10"/>
      <color theme="10"/>
      <name val="Calibri"/>
      <family val="2"/>
      <scheme val="minor"/>
    </font>
    <font>
      <b/>
      <sz val="10"/>
      <color rgb="FF666666"/>
      <name val="Arial"/>
      <family val="2"/>
    </font>
    <font>
      <sz val="10"/>
      <color rgb="FF767676"/>
      <name val="Arial"/>
      <family val="2"/>
    </font>
    <font>
      <sz val="10"/>
      <color rgb="FF0A0A0A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4" fillId="2" borderId="0" xfId="0" applyFont="1" applyFill="1"/>
    <xf numFmtId="0" fontId="4" fillId="0" borderId="0" xfId="0" applyFont="1"/>
    <xf numFmtId="0" fontId="6" fillId="2" borderId="0" xfId="1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0" fillId="0" borderId="0" xfId="0"/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10" fontId="7" fillId="2" borderId="0" xfId="0" applyNumberFormat="1" applyFont="1" applyFill="1" applyAlignment="1">
      <alignment horizontal="center" vertical="center" wrapText="1"/>
    </xf>
    <xf numFmtId="9" fontId="7" fillId="2" borderId="0" xfId="0" applyNumberFormat="1" applyFont="1" applyFill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</xdr:row>
      <xdr:rowOff>0</xdr:rowOff>
    </xdr:from>
    <xdr:to>
      <xdr:col>11</xdr:col>
      <xdr:colOff>304800</xdr:colOff>
      <xdr:row>5</xdr:row>
      <xdr:rowOff>123825</xdr:rowOff>
    </xdr:to>
    <xdr:sp macro="" textlink="">
      <xdr:nvSpPr>
        <xdr:cNvPr id="1026" name="AutoShape 2" descr="JPN"/>
        <xdr:cNvSpPr>
          <a:spLocks noChangeAspect="1" noChangeArrowheads="1"/>
        </xdr:cNvSpPr>
      </xdr:nvSpPr>
      <xdr:spPr bwMode="auto">
        <a:xfrm>
          <a:off x="647700" y="126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123824</xdr:rowOff>
    </xdr:to>
    <xdr:sp macro="" textlink="">
      <xdr:nvSpPr>
        <xdr:cNvPr id="1027" name="AutoShape 3" descr="ROU"/>
        <xdr:cNvSpPr>
          <a:spLocks noChangeAspect="1" noChangeArrowheads="1"/>
        </xdr:cNvSpPr>
      </xdr:nvSpPr>
      <xdr:spPr bwMode="auto">
        <a:xfrm>
          <a:off x="647700" y="180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304800</xdr:colOff>
      <xdr:row>11</xdr:row>
      <xdr:rowOff>138112</xdr:rowOff>
    </xdr:to>
    <xdr:sp macro="" textlink="">
      <xdr:nvSpPr>
        <xdr:cNvPr id="1029" name="AutoShape 5" descr="UKR"/>
        <xdr:cNvSpPr>
          <a:spLocks noChangeAspect="1" noChangeArrowheads="1"/>
        </xdr:cNvSpPr>
      </xdr:nvSpPr>
      <xdr:spPr bwMode="auto">
        <a:xfrm>
          <a:off x="64770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609600</xdr:colOff>
      <xdr:row>25</xdr:row>
      <xdr:rowOff>109538</xdr:rowOff>
    </xdr:from>
    <xdr:to>
      <xdr:col>10</xdr:col>
      <xdr:colOff>266700</xdr:colOff>
      <xdr:row>27</xdr:row>
      <xdr:rowOff>66675</xdr:rowOff>
    </xdr:to>
    <xdr:sp macro="" textlink="">
      <xdr:nvSpPr>
        <xdr:cNvPr id="1038" name="AutoShape 14" descr="SUI"/>
        <xdr:cNvSpPr>
          <a:spLocks noChangeAspect="1" noChangeArrowheads="1"/>
        </xdr:cNvSpPr>
      </xdr:nvSpPr>
      <xdr:spPr bwMode="auto">
        <a:xfrm>
          <a:off x="7715250" y="43195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123825</xdr:rowOff>
    </xdr:to>
    <xdr:sp macro="" textlink="">
      <xdr:nvSpPr>
        <xdr:cNvPr id="2050" name="AutoShape 2" descr="AUS"/>
        <xdr:cNvSpPr>
          <a:spLocks noChangeAspect="1" noChangeArrowheads="1"/>
        </xdr:cNvSpPr>
      </xdr:nvSpPr>
      <xdr:spPr bwMode="auto">
        <a:xfrm>
          <a:off x="647700" y="72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123825</xdr:rowOff>
    </xdr:to>
    <xdr:sp macro="" textlink="">
      <xdr:nvSpPr>
        <xdr:cNvPr id="2052" name="AutoShape 4" descr="JPN"/>
        <xdr:cNvSpPr>
          <a:spLocks noChangeAspect="1" noChangeArrowheads="1"/>
        </xdr:cNvSpPr>
      </xdr:nvSpPr>
      <xdr:spPr bwMode="auto">
        <a:xfrm>
          <a:off x="647700" y="144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123825</xdr:rowOff>
    </xdr:to>
    <xdr:sp macro="" textlink="">
      <xdr:nvSpPr>
        <xdr:cNvPr id="2054" name="AutoShape 6" descr="ROU"/>
        <xdr:cNvSpPr>
          <a:spLocks noChangeAspect="1" noChangeArrowheads="1"/>
        </xdr:cNvSpPr>
      </xdr:nvSpPr>
      <xdr:spPr bwMode="auto">
        <a:xfrm>
          <a:off x="647700" y="217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13</xdr:row>
      <xdr:rowOff>123825</xdr:rowOff>
    </xdr:to>
    <xdr:sp macro="" textlink="">
      <xdr:nvSpPr>
        <xdr:cNvPr id="2056" name="AutoShape 8" descr="USA"/>
        <xdr:cNvSpPr>
          <a:spLocks noChangeAspect="1" noChangeArrowheads="1"/>
        </xdr:cNvSpPr>
      </xdr:nvSpPr>
      <xdr:spPr bwMode="auto">
        <a:xfrm>
          <a:off x="64770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123825</xdr:rowOff>
    </xdr:to>
    <xdr:sp macro="" textlink="">
      <xdr:nvSpPr>
        <xdr:cNvPr id="2058" name="AutoShape 10" descr="UKR"/>
        <xdr:cNvSpPr>
          <a:spLocks noChangeAspect="1" noChangeArrowheads="1"/>
        </xdr:cNvSpPr>
      </xdr:nvSpPr>
      <xdr:spPr bwMode="auto">
        <a:xfrm>
          <a:off x="6477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123825</xdr:rowOff>
    </xdr:to>
    <xdr:sp macro="" textlink="">
      <xdr:nvSpPr>
        <xdr:cNvPr id="2060" name="AutoShape 12" descr="CAN"/>
        <xdr:cNvSpPr>
          <a:spLocks noChangeAspect="1" noChangeArrowheads="1"/>
        </xdr:cNvSpPr>
      </xdr:nvSpPr>
      <xdr:spPr bwMode="auto">
        <a:xfrm>
          <a:off x="647700" y="452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22</xdr:row>
      <xdr:rowOff>123825</xdr:rowOff>
    </xdr:to>
    <xdr:sp macro="" textlink="">
      <xdr:nvSpPr>
        <xdr:cNvPr id="2062" name="AutoShape 14" descr="BLR"/>
        <xdr:cNvSpPr>
          <a:spLocks noChangeAspect="1" noChangeArrowheads="1"/>
        </xdr:cNvSpPr>
      </xdr:nvSpPr>
      <xdr:spPr bwMode="auto">
        <a:xfrm>
          <a:off x="647700" y="524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25</xdr:row>
      <xdr:rowOff>123825</xdr:rowOff>
    </xdr:to>
    <xdr:sp macro="" textlink="">
      <xdr:nvSpPr>
        <xdr:cNvPr id="2064" name="AutoShape 16" descr="USA"/>
        <xdr:cNvSpPr>
          <a:spLocks noChangeAspect="1" noChangeArrowheads="1"/>
        </xdr:cNvSpPr>
      </xdr:nvSpPr>
      <xdr:spPr bwMode="auto">
        <a:xfrm>
          <a:off x="647700" y="615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304800</xdr:colOff>
      <xdr:row>28</xdr:row>
      <xdr:rowOff>123825</xdr:rowOff>
    </xdr:to>
    <xdr:sp macro="" textlink="">
      <xdr:nvSpPr>
        <xdr:cNvPr id="2066" name="AutoShape 18" descr="CZE"/>
        <xdr:cNvSpPr>
          <a:spLocks noChangeAspect="1" noChangeArrowheads="1"/>
        </xdr:cNvSpPr>
      </xdr:nvSpPr>
      <xdr:spPr bwMode="auto">
        <a:xfrm>
          <a:off x="647700" y="70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304800</xdr:colOff>
      <xdr:row>31</xdr:row>
      <xdr:rowOff>123825</xdr:rowOff>
    </xdr:to>
    <xdr:sp macro="" textlink="">
      <xdr:nvSpPr>
        <xdr:cNvPr id="2068" name="AutoShape 20" descr="NED"/>
        <xdr:cNvSpPr>
          <a:spLocks noChangeAspect="1" noChangeArrowheads="1"/>
        </xdr:cNvSpPr>
      </xdr:nvSpPr>
      <xdr:spPr bwMode="auto">
        <a:xfrm>
          <a:off x="647700" y="778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304800</xdr:colOff>
      <xdr:row>35</xdr:row>
      <xdr:rowOff>123825</xdr:rowOff>
    </xdr:to>
    <xdr:sp macro="" textlink="">
      <xdr:nvSpPr>
        <xdr:cNvPr id="2070" name="AutoShape 22" descr="CZE"/>
        <xdr:cNvSpPr>
          <a:spLocks noChangeAspect="1" noChangeArrowheads="1"/>
        </xdr:cNvSpPr>
      </xdr:nvSpPr>
      <xdr:spPr bwMode="auto">
        <a:xfrm>
          <a:off x="647700" y="868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304800</xdr:colOff>
      <xdr:row>38</xdr:row>
      <xdr:rowOff>123825</xdr:rowOff>
    </xdr:to>
    <xdr:sp macro="" textlink="">
      <xdr:nvSpPr>
        <xdr:cNvPr id="2072" name="AutoShape 24" descr="SUI"/>
        <xdr:cNvSpPr>
          <a:spLocks noChangeAspect="1" noChangeArrowheads="1"/>
        </xdr:cNvSpPr>
      </xdr:nvSpPr>
      <xdr:spPr bwMode="auto">
        <a:xfrm>
          <a:off x="647700" y="941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304800</xdr:colOff>
      <xdr:row>41</xdr:row>
      <xdr:rowOff>123825</xdr:rowOff>
    </xdr:to>
    <xdr:sp macro="" textlink="">
      <xdr:nvSpPr>
        <xdr:cNvPr id="2074" name="AutoShape 26" descr="ESP"/>
        <xdr:cNvSpPr>
          <a:spLocks noChangeAspect="1" noChangeArrowheads="1"/>
        </xdr:cNvSpPr>
      </xdr:nvSpPr>
      <xdr:spPr bwMode="auto">
        <a:xfrm>
          <a:off x="647700" y="1031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304800</xdr:colOff>
      <xdr:row>44</xdr:row>
      <xdr:rowOff>123825</xdr:rowOff>
    </xdr:to>
    <xdr:sp macro="" textlink="">
      <xdr:nvSpPr>
        <xdr:cNvPr id="2076" name="AutoShape 28" descr="USA"/>
        <xdr:cNvSpPr>
          <a:spLocks noChangeAspect="1" noChangeArrowheads="1"/>
        </xdr:cNvSpPr>
      </xdr:nvSpPr>
      <xdr:spPr bwMode="auto">
        <a:xfrm>
          <a:off x="647700" y="1103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304800</xdr:colOff>
      <xdr:row>47</xdr:row>
      <xdr:rowOff>123825</xdr:rowOff>
    </xdr:to>
    <xdr:sp macro="" textlink="">
      <xdr:nvSpPr>
        <xdr:cNvPr id="2078" name="AutoShape 30" descr="BLR"/>
        <xdr:cNvSpPr>
          <a:spLocks noChangeAspect="1" noChangeArrowheads="1"/>
        </xdr:cNvSpPr>
      </xdr:nvSpPr>
      <xdr:spPr bwMode="auto">
        <a:xfrm>
          <a:off x="647700" y="1194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304800</xdr:colOff>
      <xdr:row>50</xdr:row>
      <xdr:rowOff>123825</xdr:rowOff>
    </xdr:to>
    <xdr:sp macro="" textlink="">
      <xdr:nvSpPr>
        <xdr:cNvPr id="2080" name="AutoShape 32" descr="POL"/>
        <xdr:cNvSpPr>
          <a:spLocks noChangeAspect="1" noChangeArrowheads="1"/>
        </xdr:cNvSpPr>
      </xdr:nvSpPr>
      <xdr:spPr bwMode="auto">
        <a:xfrm>
          <a:off x="647700" y="1266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304800</xdr:colOff>
      <xdr:row>53</xdr:row>
      <xdr:rowOff>123825</xdr:rowOff>
    </xdr:to>
    <xdr:sp macro="" textlink="">
      <xdr:nvSpPr>
        <xdr:cNvPr id="2082" name="AutoShape 34" descr="BEL"/>
        <xdr:cNvSpPr>
          <a:spLocks noChangeAspect="1" noChangeArrowheads="1"/>
        </xdr:cNvSpPr>
      </xdr:nvSpPr>
      <xdr:spPr bwMode="auto">
        <a:xfrm>
          <a:off x="647700" y="1339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304800</xdr:colOff>
      <xdr:row>56</xdr:row>
      <xdr:rowOff>123825</xdr:rowOff>
    </xdr:to>
    <xdr:sp macro="" textlink="">
      <xdr:nvSpPr>
        <xdr:cNvPr id="2084" name="AutoShape 36" descr="GBR"/>
        <xdr:cNvSpPr>
          <a:spLocks noChangeAspect="1" noChangeArrowheads="1"/>
        </xdr:cNvSpPr>
      </xdr:nvSpPr>
      <xdr:spPr bwMode="auto">
        <a:xfrm>
          <a:off x="647700" y="1411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304800</xdr:colOff>
      <xdr:row>59</xdr:row>
      <xdr:rowOff>123825</xdr:rowOff>
    </xdr:to>
    <xdr:sp macro="" textlink="">
      <xdr:nvSpPr>
        <xdr:cNvPr id="2086" name="AutoShape 38" descr="GRE"/>
        <xdr:cNvSpPr>
          <a:spLocks noChangeAspect="1" noChangeArrowheads="1"/>
        </xdr:cNvSpPr>
      </xdr:nvSpPr>
      <xdr:spPr bwMode="auto">
        <a:xfrm>
          <a:off x="647700" y="1483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304800</xdr:colOff>
      <xdr:row>62</xdr:row>
      <xdr:rowOff>123825</xdr:rowOff>
    </xdr:to>
    <xdr:sp macro="" textlink="">
      <xdr:nvSpPr>
        <xdr:cNvPr id="2088" name="AutoShape 40" descr="CZE"/>
        <xdr:cNvSpPr>
          <a:spLocks noChangeAspect="1" noChangeArrowheads="1"/>
        </xdr:cNvSpPr>
      </xdr:nvSpPr>
      <xdr:spPr bwMode="auto">
        <a:xfrm>
          <a:off x="647700" y="1574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tatennis.com/players/230234/serena-williams" TargetMode="External"/><Relationship Id="rId13" Type="http://schemas.openxmlformats.org/officeDocument/2006/relationships/hyperlink" Target="https://www.wtatennis.com/players/316239/garbi-e-muguruza" TargetMode="External"/><Relationship Id="rId18" Type="http://schemas.openxmlformats.org/officeDocument/2006/relationships/hyperlink" Target="https://www.wtatennis.com/players/313907/johanna-konta" TargetMode="External"/><Relationship Id="rId3" Type="http://schemas.openxmlformats.org/officeDocument/2006/relationships/hyperlink" Target="https://www.wtatennis.com/players/314320/simona-halep" TargetMode="External"/><Relationship Id="rId21" Type="http://schemas.openxmlformats.org/officeDocument/2006/relationships/drawing" Target="../drawings/drawing2.xml"/><Relationship Id="rId7" Type="http://schemas.openxmlformats.org/officeDocument/2006/relationships/hyperlink" Target="https://www.wtatennis.com/players/320760/aryna-sabalenka" TargetMode="External"/><Relationship Id="rId12" Type="http://schemas.openxmlformats.org/officeDocument/2006/relationships/hyperlink" Target="https://www.wtatennis.com/players/319001/belinda-bencic" TargetMode="External"/><Relationship Id="rId17" Type="http://schemas.openxmlformats.org/officeDocument/2006/relationships/hyperlink" Target="https://www.wtatennis.com/players/317964/elise-mertens" TargetMode="External"/><Relationship Id="rId2" Type="http://schemas.openxmlformats.org/officeDocument/2006/relationships/hyperlink" Target="https://www.wtatennis.com/players/319998/naomi-osaka" TargetMode="External"/><Relationship Id="rId16" Type="http://schemas.openxmlformats.org/officeDocument/2006/relationships/hyperlink" Target="https://www.wtatennis.com/players/326408/iga-swiatek" TargetMode="External"/><Relationship Id="rId20" Type="http://schemas.openxmlformats.org/officeDocument/2006/relationships/hyperlink" Target="https://www.wtatennis.com/players/323027/marketa-vondrousova" TargetMode="External"/><Relationship Id="rId1" Type="http://schemas.openxmlformats.org/officeDocument/2006/relationships/hyperlink" Target="https://www.wtatennis.com/players/318033/ashleigh-barty" TargetMode="External"/><Relationship Id="rId6" Type="http://schemas.openxmlformats.org/officeDocument/2006/relationships/hyperlink" Target="https://www.wtatennis.com/players/325088/bianca-andreescu" TargetMode="External"/><Relationship Id="rId11" Type="http://schemas.openxmlformats.org/officeDocument/2006/relationships/hyperlink" Target="https://www.wtatennis.com/players/314206/petra-kvitova" TargetMode="External"/><Relationship Id="rId5" Type="http://schemas.openxmlformats.org/officeDocument/2006/relationships/hyperlink" Target="https://www.wtatennis.com/players/316738/elina-svitolina" TargetMode="External"/><Relationship Id="rId15" Type="http://schemas.openxmlformats.org/officeDocument/2006/relationships/hyperlink" Target="https://www.wtatennis.com/players/312001/victoria-azarenka" TargetMode="External"/><Relationship Id="rId10" Type="http://schemas.openxmlformats.org/officeDocument/2006/relationships/hyperlink" Target="https://www.wtatennis.com/players/314584/kiki-bertens" TargetMode="External"/><Relationship Id="rId19" Type="http://schemas.openxmlformats.org/officeDocument/2006/relationships/hyperlink" Target="https://www.wtatennis.com/players/318312/maria-sakkari" TargetMode="External"/><Relationship Id="rId4" Type="http://schemas.openxmlformats.org/officeDocument/2006/relationships/hyperlink" Target="https://www.wtatennis.com/players/320942/sofia-kenin" TargetMode="External"/><Relationship Id="rId9" Type="http://schemas.openxmlformats.org/officeDocument/2006/relationships/hyperlink" Target="https://www.wtatennis.com/players/313974/karolina-pliskova" TargetMode="External"/><Relationship Id="rId14" Type="http://schemas.openxmlformats.org/officeDocument/2006/relationships/hyperlink" Target="https://www.wtatennis.com/players/318358/jennifer-brad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2"/>
  <sheetViews>
    <sheetView tabSelected="1" workbookViewId="0">
      <selection activeCell="K1" sqref="K1:K2"/>
    </sheetView>
  </sheetViews>
  <sheetFormatPr defaultRowHeight="13.15" x14ac:dyDescent="0.4"/>
  <cols>
    <col min="1" max="1" width="30" style="2" customWidth="1"/>
    <col min="2" max="16384" width="9.06640625" style="2"/>
  </cols>
  <sheetData>
    <row r="1" spans="1:99" x14ac:dyDescent="0.4">
      <c r="A1" s="14" t="s">
        <v>1</v>
      </c>
      <c r="B1" s="15" t="s">
        <v>2</v>
      </c>
      <c r="C1" s="12" t="s">
        <v>3</v>
      </c>
      <c r="D1" s="12" t="s">
        <v>4</v>
      </c>
      <c r="E1" s="12" t="s">
        <v>5</v>
      </c>
      <c r="F1" s="12" t="s">
        <v>51</v>
      </c>
      <c r="G1" s="12" t="s">
        <v>52</v>
      </c>
      <c r="H1" s="12" t="s">
        <v>53</v>
      </c>
      <c r="I1" s="12" t="s">
        <v>46</v>
      </c>
      <c r="J1" s="12" t="s">
        <v>47</v>
      </c>
      <c r="K1" s="12" t="s">
        <v>48</v>
      </c>
      <c r="L1" s="12" t="s">
        <v>49</v>
      </c>
      <c r="M1" s="12" t="s">
        <v>50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</row>
    <row r="2" spans="1:99" x14ac:dyDescent="0.4">
      <c r="A2" s="14"/>
      <c r="B2" s="15"/>
      <c r="C2" s="12"/>
      <c r="D2" s="12"/>
      <c r="E2" s="12"/>
      <c r="F2" s="12"/>
      <c r="G2" s="12"/>
      <c r="H2" s="12"/>
      <c r="I2" s="12"/>
      <c r="J2" s="12"/>
      <c r="K2" s="12"/>
      <c r="L2" s="12"/>
      <c r="M2" s="12" t="s">
        <v>50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</row>
    <row r="3" spans="1:99" ht="14.25" customHeight="1" x14ac:dyDescent="0.4">
      <c r="A3" s="13" t="s">
        <v>6</v>
      </c>
      <c r="B3" s="16">
        <v>1</v>
      </c>
      <c r="C3" s="9">
        <v>16</v>
      </c>
      <c r="D3" s="9">
        <v>106</v>
      </c>
      <c r="E3" s="9">
        <v>42</v>
      </c>
      <c r="F3" s="17">
        <v>0.59499999999999997</v>
      </c>
      <c r="G3" s="17">
        <v>0.72899999999999998</v>
      </c>
      <c r="H3" s="17">
        <v>0.504</v>
      </c>
      <c r="I3" s="17">
        <v>0.63800000000000001</v>
      </c>
      <c r="J3" s="17">
        <v>0.65100000000000002</v>
      </c>
      <c r="K3" s="18">
        <v>0.82</v>
      </c>
      <c r="L3" s="9" t="s">
        <v>31</v>
      </c>
      <c r="M3" s="10">
        <f>D3/E3</f>
        <v>2.5238095238095237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</row>
    <row r="4" spans="1:99" x14ac:dyDescent="0.4">
      <c r="A4" s="13"/>
      <c r="B4" s="16"/>
      <c r="C4" s="9"/>
      <c r="D4" s="9"/>
      <c r="E4" s="9"/>
      <c r="F4" s="17"/>
      <c r="G4" s="17"/>
      <c r="H4" s="17"/>
      <c r="I4" s="17"/>
      <c r="J4" s="17"/>
      <c r="K4" s="18"/>
      <c r="L4" s="9"/>
      <c r="M4" s="10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</row>
    <row r="5" spans="1:99" ht="14.25" customHeight="1" x14ac:dyDescent="0.4">
      <c r="A5" s="11" t="s">
        <v>7</v>
      </c>
      <c r="B5" s="16">
        <v>2</v>
      </c>
      <c r="C5" s="9">
        <v>13</v>
      </c>
      <c r="D5" s="9">
        <v>85</v>
      </c>
      <c r="E5" s="9">
        <v>38</v>
      </c>
      <c r="F5" s="17">
        <v>0.52200000000000002</v>
      </c>
      <c r="G5" s="18">
        <v>0.76</v>
      </c>
      <c r="H5" s="17">
        <v>0.51700000000000002</v>
      </c>
      <c r="I5" s="17">
        <v>0.64400000000000002</v>
      </c>
      <c r="J5" s="18">
        <v>0.62</v>
      </c>
      <c r="K5" s="17">
        <v>0.79100000000000004</v>
      </c>
      <c r="L5" s="9" t="s">
        <v>32</v>
      </c>
      <c r="M5" s="10">
        <f>D5/E5</f>
        <v>2.236842105263158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</row>
    <row r="6" spans="1:99" x14ac:dyDescent="0.4">
      <c r="A6" s="11"/>
      <c r="B6" s="16"/>
      <c r="C6" s="9"/>
      <c r="D6" s="9"/>
      <c r="E6" s="9"/>
      <c r="F6" s="17"/>
      <c r="G6" s="18"/>
      <c r="H6" s="17"/>
      <c r="I6" s="17"/>
      <c r="J6" s="18"/>
      <c r="K6" s="17"/>
      <c r="L6" s="9"/>
      <c r="M6" s="1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</row>
    <row r="7" spans="1:99" ht="14.25" customHeight="1" x14ac:dyDescent="0.4">
      <c r="A7" s="11" t="s">
        <v>8</v>
      </c>
      <c r="B7" s="16">
        <v>3</v>
      </c>
      <c r="C7" s="9">
        <v>9</v>
      </c>
      <c r="D7" s="9">
        <v>23</v>
      </c>
      <c r="E7" s="9">
        <v>17</v>
      </c>
      <c r="F7" s="17">
        <v>0.67400000000000004</v>
      </c>
      <c r="G7" s="18">
        <v>0.64</v>
      </c>
      <c r="H7" s="17">
        <v>0.47699999999999998</v>
      </c>
      <c r="I7" s="17">
        <v>0.58699999999999997</v>
      </c>
      <c r="J7" s="17">
        <v>0.50700000000000001</v>
      </c>
      <c r="K7" s="17">
        <v>0.63700000000000001</v>
      </c>
      <c r="L7" s="9" t="s">
        <v>33</v>
      </c>
      <c r="M7" s="10">
        <f>D7/E7</f>
        <v>1.3529411764705883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</row>
    <row r="8" spans="1:99" x14ac:dyDescent="0.4">
      <c r="A8" s="11"/>
      <c r="B8" s="16"/>
      <c r="C8" s="9"/>
      <c r="D8" s="9"/>
      <c r="E8" s="9"/>
      <c r="F8" s="17"/>
      <c r="G8" s="18"/>
      <c r="H8" s="17"/>
      <c r="I8" s="17"/>
      <c r="J8" s="17"/>
      <c r="K8" s="17"/>
      <c r="L8" s="9"/>
      <c r="M8" s="10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</row>
    <row r="9" spans="1:99" x14ac:dyDescent="0.4">
      <c r="A9" s="11" t="s">
        <v>9</v>
      </c>
      <c r="B9" s="16">
        <v>4</v>
      </c>
      <c r="C9" s="9">
        <v>12</v>
      </c>
      <c r="D9" s="9">
        <v>23</v>
      </c>
      <c r="E9" s="9">
        <v>53</v>
      </c>
      <c r="F9" s="17">
        <v>0.64800000000000002</v>
      </c>
      <c r="G9" s="17">
        <v>0.64500000000000002</v>
      </c>
      <c r="H9" s="17">
        <v>0.47099999999999997</v>
      </c>
      <c r="I9" s="17">
        <v>0.58399999999999996</v>
      </c>
      <c r="J9" s="17">
        <v>0.38500000000000001</v>
      </c>
      <c r="K9" s="17">
        <v>0.54300000000000004</v>
      </c>
      <c r="L9" s="9" t="s">
        <v>34</v>
      </c>
      <c r="M9" s="10">
        <f>D9/E9</f>
        <v>0.43396226415094341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</row>
    <row r="10" spans="1:99" x14ac:dyDescent="0.4">
      <c r="A10" s="11"/>
      <c r="B10" s="16"/>
      <c r="C10" s="9"/>
      <c r="D10" s="9"/>
      <c r="E10" s="9"/>
      <c r="F10" s="17"/>
      <c r="G10" s="17"/>
      <c r="H10" s="17"/>
      <c r="I10" s="17"/>
      <c r="J10" s="17"/>
      <c r="K10" s="17"/>
      <c r="L10" s="9"/>
      <c r="M10" s="10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</row>
    <row r="11" spans="1:99" x14ac:dyDescent="0.4">
      <c r="A11" s="11" t="s">
        <v>10</v>
      </c>
      <c r="B11" s="16">
        <v>5</v>
      </c>
      <c r="C11" s="9">
        <v>19</v>
      </c>
      <c r="D11" s="9">
        <v>61</v>
      </c>
      <c r="E11" s="9">
        <v>60</v>
      </c>
      <c r="F11" s="17">
        <v>0.57499999999999996</v>
      </c>
      <c r="G11" s="17">
        <v>0.67600000000000005</v>
      </c>
      <c r="H11" s="17">
        <v>0.47299999999999998</v>
      </c>
      <c r="I11" s="17">
        <v>0.58899999999999997</v>
      </c>
      <c r="J11" s="17">
        <v>0.47799999999999998</v>
      </c>
      <c r="K11" s="17">
        <v>0.61899999999999999</v>
      </c>
      <c r="L11" s="9" t="s">
        <v>35</v>
      </c>
      <c r="M11" s="10">
        <f>D11/E11</f>
        <v>1.0166666666666666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</row>
    <row r="12" spans="1:99" x14ac:dyDescent="0.4">
      <c r="A12" s="11"/>
      <c r="B12" s="16"/>
      <c r="C12" s="9"/>
      <c r="D12" s="9"/>
      <c r="E12" s="9"/>
      <c r="F12" s="17"/>
      <c r="G12" s="17"/>
      <c r="H12" s="17"/>
      <c r="I12" s="17"/>
      <c r="J12" s="17"/>
      <c r="K12" s="17"/>
      <c r="L12" s="9"/>
      <c r="M12" s="10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</row>
    <row r="13" spans="1:99" x14ac:dyDescent="0.4">
      <c r="A13" s="11" t="s">
        <v>11</v>
      </c>
      <c r="B13" s="16">
        <v>6</v>
      </c>
      <c r="C13" s="9">
        <v>12</v>
      </c>
      <c r="D13" s="9">
        <v>26</v>
      </c>
      <c r="E13" s="9">
        <v>40</v>
      </c>
      <c r="F13" s="17">
        <v>0.65500000000000003</v>
      </c>
      <c r="G13" s="17">
        <v>0.64600000000000002</v>
      </c>
      <c r="H13" s="17">
        <v>0.49099999999999999</v>
      </c>
      <c r="I13" s="17">
        <v>0.59299999999999997</v>
      </c>
      <c r="J13" s="17">
        <v>0.49099999999999999</v>
      </c>
      <c r="K13" s="17">
        <v>0.63100000000000001</v>
      </c>
      <c r="L13" s="9" t="s">
        <v>36</v>
      </c>
      <c r="M13" s="10">
        <f>D13/E13</f>
        <v>0.65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</row>
    <row r="14" spans="1:99" x14ac:dyDescent="0.4">
      <c r="A14" s="11"/>
      <c r="B14" s="16"/>
      <c r="C14" s="9"/>
      <c r="D14" s="9"/>
      <c r="E14" s="9"/>
      <c r="F14" s="17"/>
      <c r="G14" s="17"/>
      <c r="H14" s="17"/>
      <c r="I14" s="17"/>
      <c r="J14" s="17"/>
      <c r="K14" s="17"/>
      <c r="L14" s="9"/>
      <c r="M14" s="10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</row>
    <row r="15" spans="1:99" x14ac:dyDescent="0.4">
      <c r="A15" s="11" t="s">
        <v>12</v>
      </c>
      <c r="B15" s="16">
        <v>7</v>
      </c>
      <c r="C15" s="9">
        <v>19</v>
      </c>
      <c r="D15" s="9">
        <v>90</v>
      </c>
      <c r="E15" s="9">
        <v>96</v>
      </c>
      <c r="F15" s="17">
        <v>0.60099999999999998</v>
      </c>
      <c r="G15" s="17">
        <v>0.70499999999999996</v>
      </c>
      <c r="H15" s="18">
        <v>0.47</v>
      </c>
      <c r="I15" s="17">
        <v>0.61099999999999999</v>
      </c>
      <c r="J15" s="18">
        <v>0.5</v>
      </c>
      <c r="K15" s="17">
        <v>0.71799999999999997</v>
      </c>
      <c r="L15" s="9" t="s">
        <v>37</v>
      </c>
      <c r="M15" s="10">
        <f>D15/E15</f>
        <v>0.9375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</row>
    <row r="16" spans="1:99" x14ac:dyDescent="0.4">
      <c r="A16" s="11"/>
      <c r="B16" s="16"/>
      <c r="C16" s="9"/>
      <c r="D16" s="9"/>
      <c r="E16" s="9"/>
      <c r="F16" s="17"/>
      <c r="G16" s="17"/>
      <c r="H16" s="18"/>
      <c r="I16" s="17"/>
      <c r="J16" s="18"/>
      <c r="K16" s="17"/>
      <c r="L16" s="9"/>
      <c r="M16" s="10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</row>
    <row r="17" spans="1:99" x14ac:dyDescent="0.4">
      <c r="A17" s="11" t="s">
        <v>13</v>
      </c>
      <c r="B17" s="16">
        <v>8</v>
      </c>
      <c r="C17" s="9">
        <v>9</v>
      </c>
      <c r="D17" s="9">
        <v>51</v>
      </c>
      <c r="E17" s="9">
        <v>22</v>
      </c>
      <c r="F17" s="17">
        <v>0.56899999999999995</v>
      </c>
      <c r="G17" s="18">
        <v>0.77</v>
      </c>
      <c r="H17" s="17">
        <v>0.47299999999999998</v>
      </c>
      <c r="I17" s="17">
        <v>0.64200000000000002</v>
      </c>
      <c r="J17" s="18">
        <v>0.5</v>
      </c>
      <c r="K17" s="17">
        <v>0.73499999999999999</v>
      </c>
      <c r="L17" s="9" t="s">
        <v>34</v>
      </c>
      <c r="M17" s="10">
        <f>D17/E17</f>
        <v>2.3181818181818183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</row>
    <row r="18" spans="1:99" x14ac:dyDescent="0.4">
      <c r="A18" s="11"/>
      <c r="B18" s="16"/>
      <c r="C18" s="9"/>
      <c r="D18" s="9"/>
      <c r="E18" s="9"/>
      <c r="F18" s="17"/>
      <c r="G18" s="18"/>
      <c r="H18" s="17"/>
      <c r="I18" s="17"/>
      <c r="J18" s="18"/>
      <c r="K18" s="17"/>
      <c r="L18" s="9"/>
      <c r="M18" s="10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</row>
    <row r="19" spans="1:99" x14ac:dyDescent="0.4">
      <c r="A19" s="11" t="s">
        <v>14</v>
      </c>
      <c r="B19" s="16">
        <v>9</v>
      </c>
      <c r="C19" s="9">
        <v>13</v>
      </c>
      <c r="D19" s="9">
        <v>82</v>
      </c>
      <c r="E19" s="9">
        <v>64</v>
      </c>
      <c r="F19" s="17">
        <v>0.60799999999999998</v>
      </c>
      <c r="G19" s="17">
        <v>0.68400000000000005</v>
      </c>
      <c r="H19" s="17">
        <v>0.44800000000000001</v>
      </c>
      <c r="I19" s="17">
        <v>0.59099999999999997</v>
      </c>
      <c r="J19" s="17">
        <v>0.46600000000000003</v>
      </c>
      <c r="K19" s="17">
        <v>0.65400000000000003</v>
      </c>
      <c r="L19" s="9" t="s">
        <v>38</v>
      </c>
      <c r="M19" s="10">
        <f>D19/E19</f>
        <v>1.28125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</row>
    <row r="20" spans="1:99" x14ac:dyDescent="0.4">
      <c r="A20" s="11"/>
      <c r="B20" s="16"/>
      <c r="C20" s="9"/>
      <c r="D20" s="9"/>
      <c r="E20" s="9"/>
      <c r="F20" s="17"/>
      <c r="G20" s="17"/>
      <c r="H20" s="17"/>
      <c r="I20" s="17"/>
      <c r="J20" s="17"/>
      <c r="K20" s="17"/>
      <c r="L20" s="9"/>
      <c r="M20" s="10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</row>
    <row r="21" spans="1:99" ht="14.25" customHeight="1" x14ac:dyDescent="0.4">
      <c r="A21" s="11" t="s">
        <v>15</v>
      </c>
      <c r="B21" s="16">
        <v>10</v>
      </c>
      <c r="C21" s="9">
        <v>3</v>
      </c>
      <c r="D21" s="9">
        <v>6</v>
      </c>
      <c r="E21" s="9">
        <v>12</v>
      </c>
      <c r="F21" s="18">
        <v>0.66</v>
      </c>
      <c r="G21" s="17">
        <v>0.57299999999999995</v>
      </c>
      <c r="H21" s="17">
        <v>0.32100000000000001</v>
      </c>
      <c r="I21" s="17">
        <v>0.48699999999999999</v>
      </c>
      <c r="J21" s="17">
        <v>0.45800000000000002</v>
      </c>
      <c r="K21" s="17">
        <v>0.40899999999999997</v>
      </c>
      <c r="L21" s="9" t="s">
        <v>39</v>
      </c>
      <c r="M21" s="10">
        <f>D21/E21</f>
        <v>0.5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</row>
    <row r="22" spans="1:99" x14ac:dyDescent="0.4">
      <c r="A22" s="11"/>
      <c r="B22" s="16"/>
      <c r="C22" s="9"/>
      <c r="D22" s="9"/>
      <c r="E22" s="9"/>
      <c r="F22" s="18"/>
      <c r="G22" s="17"/>
      <c r="H22" s="17"/>
      <c r="I22" s="17"/>
      <c r="J22" s="17"/>
      <c r="K22" s="17"/>
      <c r="L22" s="9"/>
      <c r="M22" s="10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</row>
    <row r="23" spans="1:99" ht="14.25" customHeight="1" x14ac:dyDescent="0.4">
      <c r="A23" s="11" t="s">
        <v>16</v>
      </c>
      <c r="B23" s="16">
        <v>11</v>
      </c>
      <c r="C23" s="9">
        <v>12</v>
      </c>
      <c r="D23" s="9">
        <v>36</v>
      </c>
      <c r="E23" s="9">
        <v>47</v>
      </c>
      <c r="F23" s="17">
        <v>0.64900000000000002</v>
      </c>
      <c r="G23" s="17">
        <v>0.65300000000000002</v>
      </c>
      <c r="H23" s="17">
        <v>0.498</v>
      </c>
      <c r="I23" s="17">
        <v>0.59899999999999998</v>
      </c>
      <c r="J23" s="17">
        <v>0.54500000000000004</v>
      </c>
      <c r="K23" s="18">
        <v>0.69</v>
      </c>
      <c r="L23" s="9" t="s">
        <v>38</v>
      </c>
      <c r="M23" s="10">
        <f>D23/E23</f>
        <v>0.76595744680851063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</row>
    <row r="24" spans="1:99" x14ac:dyDescent="0.4">
      <c r="A24" s="11"/>
      <c r="B24" s="16"/>
      <c r="C24" s="9"/>
      <c r="D24" s="9"/>
      <c r="E24" s="9"/>
      <c r="F24" s="17"/>
      <c r="G24" s="17"/>
      <c r="H24" s="17"/>
      <c r="I24" s="17"/>
      <c r="J24" s="17"/>
      <c r="K24" s="18"/>
      <c r="L24" s="9"/>
      <c r="M24" s="10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</row>
    <row r="25" spans="1:99" x14ac:dyDescent="0.4">
      <c r="A25" s="11"/>
      <c r="B25" s="16"/>
      <c r="C25" s="9"/>
      <c r="D25" s="9"/>
      <c r="E25" s="9"/>
      <c r="F25" s="17"/>
      <c r="G25" s="17"/>
      <c r="H25" s="17"/>
      <c r="I25" s="17"/>
      <c r="J25" s="17"/>
      <c r="K25" s="18"/>
      <c r="L25" s="9"/>
      <c r="M25" s="10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</row>
    <row r="26" spans="1:99" ht="14.25" customHeight="1" x14ac:dyDescent="0.4">
      <c r="A26" s="11" t="s">
        <v>17</v>
      </c>
      <c r="B26" s="16">
        <v>12</v>
      </c>
      <c r="C26" s="9">
        <v>13</v>
      </c>
      <c r="D26" s="9">
        <v>51</v>
      </c>
      <c r="E26" s="9">
        <v>92</v>
      </c>
      <c r="F26" s="18">
        <v>0.56999999999999995</v>
      </c>
      <c r="G26" s="17">
        <v>0.67200000000000004</v>
      </c>
      <c r="H26" s="17">
        <v>0.46100000000000002</v>
      </c>
      <c r="I26" s="17">
        <v>0.58099999999999996</v>
      </c>
      <c r="J26" s="17">
        <v>0.47899999999999998</v>
      </c>
      <c r="K26" s="17">
        <v>0.58199999999999996</v>
      </c>
      <c r="L26" s="9" t="s">
        <v>40</v>
      </c>
      <c r="M26" s="10">
        <f>D26/E26</f>
        <v>0.55434782608695654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</row>
    <row r="27" spans="1:99" x14ac:dyDescent="0.4">
      <c r="A27" s="11"/>
      <c r="B27" s="16"/>
      <c r="C27" s="9"/>
      <c r="D27" s="9"/>
      <c r="E27" s="9"/>
      <c r="F27" s="18"/>
      <c r="G27" s="17"/>
      <c r="H27" s="17"/>
      <c r="I27" s="17"/>
      <c r="J27" s="17"/>
      <c r="K27" s="17"/>
      <c r="L27" s="9"/>
      <c r="M27" s="10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</row>
    <row r="28" spans="1:99" x14ac:dyDescent="0.4">
      <c r="A28" s="11"/>
      <c r="B28" s="16"/>
      <c r="C28" s="9"/>
      <c r="D28" s="9"/>
      <c r="E28" s="9"/>
      <c r="F28" s="18"/>
      <c r="G28" s="17"/>
      <c r="H28" s="17"/>
      <c r="I28" s="17"/>
      <c r="J28" s="17"/>
      <c r="K28" s="17"/>
      <c r="L28" s="9"/>
      <c r="M28" s="10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</row>
    <row r="29" spans="1:99" ht="14.25" customHeight="1" x14ac:dyDescent="0.4">
      <c r="A29" s="4"/>
      <c r="B29" s="16">
        <v>13</v>
      </c>
      <c r="C29" s="9">
        <v>25</v>
      </c>
      <c r="D29" s="9">
        <v>74</v>
      </c>
      <c r="E29" s="9">
        <v>48</v>
      </c>
      <c r="F29" s="17">
        <v>0.67700000000000005</v>
      </c>
      <c r="G29" s="17">
        <v>0.67800000000000005</v>
      </c>
      <c r="H29" s="18">
        <v>0.51</v>
      </c>
      <c r="I29" s="17">
        <v>0.624</v>
      </c>
      <c r="J29" s="17">
        <v>0.432</v>
      </c>
      <c r="K29" s="17">
        <v>0.64100000000000001</v>
      </c>
      <c r="L29" s="9" t="s">
        <v>41</v>
      </c>
      <c r="M29" s="10">
        <f>D29/E29</f>
        <v>1.5416666666666667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</row>
    <row r="30" spans="1:99" ht="14.25" x14ac:dyDescent="0.45">
      <c r="A30" t="s">
        <v>18</v>
      </c>
      <c r="B30" s="16"/>
      <c r="C30" s="9"/>
      <c r="D30" s="9"/>
      <c r="E30" s="9"/>
      <c r="F30" s="17"/>
      <c r="G30" s="17"/>
      <c r="H30" s="18"/>
      <c r="I30" s="17"/>
      <c r="J30" s="17"/>
      <c r="K30" s="17"/>
      <c r="L30" s="9"/>
      <c r="M30" s="10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</row>
    <row r="31" spans="1:99" x14ac:dyDescent="0.4">
      <c r="B31" s="16"/>
      <c r="C31" s="9"/>
      <c r="D31" s="9"/>
      <c r="E31" s="9"/>
      <c r="F31" s="17"/>
      <c r="G31" s="17"/>
      <c r="H31" s="18"/>
      <c r="I31" s="17"/>
      <c r="J31" s="17"/>
      <c r="K31" s="17"/>
      <c r="L31" s="9"/>
      <c r="M31" s="10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</row>
    <row r="32" spans="1:99" ht="14.25" customHeight="1" x14ac:dyDescent="0.4">
      <c r="A32" s="4"/>
      <c r="B32" s="16">
        <v>14</v>
      </c>
      <c r="C32" s="9">
        <v>14</v>
      </c>
      <c r="D32" s="9">
        <v>64</v>
      </c>
      <c r="E32" s="9">
        <v>32</v>
      </c>
      <c r="F32" s="17">
        <v>0.52800000000000002</v>
      </c>
      <c r="G32" s="17">
        <v>0.72899999999999998</v>
      </c>
      <c r="H32" s="17">
        <v>0.50700000000000001</v>
      </c>
      <c r="I32" s="17">
        <v>0.624</v>
      </c>
      <c r="J32" s="17">
        <v>0.48699999999999999</v>
      </c>
      <c r="K32" s="18">
        <v>0.72</v>
      </c>
      <c r="L32" s="9" t="s">
        <v>34</v>
      </c>
      <c r="M32" s="10">
        <f>D32/E32</f>
        <v>2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</row>
    <row r="33" spans="1:99" ht="14.25" x14ac:dyDescent="0.45">
      <c r="A33" t="s">
        <v>19</v>
      </c>
      <c r="B33" s="16"/>
      <c r="C33" s="9"/>
      <c r="D33" s="9"/>
      <c r="E33" s="9"/>
      <c r="F33" s="17"/>
      <c r="G33" s="17"/>
      <c r="H33" s="17"/>
      <c r="I33" s="17"/>
      <c r="J33" s="17"/>
      <c r="K33" s="18"/>
      <c r="L33" s="9"/>
      <c r="M33" s="10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</row>
    <row r="34" spans="1:99" x14ac:dyDescent="0.4">
      <c r="B34" s="16"/>
      <c r="C34" s="9"/>
      <c r="D34" s="9"/>
      <c r="E34" s="9"/>
      <c r="F34" s="17"/>
      <c r="G34" s="17"/>
      <c r="H34" s="17"/>
      <c r="I34" s="17"/>
      <c r="J34" s="17"/>
      <c r="K34" s="18"/>
      <c r="L34" s="9"/>
      <c r="M34" s="10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</row>
    <row r="35" spans="1:99" ht="14.25" customHeight="1" x14ac:dyDescent="0.4">
      <c r="A35" s="4"/>
      <c r="B35" s="16">
        <v>15</v>
      </c>
      <c r="C35" s="9">
        <v>7</v>
      </c>
      <c r="D35" s="9">
        <v>13</v>
      </c>
      <c r="E35" s="9">
        <v>29</v>
      </c>
      <c r="F35" s="17">
        <v>0.63700000000000001</v>
      </c>
      <c r="G35" s="17">
        <v>0.60599999999999998</v>
      </c>
      <c r="H35" s="17">
        <v>0.46300000000000002</v>
      </c>
      <c r="I35" s="17">
        <v>0.55400000000000005</v>
      </c>
      <c r="J35" s="17">
        <v>0.45500000000000002</v>
      </c>
      <c r="K35" s="17">
        <v>0.55200000000000005</v>
      </c>
      <c r="L35" s="9" t="s">
        <v>37</v>
      </c>
      <c r="M35" s="10">
        <f>D35/E35</f>
        <v>0.44827586206896552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</row>
    <row r="36" spans="1:99" ht="14.25" x14ac:dyDescent="0.45">
      <c r="A36" t="s">
        <v>20</v>
      </c>
      <c r="B36" s="16"/>
      <c r="C36" s="9"/>
      <c r="D36" s="9"/>
      <c r="E36" s="9"/>
      <c r="F36" s="17"/>
      <c r="G36" s="17"/>
      <c r="H36" s="17"/>
      <c r="I36" s="17"/>
      <c r="J36" s="17"/>
      <c r="K36" s="17"/>
      <c r="L36" s="9"/>
      <c r="M36" s="10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</row>
    <row r="37" spans="1:99" x14ac:dyDescent="0.4">
      <c r="B37" s="16"/>
      <c r="C37" s="9"/>
      <c r="D37" s="9"/>
      <c r="E37" s="9"/>
      <c r="F37" s="17"/>
      <c r="G37" s="17"/>
      <c r="H37" s="17"/>
      <c r="I37" s="17"/>
      <c r="J37" s="17"/>
      <c r="K37" s="17"/>
      <c r="L37" s="9"/>
      <c r="M37" s="10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</row>
    <row r="38" spans="1:99" ht="14.25" customHeight="1" x14ac:dyDescent="0.4">
      <c r="A38" s="4"/>
      <c r="B38" s="16">
        <v>16</v>
      </c>
      <c r="C38" s="9">
        <v>15</v>
      </c>
      <c r="D38" s="9">
        <v>39</v>
      </c>
      <c r="E38" s="9">
        <v>35</v>
      </c>
      <c r="F38" s="17">
        <v>0.60199999999999998</v>
      </c>
      <c r="G38" s="17">
        <v>0.68600000000000005</v>
      </c>
      <c r="H38" s="18">
        <v>0.51</v>
      </c>
      <c r="I38" s="17">
        <v>0.61599999999999999</v>
      </c>
      <c r="J38" s="18">
        <v>0.52</v>
      </c>
      <c r="K38" s="17">
        <v>0.74099999999999999</v>
      </c>
      <c r="L38" s="9" t="s">
        <v>42</v>
      </c>
      <c r="M38" s="10">
        <f>D38/E38</f>
        <v>1.1142857142857143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</row>
    <row r="39" spans="1:99" ht="14.25" x14ac:dyDescent="0.45">
      <c r="A39" t="s">
        <v>21</v>
      </c>
      <c r="B39" s="16"/>
      <c r="C39" s="9"/>
      <c r="D39" s="9"/>
      <c r="E39" s="9"/>
      <c r="F39" s="17"/>
      <c r="G39" s="17"/>
      <c r="H39" s="18"/>
      <c r="I39" s="17"/>
      <c r="J39" s="18"/>
      <c r="K39" s="17"/>
      <c r="L39" s="9"/>
      <c r="M39" s="10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</row>
    <row r="40" spans="1:99" x14ac:dyDescent="0.4">
      <c r="B40" s="16"/>
      <c r="C40" s="9"/>
      <c r="D40" s="9"/>
      <c r="E40" s="9"/>
      <c r="F40" s="17"/>
      <c r="G40" s="17"/>
      <c r="H40" s="18"/>
      <c r="I40" s="17"/>
      <c r="J40" s="18"/>
      <c r="K40" s="17"/>
      <c r="L40" s="9"/>
      <c r="M40" s="10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</row>
    <row r="41" spans="1:99" ht="14.25" customHeight="1" x14ac:dyDescent="0.4">
      <c r="A41" s="4"/>
      <c r="B41" s="16">
        <v>17</v>
      </c>
      <c r="C41" s="9">
        <v>16</v>
      </c>
      <c r="D41" s="9">
        <v>64</v>
      </c>
      <c r="E41" s="9">
        <v>78</v>
      </c>
      <c r="F41" s="18">
        <v>0.61</v>
      </c>
      <c r="G41" s="17">
        <v>0.68799999999999994</v>
      </c>
      <c r="H41" s="17">
        <v>0.42599999999999999</v>
      </c>
      <c r="I41" s="17">
        <v>0.58599999999999997</v>
      </c>
      <c r="J41" s="17">
        <v>0.42299999999999999</v>
      </c>
      <c r="K41" s="17">
        <v>0.56200000000000006</v>
      </c>
      <c r="L41" s="9" t="s">
        <v>43</v>
      </c>
      <c r="M41" s="10">
        <f>D41/E41</f>
        <v>0.82051282051282048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</row>
    <row r="42" spans="1:99" ht="14.25" x14ac:dyDescent="0.45">
      <c r="A42" t="s">
        <v>22</v>
      </c>
      <c r="B42" s="16"/>
      <c r="C42" s="9"/>
      <c r="D42" s="9"/>
      <c r="E42" s="9"/>
      <c r="F42" s="18"/>
      <c r="G42" s="17"/>
      <c r="H42" s="17"/>
      <c r="I42" s="17"/>
      <c r="J42" s="17"/>
      <c r="K42" s="17"/>
      <c r="L42" s="9"/>
      <c r="M42" s="10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</row>
    <row r="43" spans="1:99" x14ac:dyDescent="0.4">
      <c r="B43" s="16"/>
      <c r="C43" s="9"/>
      <c r="D43" s="9"/>
      <c r="E43" s="9"/>
      <c r="F43" s="18"/>
      <c r="G43" s="17"/>
      <c r="H43" s="17"/>
      <c r="I43" s="17"/>
      <c r="J43" s="17"/>
      <c r="K43" s="17"/>
      <c r="L43" s="9"/>
      <c r="M43" s="10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</row>
    <row r="44" spans="1:99" ht="14.25" customHeight="1" x14ac:dyDescent="0.4">
      <c r="A44" s="4"/>
      <c r="B44" s="16">
        <v>18</v>
      </c>
      <c r="C44" s="9">
        <v>6</v>
      </c>
      <c r="D44" s="9">
        <v>19</v>
      </c>
      <c r="E44" s="9">
        <v>12</v>
      </c>
      <c r="F44" s="17">
        <v>0.66800000000000004</v>
      </c>
      <c r="G44" s="18">
        <v>0.62</v>
      </c>
      <c r="H44" s="17">
        <v>0.50800000000000001</v>
      </c>
      <c r="I44" s="17">
        <v>0.58299999999999996</v>
      </c>
      <c r="J44" s="17">
        <v>0.42099999999999999</v>
      </c>
      <c r="K44" s="17">
        <v>0.61399999999999999</v>
      </c>
      <c r="L44" s="9" t="s">
        <v>44</v>
      </c>
      <c r="M44" s="10">
        <f>D44/E44</f>
        <v>1.5833333333333333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</row>
    <row r="45" spans="1:99" ht="14.25" x14ac:dyDescent="0.45">
      <c r="A45" t="s">
        <v>23</v>
      </c>
      <c r="B45" s="16"/>
      <c r="C45" s="9"/>
      <c r="D45" s="9"/>
      <c r="E45" s="9"/>
      <c r="F45" s="17"/>
      <c r="G45" s="18"/>
      <c r="H45" s="17"/>
      <c r="I45" s="17"/>
      <c r="J45" s="17"/>
      <c r="K45" s="17"/>
      <c r="L45" s="9"/>
      <c r="M45" s="10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</row>
    <row r="46" spans="1:99" x14ac:dyDescent="0.4">
      <c r="B46" s="16"/>
      <c r="C46" s="9"/>
      <c r="D46" s="9"/>
      <c r="E46" s="9"/>
      <c r="F46" s="17"/>
      <c r="G46" s="18"/>
      <c r="H46" s="17"/>
      <c r="I46" s="17"/>
      <c r="J46" s="17"/>
      <c r="K46" s="17"/>
      <c r="L46" s="9"/>
      <c r="M46" s="10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</row>
    <row r="47" spans="1:99" ht="14.25" customHeight="1" x14ac:dyDescent="0.4">
      <c r="A47" s="4"/>
      <c r="B47" s="16">
        <v>19</v>
      </c>
      <c r="C47" s="9">
        <v>18</v>
      </c>
      <c r="D47" s="9">
        <v>71</v>
      </c>
      <c r="E47" s="9">
        <v>64</v>
      </c>
      <c r="F47" s="17">
        <v>0.57899999999999996</v>
      </c>
      <c r="G47" s="18">
        <v>0.7</v>
      </c>
      <c r="H47" s="17">
        <v>0.47499999999999998</v>
      </c>
      <c r="I47" s="17">
        <v>0.60499999999999998</v>
      </c>
      <c r="J47" s="17">
        <v>0.44600000000000001</v>
      </c>
      <c r="K47" s="17">
        <v>0.58399999999999996</v>
      </c>
      <c r="L47" s="9" t="s">
        <v>45</v>
      </c>
      <c r="M47" s="10">
        <f>D47/E47</f>
        <v>1.109375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</row>
    <row r="48" spans="1:99" ht="14.25" x14ac:dyDescent="0.45">
      <c r="A48" t="s">
        <v>24</v>
      </c>
      <c r="B48" s="16"/>
      <c r="C48" s="9"/>
      <c r="D48" s="9"/>
      <c r="E48" s="9"/>
      <c r="F48" s="17"/>
      <c r="G48" s="18"/>
      <c r="H48" s="17"/>
      <c r="I48" s="17"/>
      <c r="J48" s="17"/>
      <c r="K48" s="17"/>
      <c r="L48" s="9"/>
      <c r="M48" s="10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</row>
    <row r="49" spans="1:99" x14ac:dyDescent="0.4">
      <c r="B49" s="16"/>
      <c r="C49" s="9"/>
      <c r="D49" s="9"/>
      <c r="E49" s="9"/>
      <c r="F49" s="17"/>
      <c r="G49" s="18"/>
      <c r="H49" s="17"/>
      <c r="I49" s="17"/>
      <c r="J49" s="17"/>
      <c r="K49" s="17"/>
      <c r="L49" s="9"/>
      <c r="M49" s="10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</row>
    <row r="50" spans="1:99" ht="14.25" customHeight="1" x14ac:dyDescent="0.4">
      <c r="A50" s="4"/>
      <c r="B50" s="16">
        <v>20</v>
      </c>
      <c r="C50" s="9">
        <v>14</v>
      </c>
      <c r="D50" s="9">
        <v>27</v>
      </c>
      <c r="E50" s="9">
        <v>75</v>
      </c>
      <c r="F50" s="17">
        <v>0.60099999999999998</v>
      </c>
      <c r="G50" s="17">
        <v>0.61799999999999999</v>
      </c>
      <c r="H50" s="17">
        <v>0.47699999999999998</v>
      </c>
      <c r="I50" s="17">
        <v>0.56100000000000005</v>
      </c>
      <c r="J50" s="17">
        <v>0.51600000000000001</v>
      </c>
      <c r="K50" s="17">
        <v>0.60799999999999998</v>
      </c>
      <c r="L50" s="9" t="s">
        <v>38</v>
      </c>
      <c r="M50" s="10">
        <f>D50/E50</f>
        <v>0.36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</row>
    <row r="51" spans="1:99" ht="26.25" customHeight="1" x14ac:dyDescent="0.45">
      <c r="A51" t="s">
        <v>25</v>
      </c>
      <c r="B51" s="16"/>
      <c r="C51" s="9"/>
      <c r="D51" s="9"/>
      <c r="E51" s="9"/>
      <c r="F51" s="17"/>
      <c r="G51" s="17"/>
      <c r="H51" s="17"/>
      <c r="I51" s="17"/>
      <c r="J51" s="17"/>
      <c r="K51" s="17"/>
      <c r="L51" s="9"/>
      <c r="M51" s="10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</row>
    <row r="52" spans="1:99" x14ac:dyDescent="0.4">
      <c r="B52" s="16"/>
      <c r="C52" s="9"/>
      <c r="D52" s="9"/>
      <c r="E52" s="9"/>
      <c r="F52" s="17"/>
      <c r="G52" s="17"/>
      <c r="H52" s="17"/>
      <c r="I52" s="17"/>
      <c r="J52" s="17"/>
      <c r="K52" s="17"/>
      <c r="L52" s="9"/>
      <c r="M52" s="10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</row>
  </sheetData>
  <mergeCells count="265">
    <mergeCell ref="G50:G52"/>
    <mergeCell ref="H50:H52"/>
    <mergeCell ref="I50:I52"/>
    <mergeCell ref="J50:J52"/>
    <mergeCell ref="K50:K52"/>
    <mergeCell ref="B50:B52"/>
    <mergeCell ref="C50:C52"/>
    <mergeCell ref="D50:D52"/>
    <mergeCell ref="E50:E52"/>
    <mergeCell ref="F50:F52"/>
    <mergeCell ref="G47:G49"/>
    <mergeCell ref="H47:H49"/>
    <mergeCell ref="I47:I49"/>
    <mergeCell ref="J47:J49"/>
    <mergeCell ref="K47:K49"/>
    <mergeCell ref="G44:G46"/>
    <mergeCell ref="H44:H46"/>
    <mergeCell ref="I44:I46"/>
    <mergeCell ref="J44:J46"/>
    <mergeCell ref="K44:K46"/>
    <mergeCell ref="B47:B49"/>
    <mergeCell ref="C47:C49"/>
    <mergeCell ref="D47:D49"/>
    <mergeCell ref="E47:E49"/>
    <mergeCell ref="B44:B46"/>
    <mergeCell ref="C44:C46"/>
    <mergeCell ref="D44:D46"/>
    <mergeCell ref="E44:E46"/>
    <mergeCell ref="F47:F49"/>
    <mergeCell ref="F44:F46"/>
    <mergeCell ref="G41:G43"/>
    <mergeCell ref="H41:H43"/>
    <mergeCell ref="I41:I43"/>
    <mergeCell ref="J41:J43"/>
    <mergeCell ref="K41:K43"/>
    <mergeCell ref="G38:G40"/>
    <mergeCell ref="H38:H40"/>
    <mergeCell ref="I38:I40"/>
    <mergeCell ref="J38:J40"/>
    <mergeCell ref="K38:K40"/>
    <mergeCell ref="B41:B43"/>
    <mergeCell ref="C41:C43"/>
    <mergeCell ref="D41:D43"/>
    <mergeCell ref="E41:E43"/>
    <mergeCell ref="B38:B40"/>
    <mergeCell ref="C38:C40"/>
    <mergeCell ref="D38:D40"/>
    <mergeCell ref="E38:E40"/>
    <mergeCell ref="F41:F43"/>
    <mergeCell ref="F38:F40"/>
    <mergeCell ref="J29:J31"/>
    <mergeCell ref="K29:K31"/>
    <mergeCell ref="B32:B34"/>
    <mergeCell ref="C32:C34"/>
    <mergeCell ref="D32:D34"/>
    <mergeCell ref="E32:E34"/>
    <mergeCell ref="F32:F34"/>
    <mergeCell ref="L35:L37"/>
    <mergeCell ref="F35:F37"/>
    <mergeCell ref="G35:G37"/>
    <mergeCell ref="H35:H37"/>
    <mergeCell ref="I35:I37"/>
    <mergeCell ref="J35:J37"/>
    <mergeCell ref="K35:K37"/>
    <mergeCell ref="G32:G34"/>
    <mergeCell ref="H32:H34"/>
    <mergeCell ref="I32:I34"/>
    <mergeCell ref="J32:J34"/>
    <mergeCell ref="K32:K34"/>
    <mergeCell ref="J23:J25"/>
    <mergeCell ref="K23:K25"/>
    <mergeCell ref="B26:B28"/>
    <mergeCell ref="C26:C28"/>
    <mergeCell ref="D26:D28"/>
    <mergeCell ref="E26:E28"/>
    <mergeCell ref="F26:F28"/>
    <mergeCell ref="G26:G28"/>
    <mergeCell ref="H26:H28"/>
    <mergeCell ref="I26:I28"/>
    <mergeCell ref="J26:J28"/>
    <mergeCell ref="K26:K28"/>
    <mergeCell ref="A23:A25"/>
    <mergeCell ref="B23:B25"/>
    <mergeCell ref="C23:C25"/>
    <mergeCell ref="D23:D25"/>
    <mergeCell ref="E23:E25"/>
    <mergeCell ref="F23:F25"/>
    <mergeCell ref="G23:G25"/>
    <mergeCell ref="H23:H25"/>
    <mergeCell ref="I23:I25"/>
    <mergeCell ref="F21:F22"/>
    <mergeCell ref="G21:G22"/>
    <mergeCell ref="H21:H22"/>
    <mergeCell ref="I21:I22"/>
    <mergeCell ref="J21:J22"/>
    <mergeCell ref="K21:K22"/>
    <mergeCell ref="G19:G20"/>
    <mergeCell ref="H19:H20"/>
    <mergeCell ref="I19:I20"/>
    <mergeCell ref="J19:J20"/>
    <mergeCell ref="K19:K20"/>
    <mergeCell ref="F19:F20"/>
    <mergeCell ref="A21:A22"/>
    <mergeCell ref="B21:B22"/>
    <mergeCell ref="C21:C22"/>
    <mergeCell ref="D21:D22"/>
    <mergeCell ref="E21:E22"/>
    <mergeCell ref="A19:A20"/>
    <mergeCell ref="B19:B20"/>
    <mergeCell ref="C19:C20"/>
    <mergeCell ref="D19:D20"/>
    <mergeCell ref="E19:E20"/>
    <mergeCell ref="F17:F18"/>
    <mergeCell ref="G17:G18"/>
    <mergeCell ref="H17:H18"/>
    <mergeCell ref="I17:I18"/>
    <mergeCell ref="J17:J18"/>
    <mergeCell ref="K17:K18"/>
    <mergeCell ref="G15:G16"/>
    <mergeCell ref="H15:H16"/>
    <mergeCell ref="I15:I16"/>
    <mergeCell ref="J15:J16"/>
    <mergeCell ref="K15:K16"/>
    <mergeCell ref="F15:F16"/>
    <mergeCell ref="A17:A18"/>
    <mergeCell ref="B17:B18"/>
    <mergeCell ref="C17:C18"/>
    <mergeCell ref="D17:D18"/>
    <mergeCell ref="E17:E18"/>
    <mergeCell ref="A15:A16"/>
    <mergeCell ref="B15:B16"/>
    <mergeCell ref="C15:C16"/>
    <mergeCell ref="D15:D16"/>
    <mergeCell ref="E15:E16"/>
    <mergeCell ref="F13:F14"/>
    <mergeCell ref="G13:G14"/>
    <mergeCell ref="H13:H14"/>
    <mergeCell ref="I13:I14"/>
    <mergeCell ref="J13:J14"/>
    <mergeCell ref="K13:K14"/>
    <mergeCell ref="G11:G12"/>
    <mergeCell ref="H11:H12"/>
    <mergeCell ref="I11:I12"/>
    <mergeCell ref="J11:J12"/>
    <mergeCell ref="K11:K12"/>
    <mergeCell ref="F11:F12"/>
    <mergeCell ref="A13:A14"/>
    <mergeCell ref="B13:B14"/>
    <mergeCell ref="C13:C14"/>
    <mergeCell ref="D13:D14"/>
    <mergeCell ref="E13:E14"/>
    <mergeCell ref="A11:A12"/>
    <mergeCell ref="B11:B12"/>
    <mergeCell ref="C11:C12"/>
    <mergeCell ref="D11:D12"/>
    <mergeCell ref="E11:E12"/>
    <mergeCell ref="F9:F10"/>
    <mergeCell ref="G9:G10"/>
    <mergeCell ref="H9:H10"/>
    <mergeCell ref="I9:I10"/>
    <mergeCell ref="J9:J10"/>
    <mergeCell ref="K9:K10"/>
    <mergeCell ref="G7:G8"/>
    <mergeCell ref="H7:H8"/>
    <mergeCell ref="I7:I8"/>
    <mergeCell ref="J7:J8"/>
    <mergeCell ref="K7:K8"/>
    <mergeCell ref="F7:F8"/>
    <mergeCell ref="A9:A10"/>
    <mergeCell ref="B9:B10"/>
    <mergeCell ref="C9:C10"/>
    <mergeCell ref="D9:D10"/>
    <mergeCell ref="E9:E10"/>
    <mergeCell ref="A7:A8"/>
    <mergeCell ref="B7:B8"/>
    <mergeCell ref="C7:C8"/>
    <mergeCell ref="D7:D8"/>
    <mergeCell ref="E7:E8"/>
    <mergeCell ref="C3:C4"/>
    <mergeCell ref="D3:D4"/>
    <mergeCell ref="E3:E4"/>
    <mergeCell ref="F5:F6"/>
    <mergeCell ref="G5:G6"/>
    <mergeCell ref="H5:H6"/>
    <mergeCell ref="I5:I6"/>
    <mergeCell ref="J5:J6"/>
    <mergeCell ref="K5:K6"/>
    <mergeCell ref="G3:G4"/>
    <mergeCell ref="H3:H4"/>
    <mergeCell ref="I3:I4"/>
    <mergeCell ref="J3:J4"/>
    <mergeCell ref="K3:K4"/>
    <mergeCell ref="F3:F4"/>
    <mergeCell ref="L1:L2"/>
    <mergeCell ref="L3:L4"/>
    <mergeCell ref="A3:A4"/>
    <mergeCell ref="M1:M2"/>
    <mergeCell ref="M3:M4"/>
    <mergeCell ref="L5:L6"/>
    <mergeCell ref="M5:M6"/>
    <mergeCell ref="F1:F2"/>
    <mergeCell ref="G1:G2"/>
    <mergeCell ref="H1:H2"/>
    <mergeCell ref="I1:I2"/>
    <mergeCell ref="J1:J2"/>
    <mergeCell ref="K1:K2"/>
    <mergeCell ref="A1:A2"/>
    <mergeCell ref="B1:B2"/>
    <mergeCell ref="C1:C2"/>
    <mergeCell ref="D1:D2"/>
    <mergeCell ref="E1:E2"/>
    <mergeCell ref="A5:A6"/>
    <mergeCell ref="B5:B6"/>
    <mergeCell ref="C5:C6"/>
    <mergeCell ref="D5:D6"/>
    <mergeCell ref="E5:E6"/>
    <mergeCell ref="B3:B4"/>
    <mergeCell ref="L9:L10"/>
    <mergeCell ref="L11:L12"/>
    <mergeCell ref="L13:L14"/>
    <mergeCell ref="L15:L16"/>
    <mergeCell ref="L17:L18"/>
    <mergeCell ref="L19:L20"/>
    <mergeCell ref="L21:L22"/>
    <mergeCell ref="M7:M8"/>
    <mergeCell ref="L7:L8"/>
    <mergeCell ref="M9:M10"/>
    <mergeCell ref="M11:M12"/>
    <mergeCell ref="M13:M14"/>
    <mergeCell ref="M15:M16"/>
    <mergeCell ref="M17:M18"/>
    <mergeCell ref="M19:M20"/>
    <mergeCell ref="L23:L25"/>
    <mergeCell ref="M23:M25"/>
    <mergeCell ref="L26:L28"/>
    <mergeCell ref="M26:M28"/>
    <mergeCell ref="L29:L31"/>
    <mergeCell ref="M29:M31"/>
    <mergeCell ref="M32:M34"/>
    <mergeCell ref="L32:L34"/>
    <mergeCell ref="M21:M22"/>
    <mergeCell ref="L50:L52"/>
    <mergeCell ref="M50:M52"/>
    <mergeCell ref="M35:M37"/>
    <mergeCell ref="M38:M40"/>
    <mergeCell ref="L38:L40"/>
    <mergeCell ref="A26:A28"/>
    <mergeCell ref="L41:L43"/>
    <mergeCell ref="M41:M43"/>
    <mergeCell ref="L44:L46"/>
    <mergeCell ref="M44:M46"/>
    <mergeCell ref="L47:L49"/>
    <mergeCell ref="M47:M49"/>
    <mergeCell ref="B29:B31"/>
    <mergeCell ref="C29:C31"/>
    <mergeCell ref="D29:D31"/>
    <mergeCell ref="E29:E31"/>
    <mergeCell ref="F29:F31"/>
    <mergeCell ref="G29:G31"/>
    <mergeCell ref="B35:B37"/>
    <mergeCell ref="C35:C37"/>
    <mergeCell ref="D35:D37"/>
    <mergeCell ref="E35:E37"/>
    <mergeCell ref="H29:H31"/>
    <mergeCell ref="I29:I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62"/>
  <sheetViews>
    <sheetView topLeftCell="A41" workbookViewId="0">
      <selection activeCell="B37" sqref="B37"/>
    </sheetView>
  </sheetViews>
  <sheetFormatPr defaultRowHeight="14.25" x14ac:dyDescent="0.45"/>
  <cols>
    <col min="2" max="2" width="15.6640625" customWidth="1"/>
  </cols>
  <sheetData>
    <row r="1" spans="1:100" x14ac:dyDescent="0.45">
      <c r="A1" s="5" t="s">
        <v>0</v>
      </c>
      <c r="B1" s="6" t="s">
        <v>1</v>
      </c>
      <c r="C1" s="7" t="s">
        <v>2</v>
      </c>
      <c r="D1" s="5" t="s">
        <v>3</v>
      </c>
      <c r="E1" s="5" t="s">
        <v>26</v>
      </c>
      <c r="F1" s="5" t="s">
        <v>27</v>
      </c>
      <c r="G1" s="5" t="s">
        <v>28</v>
      </c>
      <c r="H1" s="5" t="s">
        <v>29</v>
      </c>
      <c r="I1" s="5" t="s">
        <v>30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</row>
    <row r="2" spans="1:100" x14ac:dyDescent="0.45">
      <c r="A2" s="16">
        <v>1</v>
      </c>
      <c r="B2" s="4"/>
      <c r="C2" s="16">
        <v>1</v>
      </c>
      <c r="D2" s="9">
        <v>16</v>
      </c>
      <c r="E2" s="17">
        <v>0.41499999999999998</v>
      </c>
      <c r="F2" s="17">
        <v>0.53500000000000003</v>
      </c>
      <c r="G2" s="17">
        <v>0.40400000000000003</v>
      </c>
      <c r="H2" s="17">
        <v>0.436</v>
      </c>
      <c r="I2" s="17">
        <v>0.45700000000000002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</row>
    <row r="3" spans="1:100" x14ac:dyDescent="0.45">
      <c r="A3" s="16"/>
      <c r="B3" s="3" t="s">
        <v>6</v>
      </c>
      <c r="C3" s="16"/>
      <c r="D3" s="9"/>
      <c r="E3" s="17"/>
      <c r="F3" s="17"/>
      <c r="G3" s="17"/>
      <c r="H3" s="17"/>
      <c r="I3" s="1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</row>
    <row r="4" spans="1:100" x14ac:dyDescent="0.45">
      <c r="A4" s="16"/>
      <c r="B4" s="4" t="s">
        <v>31</v>
      </c>
      <c r="C4" s="16"/>
      <c r="D4" s="9"/>
      <c r="E4" s="17"/>
      <c r="F4" s="17"/>
      <c r="G4" s="17"/>
      <c r="H4" s="17"/>
      <c r="I4" s="1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</row>
    <row r="5" spans="1:100" x14ac:dyDescent="0.45">
      <c r="A5" s="16">
        <v>2</v>
      </c>
      <c r="B5" s="4"/>
      <c r="C5" s="16">
        <v>2</v>
      </c>
      <c r="D5" s="9">
        <v>13</v>
      </c>
      <c r="E5" s="17">
        <v>0.36299999999999999</v>
      </c>
      <c r="F5" s="17">
        <v>0.61099999999999999</v>
      </c>
      <c r="G5" s="17">
        <v>0.41799999999999998</v>
      </c>
      <c r="H5" s="17">
        <v>0.505</v>
      </c>
      <c r="I5" s="17">
        <v>0.46100000000000002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</row>
    <row r="6" spans="1:100" x14ac:dyDescent="0.45">
      <c r="A6" s="16"/>
      <c r="B6" s="3" t="s">
        <v>7</v>
      </c>
      <c r="C6" s="16"/>
      <c r="D6" s="9"/>
      <c r="E6" s="17"/>
      <c r="F6" s="17"/>
      <c r="G6" s="17"/>
      <c r="H6" s="17"/>
      <c r="I6" s="1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</row>
    <row r="7" spans="1:100" x14ac:dyDescent="0.45">
      <c r="A7" s="16"/>
      <c r="B7" s="4" t="s">
        <v>32</v>
      </c>
      <c r="C7" s="16"/>
      <c r="D7" s="9"/>
      <c r="E7" s="17"/>
      <c r="F7" s="17"/>
      <c r="G7" s="17"/>
      <c r="H7" s="17"/>
      <c r="I7" s="17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</row>
    <row r="8" spans="1:100" x14ac:dyDescent="0.45">
      <c r="A8" s="16">
        <v>3</v>
      </c>
      <c r="B8" s="4"/>
      <c r="C8" s="16">
        <v>3</v>
      </c>
      <c r="D8" s="9">
        <v>9</v>
      </c>
      <c r="E8" s="17">
        <v>0.40699999999999997</v>
      </c>
      <c r="F8" s="17">
        <v>0.58199999999999996</v>
      </c>
      <c r="G8" s="17">
        <v>0.436</v>
      </c>
      <c r="H8" s="17">
        <v>0.50600000000000001</v>
      </c>
      <c r="I8" s="17">
        <v>0.47299999999999998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</row>
    <row r="9" spans="1:100" x14ac:dyDescent="0.45">
      <c r="A9" s="16"/>
      <c r="B9" s="3" t="s">
        <v>8</v>
      </c>
      <c r="C9" s="16"/>
      <c r="D9" s="9"/>
      <c r="E9" s="17"/>
      <c r="F9" s="17"/>
      <c r="G9" s="17"/>
      <c r="H9" s="17"/>
      <c r="I9" s="1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</row>
    <row r="10" spans="1:100" x14ac:dyDescent="0.45">
      <c r="A10" s="16"/>
      <c r="B10" s="4" t="s">
        <v>33</v>
      </c>
      <c r="C10" s="16"/>
      <c r="D10" s="9"/>
      <c r="E10" s="17"/>
      <c r="F10" s="17"/>
      <c r="G10" s="17"/>
      <c r="H10" s="17"/>
      <c r="I10" s="1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</row>
    <row r="11" spans="1:100" x14ac:dyDescent="0.45">
      <c r="A11" s="16">
        <v>4</v>
      </c>
      <c r="B11" s="4"/>
      <c r="C11" s="16">
        <v>4</v>
      </c>
      <c r="D11" s="9">
        <v>12</v>
      </c>
      <c r="E11" s="18">
        <v>0.35</v>
      </c>
      <c r="F11" s="17">
        <v>0.51500000000000001</v>
      </c>
      <c r="G11" s="17">
        <v>0.29599999999999999</v>
      </c>
      <c r="H11" s="18">
        <v>0.4</v>
      </c>
      <c r="I11" s="17">
        <v>0.41299999999999998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</row>
    <row r="12" spans="1:100" x14ac:dyDescent="0.45">
      <c r="A12" s="16"/>
      <c r="B12" s="3" t="s">
        <v>9</v>
      </c>
      <c r="C12" s="16"/>
      <c r="D12" s="9"/>
      <c r="E12" s="18"/>
      <c r="F12" s="17"/>
      <c r="G12" s="17"/>
      <c r="H12" s="18"/>
      <c r="I12" s="1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</row>
    <row r="13" spans="1:100" x14ac:dyDescent="0.45">
      <c r="A13" s="16"/>
      <c r="B13" s="4" t="s">
        <v>34</v>
      </c>
      <c r="C13" s="16"/>
      <c r="D13" s="9"/>
      <c r="E13" s="18"/>
      <c r="F13" s="17"/>
      <c r="G13" s="17"/>
      <c r="H13" s="18"/>
      <c r="I13" s="1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</row>
    <row r="14" spans="1:100" x14ac:dyDescent="0.45">
      <c r="A14" s="16">
        <v>5</v>
      </c>
      <c r="B14" s="4"/>
      <c r="C14" s="16">
        <v>5</v>
      </c>
      <c r="D14" s="9">
        <v>19</v>
      </c>
      <c r="E14" s="17">
        <v>0.39300000000000002</v>
      </c>
      <c r="F14" s="17">
        <v>0.56399999999999995</v>
      </c>
      <c r="G14" s="17">
        <v>0.38300000000000001</v>
      </c>
      <c r="H14" s="17">
        <v>0.46300000000000002</v>
      </c>
      <c r="I14" s="17">
        <v>0.45600000000000002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</row>
    <row r="15" spans="1:100" x14ac:dyDescent="0.45">
      <c r="A15" s="16"/>
      <c r="B15" s="3" t="s">
        <v>10</v>
      </c>
      <c r="C15" s="16"/>
      <c r="D15" s="9"/>
      <c r="E15" s="17"/>
      <c r="F15" s="17"/>
      <c r="G15" s="17"/>
      <c r="H15" s="17"/>
      <c r="I15" s="1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</row>
    <row r="16" spans="1:100" x14ac:dyDescent="0.45">
      <c r="A16" s="16"/>
      <c r="B16" s="4" t="s">
        <v>35</v>
      </c>
      <c r="C16" s="16"/>
      <c r="D16" s="9"/>
      <c r="E16" s="17"/>
      <c r="F16" s="17"/>
      <c r="G16" s="17"/>
      <c r="H16" s="17"/>
      <c r="I16" s="1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</row>
    <row r="17" spans="1:100" x14ac:dyDescent="0.45">
      <c r="A17" s="16">
        <v>6</v>
      </c>
      <c r="B17" s="4"/>
      <c r="C17" s="16">
        <v>6</v>
      </c>
      <c r="D17" s="9">
        <v>12</v>
      </c>
      <c r="E17" s="17">
        <v>0.39300000000000002</v>
      </c>
      <c r="F17" s="17">
        <v>0.50900000000000001</v>
      </c>
      <c r="G17" s="18">
        <v>0.32</v>
      </c>
      <c r="H17" s="18">
        <v>0.4</v>
      </c>
      <c r="I17" s="17">
        <v>0.42899999999999999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</row>
    <row r="18" spans="1:100" ht="26.25" x14ac:dyDescent="0.45">
      <c r="A18" s="16"/>
      <c r="B18" s="3" t="s">
        <v>11</v>
      </c>
      <c r="C18" s="16"/>
      <c r="D18" s="9"/>
      <c r="E18" s="17"/>
      <c r="F18" s="17"/>
      <c r="G18" s="18"/>
      <c r="H18" s="18"/>
      <c r="I18" s="17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</row>
    <row r="19" spans="1:100" x14ac:dyDescent="0.45">
      <c r="A19" s="16"/>
      <c r="B19" s="4" t="s">
        <v>36</v>
      </c>
      <c r="C19" s="16"/>
      <c r="D19" s="9"/>
      <c r="E19" s="17"/>
      <c r="F19" s="17"/>
      <c r="G19" s="18"/>
      <c r="H19" s="18"/>
      <c r="I19" s="17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</row>
    <row r="20" spans="1:100" x14ac:dyDescent="0.45">
      <c r="A20" s="16">
        <v>7</v>
      </c>
      <c r="B20" s="4"/>
      <c r="C20" s="16">
        <v>7</v>
      </c>
      <c r="D20" s="9">
        <v>19</v>
      </c>
      <c r="E20" s="17">
        <v>0.377</v>
      </c>
      <c r="F20" s="18">
        <v>0.56000000000000005</v>
      </c>
      <c r="G20" s="17">
        <v>0.38700000000000001</v>
      </c>
      <c r="H20" s="17">
        <v>0.45400000000000001</v>
      </c>
      <c r="I20" s="17">
        <v>0.45100000000000001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</row>
    <row r="21" spans="1:100" x14ac:dyDescent="0.45">
      <c r="A21" s="16"/>
      <c r="B21" s="3" t="s">
        <v>12</v>
      </c>
      <c r="C21" s="16"/>
      <c r="D21" s="9"/>
      <c r="E21" s="17"/>
      <c r="F21" s="18"/>
      <c r="G21" s="17"/>
      <c r="H21" s="17"/>
      <c r="I21" s="17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</row>
    <row r="22" spans="1:100" x14ac:dyDescent="0.45">
      <c r="A22" s="16"/>
      <c r="B22" s="4" t="s">
        <v>37</v>
      </c>
      <c r="C22" s="16"/>
      <c r="D22" s="9"/>
      <c r="E22" s="17"/>
      <c r="F22" s="18"/>
      <c r="G22" s="17"/>
      <c r="H22" s="17"/>
      <c r="I22" s="17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</row>
    <row r="23" spans="1:100" x14ac:dyDescent="0.45">
      <c r="A23" s="16">
        <v>8</v>
      </c>
      <c r="B23" s="4"/>
      <c r="C23" s="16">
        <v>8</v>
      </c>
      <c r="D23" s="9">
        <v>9</v>
      </c>
      <c r="E23" s="17">
        <v>0.39700000000000002</v>
      </c>
      <c r="F23" s="17">
        <v>0.57799999999999996</v>
      </c>
      <c r="G23" s="17">
        <v>0.44600000000000001</v>
      </c>
      <c r="H23" s="17">
        <v>0.45100000000000001</v>
      </c>
      <c r="I23" s="17">
        <v>0.47399999999999998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</row>
    <row r="24" spans="1:100" x14ac:dyDescent="0.45">
      <c r="A24" s="16"/>
      <c r="B24" s="3" t="s">
        <v>13</v>
      </c>
      <c r="C24" s="16"/>
      <c r="D24" s="9"/>
      <c r="E24" s="17"/>
      <c r="F24" s="17"/>
      <c r="G24" s="17"/>
      <c r="H24" s="17"/>
      <c r="I24" s="17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</row>
    <row r="25" spans="1:100" x14ac:dyDescent="0.45">
      <c r="A25" s="16"/>
      <c r="B25" s="4" t="s">
        <v>34</v>
      </c>
      <c r="C25" s="16"/>
      <c r="D25" s="9"/>
      <c r="E25" s="17"/>
      <c r="F25" s="17"/>
      <c r="G25" s="17"/>
      <c r="H25" s="17"/>
      <c r="I25" s="17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</row>
    <row r="26" spans="1:100" x14ac:dyDescent="0.45">
      <c r="A26" s="16">
        <v>9</v>
      </c>
      <c r="B26" s="4"/>
      <c r="C26" s="16">
        <v>9</v>
      </c>
      <c r="D26" s="9">
        <v>13</v>
      </c>
      <c r="E26" s="17">
        <v>0.38300000000000001</v>
      </c>
      <c r="F26" s="17">
        <v>0.51200000000000001</v>
      </c>
      <c r="G26" s="17">
        <v>0.32800000000000001</v>
      </c>
      <c r="H26" s="17">
        <v>0.38900000000000001</v>
      </c>
      <c r="I26" s="17">
        <v>0.42599999999999999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</row>
    <row r="27" spans="1:100" ht="26.25" x14ac:dyDescent="0.45">
      <c r="A27" s="16"/>
      <c r="B27" s="3" t="s">
        <v>14</v>
      </c>
      <c r="C27" s="16"/>
      <c r="D27" s="9"/>
      <c r="E27" s="17"/>
      <c r="F27" s="17"/>
      <c r="G27" s="17"/>
      <c r="H27" s="17"/>
      <c r="I27" s="17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</row>
    <row r="28" spans="1:100" x14ac:dyDescent="0.45">
      <c r="A28" s="16"/>
      <c r="B28" s="4" t="s">
        <v>38</v>
      </c>
      <c r="C28" s="16"/>
      <c r="D28" s="9"/>
      <c r="E28" s="17"/>
      <c r="F28" s="17"/>
      <c r="G28" s="17"/>
      <c r="H28" s="17"/>
      <c r="I28" s="17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</row>
    <row r="29" spans="1:100" x14ac:dyDescent="0.45">
      <c r="A29" s="16">
        <v>10</v>
      </c>
      <c r="B29" s="4"/>
      <c r="C29" s="16">
        <v>10</v>
      </c>
      <c r="D29" s="9">
        <v>3</v>
      </c>
      <c r="E29" s="17">
        <v>0.23499999999999999</v>
      </c>
      <c r="F29" s="17">
        <v>0.33300000000000002</v>
      </c>
      <c r="G29" s="17">
        <v>4.2000000000000003E-2</v>
      </c>
      <c r="H29" s="17">
        <v>0.33300000000000002</v>
      </c>
      <c r="I29" s="17">
        <v>0.27200000000000002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</row>
    <row r="30" spans="1:100" x14ac:dyDescent="0.45">
      <c r="A30" s="16"/>
      <c r="B30" s="3" t="s">
        <v>15</v>
      </c>
      <c r="C30" s="16"/>
      <c r="D30" s="9"/>
      <c r="E30" s="17"/>
      <c r="F30" s="17"/>
      <c r="G30" s="17"/>
      <c r="H30" s="17"/>
      <c r="I30" s="17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</row>
    <row r="31" spans="1:100" x14ac:dyDescent="0.45">
      <c r="A31" s="16"/>
      <c r="B31" s="4" t="s">
        <v>39</v>
      </c>
      <c r="C31" s="16"/>
      <c r="D31" s="9"/>
      <c r="E31" s="17"/>
      <c r="F31" s="17"/>
      <c r="G31" s="17"/>
      <c r="H31" s="17"/>
      <c r="I31" s="17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</row>
    <row r="32" spans="1:100" x14ac:dyDescent="0.4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</row>
    <row r="33" spans="1:100" x14ac:dyDescent="0.45">
      <c r="A33" s="16">
        <v>11</v>
      </c>
      <c r="B33" s="4"/>
      <c r="C33" s="16">
        <v>11</v>
      </c>
      <c r="D33" s="9">
        <v>12</v>
      </c>
      <c r="E33" s="18">
        <v>0.42</v>
      </c>
      <c r="F33" s="17">
        <v>0.58399999999999996</v>
      </c>
      <c r="G33" s="17">
        <v>0.45200000000000001</v>
      </c>
      <c r="H33" s="17">
        <v>0.50900000000000001</v>
      </c>
      <c r="I33" s="17">
        <v>0.47899999999999998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</row>
    <row r="34" spans="1:100" x14ac:dyDescent="0.45">
      <c r="A34" s="16"/>
      <c r="B34" s="3" t="s">
        <v>16</v>
      </c>
      <c r="C34" s="16"/>
      <c r="D34" s="9"/>
      <c r="E34" s="18"/>
      <c r="F34" s="17"/>
      <c r="G34" s="17"/>
      <c r="H34" s="17"/>
      <c r="I34" s="17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</row>
    <row r="35" spans="1:100" x14ac:dyDescent="0.45">
      <c r="A35" s="16"/>
      <c r="B35" s="4" t="s">
        <v>38</v>
      </c>
      <c r="C35" s="16"/>
      <c r="D35" s="9"/>
      <c r="E35" s="18"/>
      <c r="F35" s="17"/>
      <c r="G35" s="17"/>
      <c r="H35" s="17"/>
      <c r="I35" s="17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</row>
    <row r="36" spans="1:100" x14ac:dyDescent="0.45">
      <c r="A36" s="16">
        <v>12</v>
      </c>
      <c r="B36" s="4"/>
      <c r="C36" s="16">
        <v>12</v>
      </c>
      <c r="D36" s="9">
        <v>13</v>
      </c>
      <c r="E36" s="17">
        <v>0.35299999999999998</v>
      </c>
      <c r="F36" s="17">
        <v>0.52900000000000003</v>
      </c>
      <c r="G36" s="17">
        <v>0.30399999999999999</v>
      </c>
      <c r="H36" s="17">
        <v>0.42899999999999999</v>
      </c>
      <c r="I36" s="18">
        <v>0.42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</row>
    <row r="37" spans="1:100" x14ac:dyDescent="0.45">
      <c r="A37" s="16"/>
      <c r="B37" s="3" t="s">
        <v>17</v>
      </c>
      <c r="C37" s="16"/>
      <c r="D37" s="9"/>
      <c r="E37" s="17"/>
      <c r="F37" s="17"/>
      <c r="G37" s="17"/>
      <c r="H37" s="17"/>
      <c r="I37" s="18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</row>
    <row r="38" spans="1:100" x14ac:dyDescent="0.45">
      <c r="A38" s="16"/>
      <c r="B38" s="4" t="s">
        <v>40</v>
      </c>
      <c r="C38" s="16"/>
      <c r="D38" s="9"/>
      <c r="E38" s="17"/>
      <c r="F38" s="17"/>
      <c r="G38" s="17"/>
      <c r="H38" s="17"/>
      <c r="I38" s="18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</row>
    <row r="39" spans="1:100" x14ac:dyDescent="0.45">
      <c r="A39" s="16">
        <v>13</v>
      </c>
      <c r="B39" s="4"/>
      <c r="C39" s="16">
        <v>13</v>
      </c>
      <c r="D39" s="9">
        <v>25</v>
      </c>
      <c r="E39" s="17">
        <v>0.40400000000000003</v>
      </c>
      <c r="F39" s="17">
        <v>0.56399999999999995</v>
      </c>
      <c r="G39" s="17">
        <v>0.45100000000000001</v>
      </c>
      <c r="H39" s="17">
        <v>0.45900000000000002</v>
      </c>
      <c r="I39" s="17">
        <v>0.46700000000000003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</row>
    <row r="40" spans="1:100" ht="26.25" x14ac:dyDescent="0.45">
      <c r="A40" s="16"/>
      <c r="B40" s="3" t="s">
        <v>18</v>
      </c>
      <c r="C40" s="16"/>
      <c r="D40" s="9"/>
      <c r="E40" s="17"/>
      <c r="F40" s="17"/>
      <c r="G40" s="17"/>
      <c r="H40" s="17"/>
      <c r="I40" s="17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</row>
    <row r="41" spans="1:100" x14ac:dyDescent="0.45">
      <c r="A41" s="16"/>
      <c r="B41" s="4" t="s">
        <v>41</v>
      </c>
      <c r="C41" s="16"/>
      <c r="D41" s="9"/>
      <c r="E41" s="17"/>
      <c r="F41" s="17"/>
      <c r="G41" s="17"/>
      <c r="H41" s="17"/>
      <c r="I41" s="17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</row>
    <row r="42" spans="1:100" x14ac:dyDescent="0.45">
      <c r="A42" s="16">
        <v>14</v>
      </c>
      <c r="B42" s="4"/>
      <c r="C42" s="16">
        <v>14</v>
      </c>
      <c r="D42" s="9">
        <v>14</v>
      </c>
      <c r="E42" s="17">
        <v>0.36499999999999999</v>
      </c>
      <c r="F42" s="18">
        <v>0.54</v>
      </c>
      <c r="G42" s="17">
        <v>0.35699999999999998</v>
      </c>
      <c r="H42" s="17">
        <v>0.46300000000000002</v>
      </c>
      <c r="I42" s="17">
        <v>0.434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</row>
    <row r="43" spans="1:100" x14ac:dyDescent="0.45">
      <c r="A43" s="16"/>
      <c r="B43" s="3" t="s">
        <v>19</v>
      </c>
      <c r="C43" s="16"/>
      <c r="D43" s="9"/>
      <c r="E43" s="17"/>
      <c r="F43" s="18"/>
      <c r="G43" s="17"/>
      <c r="H43" s="17"/>
      <c r="I43" s="17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</row>
    <row r="44" spans="1:100" x14ac:dyDescent="0.45">
      <c r="A44" s="16"/>
      <c r="B44" s="4" t="s">
        <v>34</v>
      </c>
      <c r="C44" s="16"/>
      <c r="D44" s="9"/>
      <c r="E44" s="17"/>
      <c r="F44" s="18"/>
      <c r="G44" s="17"/>
      <c r="H44" s="17"/>
      <c r="I44" s="17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</row>
    <row r="45" spans="1:100" x14ac:dyDescent="0.45">
      <c r="A45" s="16">
        <v>15</v>
      </c>
      <c r="B45" s="4"/>
      <c r="C45" s="16">
        <v>15</v>
      </c>
      <c r="D45" s="9">
        <v>7</v>
      </c>
      <c r="E45" s="17">
        <v>0.42199999999999999</v>
      </c>
      <c r="F45" s="17">
        <v>0.65700000000000003</v>
      </c>
      <c r="G45" s="17">
        <v>0.47799999999999998</v>
      </c>
      <c r="H45" s="17">
        <v>0.46400000000000002</v>
      </c>
      <c r="I45" s="17">
        <v>0.504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</row>
    <row r="46" spans="1:100" ht="26.25" x14ac:dyDescent="0.45">
      <c r="A46" s="16"/>
      <c r="B46" s="3" t="s">
        <v>20</v>
      </c>
      <c r="C46" s="16"/>
      <c r="D46" s="9"/>
      <c r="E46" s="17"/>
      <c r="F46" s="17"/>
      <c r="G46" s="17"/>
      <c r="H46" s="17"/>
      <c r="I46" s="17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</row>
    <row r="47" spans="1:100" x14ac:dyDescent="0.45">
      <c r="A47" s="16"/>
      <c r="B47" s="4" t="s">
        <v>37</v>
      </c>
      <c r="C47" s="16"/>
      <c r="D47" s="9"/>
      <c r="E47" s="17"/>
      <c r="F47" s="17"/>
      <c r="G47" s="17"/>
      <c r="H47" s="17"/>
      <c r="I47" s="17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</row>
    <row r="48" spans="1:100" x14ac:dyDescent="0.45">
      <c r="A48" s="16">
        <v>16</v>
      </c>
      <c r="B48" s="4"/>
      <c r="C48" s="16">
        <v>16</v>
      </c>
      <c r="D48" s="9">
        <v>15</v>
      </c>
      <c r="E48" s="17">
        <v>0.36399999999999999</v>
      </c>
      <c r="F48" s="17">
        <v>0.59799999999999998</v>
      </c>
      <c r="G48" s="17">
        <v>0.41699999999999998</v>
      </c>
      <c r="H48" s="17">
        <v>0.46800000000000003</v>
      </c>
      <c r="I48" s="17">
        <v>0.45800000000000002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</row>
    <row r="49" spans="1:100" x14ac:dyDescent="0.45">
      <c r="A49" s="16"/>
      <c r="B49" s="3" t="s">
        <v>21</v>
      </c>
      <c r="C49" s="16"/>
      <c r="D49" s="9"/>
      <c r="E49" s="17"/>
      <c r="F49" s="17"/>
      <c r="G49" s="17"/>
      <c r="H49" s="17"/>
      <c r="I49" s="17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</row>
    <row r="50" spans="1:100" x14ac:dyDescent="0.45">
      <c r="A50" s="16"/>
      <c r="B50" s="4" t="s">
        <v>42</v>
      </c>
      <c r="C50" s="16"/>
      <c r="D50" s="9"/>
      <c r="E50" s="17"/>
      <c r="F50" s="17"/>
      <c r="G50" s="17"/>
      <c r="H50" s="17"/>
      <c r="I50" s="17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</row>
    <row r="51" spans="1:100" x14ac:dyDescent="0.45">
      <c r="A51" s="16">
        <v>17</v>
      </c>
      <c r="B51" s="4"/>
      <c r="C51" s="16">
        <v>17</v>
      </c>
      <c r="D51" s="9">
        <v>16</v>
      </c>
      <c r="E51" s="18">
        <v>0.41</v>
      </c>
      <c r="F51" s="17">
        <v>0.61599999999999999</v>
      </c>
      <c r="G51" s="17">
        <v>0.47499999999999998</v>
      </c>
      <c r="H51" s="17">
        <v>0.64400000000000002</v>
      </c>
      <c r="I51" s="17">
        <v>0.49099999999999999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</row>
    <row r="52" spans="1:100" x14ac:dyDescent="0.45">
      <c r="A52" s="16"/>
      <c r="B52" s="3" t="s">
        <v>22</v>
      </c>
      <c r="C52" s="16"/>
      <c r="D52" s="9"/>
      <c r="E52" s="18"/>
      <c r="F52" s="17"/>
      <c r="G52" s="17"/>
      <c r="H52" s="17"/>
      <c r="I52" s="17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</row>
    <row r="53" spans="1:100" x14ac:dyDescent="0.45">
      <c r="A53" s="16"/>
      <c r="B53" s="4" t="s">
        <v>43</v>
      </c>
      <c r="C53" s="16"/>
      <c r="D53" s="9"/>
      <c r="E53" s="18"/>
      <c r="F53" s="17"/>
      <c r="G53" s="17"/>
      <c r="H53" s="17"/>
      <c r="I53" s="17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</row>
    <row r="54" spans="1:100" x14ac:dyDescent="0.45">
      <c r="A54" s="16">
        <v>18</v>
      </c>
      <c r="B54" s="4"/>
      <c r="C54" s="16">
        <v>18</v>
      </c>
      <c r="D54" s="9">
        <v>6</v>
      </c>
      <c r="E54" s="17">
        <v>0.30399999999999999</v>
      </c>
      <c r="F54" s="18">
        <v>0.49</v>
      </c>
      <c r="G54" s="17">
        <v>0.254</v>
      </c>
      <c r="H54" s="17">
        <v>0.45500000000000002</v>
      </c>
      <c r="I54" s="17">
        <v>0.38300000000000001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</row>
    <row r="55" spans="1:100" x14ac:dyDescent="0.45">
      <c r="A55" s="16"/>
      <c r="B55" s="3" t="s">
        <v>23</v>
      </c>
      <c r="C55" s="16"/>
      <c r="D55" s="9"/>
      <c r="E55" s="17"/>
      <c r="F55" s="18"/>
      <c r="G55" s="17"/>
      <c r="H55" s="17"/>
      <c r="I55" s="17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</row>
    <row r="56" spans="1:100" x14ac:dyDescent="0.45">
      <c r="A56" s="16"/>
      <c r="B56" s="4" t="s">
        <v>44</v>
      </c>
      <c r="C56" s="16"/>
      <c r="D56" s="9"/>
      <c r="E56" s="17"/>
      <c r="F56" s="18"/>
      <c r="G56" s="17"/>
      <c r="H56" s="17"/>
      <c r="I56" s="17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</row>
    <row r="57" spans="1:100" x14ac:dyDescent="0.45">
      <c r="A57" s="16">
        <v>19</v>
      </c>
      <c r="B57" s="4"/>
      <c r="C57" s="16">
        <v>19</v>
      </c>
      <c r="D57" s="9">
        <v>18</v>
      </c>
      <c r="E57" s="18">
        <v>0.41</v>
      </c>
      <c r="F57" s="17">
        <v>0.54800000000000004</v>
      </c>
      <c r="G57" s="17">
        <v>0.432</v>
      </c>
      <c r="H57" s="17">
        <v>0.45200000000000001</v>
      </c>
      <c r="I57" s="17">
        <v>0.46300000000000002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</row>
    <row r="58" spans="1:100" x14ac:dyDescent="0.45">
      <c r="A58" s="16"/>
      <c r="B58" s="3" t="s">
        <v>24</v>
      </c>
      <c r="C58" s="16"/>
      <c r="D58" s="9"/>
      <c r="E58" s="18"/>
      <c r="F58" s="17"/>
      <c r="G58" s="17"/>
      <c r="H58" s="17"/>
      <c r="I58" s="17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</row>
    <row r="59" spans="1:100" x14ac:dyDescent="0.45">
      <c r="A59" s="16"/>
      <c r="B59" s="4" t="s">
        <v>45</v>
      </c>
      <c r="C59" s="16"/>
      <c r="D59" s="9"/>
      <c r="E59" s="18"/>
      <c r="F59" s="17"/>
      <c r="G59" s="17"/>
      <c r="H59" s="17"/>
      <c r="I59" s="17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</row>
    <row r="60" spans="1:100" x14ac:dyDescent="0.45">
      <c r="A60" s="16">
        <v>20</v>
      </c>
      <c r="B60" s="4"/>
      <c r="C60" s="16">
        <v>20</v>
      </c>
      <c r="D60" s="9">
        <v>14</v>
      </c>
      <c r="E60" s="17">
        <v>0.38500000000000001</v>
      </c>
      <c r="F60" s="17">
        <v>0.53600000000000003</v>
      </c>
      <c r="G60" s="17">
        <v>0.36499999999999999</v>
      </c>
      <c r="H60" s="17">
        <v>0.46300000000000002</v>
      </c>
      <c r="I60" s="17">
        <v>0.439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</row>
    <row r="61" spans="1:100" ht="26.25" x14ac:dyDescent="0.45">
      <c r="A61" s="16"/>
      <c r="B61" s="3" t="s">
        <v>25</v>
      </c>
      <c r="C61" s="16"/>
      <c r="D61" s="9"/>
      <c r="E61" s="17"/>
      <c r="F61" s="17"/>
      <c r="G61" s="17"/>
      <c r="H61" s="17"/>
      <c r="I61" s="17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</row>
    <row r="62" spans="1:100" x14ac:dyDescent="0.45">
      <c r="A62" s="16"/>
      <c r="B62" s="8" t="s">
        <v>38</v>
      </c>
      <c r="C62" s="16"/>
      <c r="D62" s="9"/>
      <c r="E62" s="17"/>
      <c r="F62" s="17"/>
      <c r="G62" s="17"/>
      <c r="H62" s="17"/>
      <c r="I62" s="17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</row>
  </sheetData>
  <mergeCells count="161">
    <mergeCell ref="H60:H62"/>
    <mergeCell ref="I60:I62"/>
    <mergeCell ref="A60:A62"/>
    <mergeCell ref="C60:C62"/>
    <mergeCell ref="D60:D62"/>
    <mergeCell ref="E60:E62"/>
    <mergeCell ref="F60:F62"/>
    <mergeCell ref="G60:G62"/>
    <mergeCell ref="H54:H56"/>
    <mergeCell ref="I54:I56"/>
    <mergeCell ref="A57:A59"/>
    <mergeCell ref="C57:C59"/>
    <mergeCell ref="D57:D59"/>
    <mergeCell ref="E57:E59"/>
    <mergeCell ref="F57:F59"/>
    <mergeCell ref="G57:G59"/>
    <mergeCell ref="H57:H59"/>
    <mergeCell ref="I57:I59"/>
    <mergeCell ref="A54:A56"/>
    <mergeCell ref="C54:C56"/>
    <mergeCell ref="D54:D56"/>
    <mergeCell ref="E54:E56"/>
    <mergeCell ref="F54:F56"/>
    <mergeCell ref="G54:G56"/>
    <mergeCell ref="H48:H50"/>
    <mergeCell ref="I48:I50"/>
    <mergeCell ref="A51:A53"/>
    <mergeCell ref="C51:C53"/>
    <mergeCell ref="D51:D53"/>
    <mergeCell ref="E51:E53"/>
    <mergeCell ref="F51:F53"/>
    <mergeCell ref="G51:G53"/>
    <mergeCell ref="H51:H53"/>
    <mergeCell ref="I51:I53"/>
    <mergeCell ref="A48:A50"/>
    <mergeCell ref="C48:C50"/>
    <mergeCell ref="D48:D50"/>
    <mergeCell ref="E48:E50"/>
    <mergeCell ref="F48:F50"/>
    <mergeCell ref="G48:G50"/>
    <mergeCell ref="H42:H44"/>
    <mergeCell ref="I42:I44"/>
    <mergeCell ref="A45:A47"/>
    <mergeCell ref="C45:C47"/>
    <mergeCell ref="D45:D47"/>
    <mergeCell ref="E45:E47"/>
    <mergeCell ref="F45:F47"/>
    <mergeCell ref="G45:G47"/>
    <mergeCell ref="H45:H47"/>
    <mergeCell ref="I45:I47"/>
    <mergeCell ref="A42:A44"/>
    <mergeCell ref="C42:C44"/>
    <mergeCell ref="D42:D44"/>
    <mergeCell ref="E42:E44"/>
    <mergeCell ref="F42:F44"/>
    <mergeCell ref="G42:G44"/>
    <mergeCell ref="H36:H38"/>
    <mergeCell ref="I36:I38"/>
    <mergeCell ref="A39:A41"/>
    <mergeCell ref="C39:C41"/>
    <mergeCell ref="D39:D41"/>
    <mergeCell ref="E39:E41"/>
    <mergeCell ref="F39:F41"/>
    <mergeCell ref="G39:G41"/>
    <mergeCell ref="H39:H41"/>
    <mergeCell ref="I39:I41"/>
    <mergeCell ref="A36:A38"/>
    <mergeCell ref="C36:C38"/>
    <mergeCell ref="D36:D38"/>
    <mergeCell ref="E36:E38"/>
    <mergeCell ref="F36:F38"/>
    <mergeCell ref="G36:G38"/>
    <mergeCell ref="A32:CV32"/>
    <mergeCell ref="A33:A35"/>
    <mergeCell ref="C33:C35"/>
    <mergeCell ref="D33:D35"/>
    <mergeCell ref="E33:E35"/>
    <mergeCell ref="F33:F35"/>
    <mergeCell ref="G33:G35"/>
    <mergeCell ref="H33:H35"/>
    <mergeCell ref="I33:I35"/>
    <mergeCell ref="H26:H28"/>
    <mergeCell ref="I26:I28"/>
    <mergeCell ref="A29:A31"/>
    <mergeCell ref="C29:C31"/>
    <mergeCell ref="D29:D31"/>
    <mergeCell ref="E29:E31"/>
    <mergeCell ref="F29:F31"/>
    <mergeCell ref="G29:G31"/>
    <mergeCell ref="H29:H31"/>
    <mergeCell ref="I29:I31"/>
    <mergeCell ref="A26:A28"/>
    <mergeCell ref="C26:C28"/>
    <mergeCell ref="D26:D28"/>
    <mergeCell ref="E26:E28"/>
    <mergeCell ref="F26:F28"/>
    <mergeCell ref="G26:G28"/>
    <mergeCell ref="H20:H22"/>
    <mergeCell ref="I20:I22"/>
    <mergeCell ref="A23:A25"/>
    <mergeCell ref="C23:C25"/>
    <mergeCell ref="D23:D25"/>
    <mergeCell ref="E23:E25"/>
    <mergeCell ref="F23:F25"/>
    <mergeCell ref="G23:G25"/>
    <mergeCell ref="H23:H25"/>
    <mergeCell ref="I23:I25"/>
    <mergeCell ref="A20:A22"/>
    <mergeCell ref="C20:C22"/>
    <mergeCell ref="D20:D22"/>
    <mergeCell ref="E20:E22"/>
    <mergeCell ref="F20:F22"/>
    <mergeCell ref="G20:G22"/>
    <mergeCell ref="H14:H16"/>
    <mergeCell ref="I14:I16"/>
    <mergeCell ref="A17:A19"/>
    <mergeCell ref="C17:C19"/>
    <mergeCell ref="D17:D19"/>
    <mergeCell ref="E17:E19"/>
    <mergeCell ref="F17:F19"/>
    <mergeCell ref="G17:G19"/>
    <mergeCell ref="H17:H19"/>
    <mergeCell ref="I17:I19"/>
    <mergeCell ref="A14:A16"/>
    <mergeCell ref="C14:C16"/>
    <mergeCell ref="D14:D16"/>
    <mergeCell ref="E14:E16"/>
    <mergeCell ref="F14:F16"/>
    <mergeCell ref="G14:G16"/>
    <mergeCell ref="H8:H10"/>
    <mergeCell ref="I8:I10"/>
    <mergeCell ref="A11:A13"/>
    <mergeCell ref="C11:C13"/>
    <mergeCell ref="D11:D13"/>
    <mergeCell ref="E11:E13"/>
    <mergeCell ref="F11:F13"/>
    <mergeCell ref="G11:G13"/>
    <mergeCell ref="H11:H13"/>
    <mergeCell ref="I11:I13"/>
    <mergeCell ref="A8:A10"/>
    <mergeCell ref="C8:C10"/>
    <mergeCell ref="D8:D10"/>
    <mergeCell ref="E8:E10"/>
    <mergeCell ref="F8:F10"/>
    <mergeCell ref="G8:G10"/>
    <mergeCell ref="H2:H4"/>
    <mergeCell ref="I2:I4"/>
    <mergeCell ref="A5:A7"/>
    <mergeCell ref="C5:C7"/>
    <mergeCell ref="D5:D7"/>
    <mergeCell ref="E5:E7"/>
    <mergeCell ref="F5:F7"/>
    <mergeCell ref="G5:G7"/>
    <mergeCell ref="H5:H7"/>
    <mergeCell ref="I5:I7"/>
    <mergeCell ref="A2:A4"/>
    <mergeCell ref="C2:C4"/>
    <mergeCell ref="D2:D4"/>
    <mergeCell ref="E2:E4"/>
    <mergeCell ref="F2:F4"/>
    <mergeCell ref="G2:G4"/>
  </mergeCells>
  <hyperlinks>
    <hyperlink ref="B3" r:id="rId1" display="https://www.wtatennis.com/players/318033/ashleigh-barty"/>
    <hyperlink ref="B6" r:id="rId2" display="https://www.wtatennis.com/players/319998/naomi-osaka"/>
    <hyperlink ref="B9" r:id="rId3" display="https://www.wtatennis.com/players/314320/simona-halep"/>
    <hyperlink ref="B12" r:id="rId4" display="https://www.wtatennis.com/players/320942/sofia-kenin"/>
    <hyperlink ref="B15" r:id="rId5" display="https://www.wtatennis.com/players/316738/elina-svitolina"/>
    <hyperlink ref="B18" r:id="rId6" display="https://www.wtatennis.com/players/325088/bianca-andreescu"/>
    <hyperlink ref="B21" r:id="rId7" display="https://www.wtatennis.com/players/320760/aryna-sabalenka"/>
    <hyperlink ref="B24" r:id="rId8" display="https://www.wtatennis.com/players/230234/serena-williams"/>
    <hyperlink ref="B27" r:id="rId9" display="https://www.wtatennis.com/players/313974/karolina-pliskova"/>
    <hyperlink ref="B30" r:id="rId10" display="https://www.wtatennis.com/players/314584/kiki-bertens"/>
    <hyperlink ref="B34" r:id="rId11" display="https://www.wtatennis.com/players/314206/petra-kvitova"/>
    <hyperlink ref="B37" r:id="rId12" display="https://www.wtatennis.com/players/319001/belinda-bencic"/>
    <hyperlink ref="B40" r:id="rId13" display="https://www.wtatennis.com/players/316239/garbi-e-muguruza"/>
    <hyperlink ref="B43" r:id="rId14" display="https://www.wtatennis.com/players/318358/jennifer-brady"/>
    <hyperlink ref="B46" r:id="rId15" display="https://www.wtatennis.com/players/312001/victoria-azarenka"/>
    <hyperlink ref="B49" r:id="rId16" display="https://www.wtatennis.com/players/326408/iga-swiatek"/>
    <hyperlink ref="B52" r:id="rId17" display="https://www.wtatennis.com/players/317964/elise-mertens"/>
    <hyperlink ref="B55" r:id="rId18" display="https://www.wtatennis.com/players/313907/johanna-konta"/>
    <hyperlink ref="B58" r:id="rId19" display="https://www.wtatennis.com/players/318312/maria-sakkari"/>
    <hyperlink ref="B61" r:id="rId20" display="https://www.wtatennis.com/players/323027/marketa-vondrousova"/>
  </hyperlinks>
  <pageMargins left="0.7" right="0.7" top="0.75" bottom="0.75" header="0.3" footer="0.3"/>
  <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Serve_stats</vt:lpstr>
      <vt:lpstr>Return_stats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2021-04-10T04:38:22Z</dcterms:created>
  <dcterms:modified xsi:type="dcterms:W3CDTF">2021-04-12T07:32:41Z</dcterms:modified>
</cp:coreProperties>
</file>