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ustinbrian/dev/sheriffs/"/>
    </mc:Choice>
  </mc:AlternateContent>
  <bookViews>
    <workbookView xWindow="7080" yWindow="460" windowWidth="16660" windowHeight="14480" tabRatio="500"/>
  </bookViews>
  <sheets>
    <sheet name="Sheet1" sheetId="1" r:id="rId1"/>
    <sheet name="Sheet2" sheetId="2" r:id="rId2"/>
  </sheets>
  <definedNames>
    <definedName name="_xlnm._FilterDatabase" localSheetId="0" hidden="1">Sheet1!$A$1:$E$1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E30" i="1"/>
  <c r="E28" i="1"/>
  <c r="E10" i="1"/>
  <c r="E21" i="1"/>
  <c r="E22" i="1"/>
  <c r="E24" i="1"/>
  <c r="E11" i="1"/>
  <c r="E16" i="1"/>
  <c r="E38" i="1"/>
  <c r="E29" i="1"/>
  <c r="E6" i="1"/>
  <c r="E2" i="1"/>
  <c r="E12" i="1"/>
  <c r="E25" i="1"/>
  <c r="E3" i="1"/>
  <c r="E42" i="1"/>
  <c r="E7" i="1"/>
  <c r="E34" i="1"/>
  <c r="E13" i="1"/>
  <c r="E35" i="1"/>
  <c r="E41" i="1"/>
  <c r="E8" i="1"/>
  <c r="E37" i="1"/>
  <c r="E51" i="1"/>
  <c r="E47" i="1"/>
  <c r="E49" i="1"/>
  <c r="E5" i="1"/>
  <c r="E31" i="1"/>
  <c r="E44" i="1"/>
  <c r="E50" i="1"/>
  <c r="E26" i="1"/>
  <c r="E43" i="1"/>
  <c r="E15" i="1"/>
  <c r="E52" i="1"/>
  <c r="E46" i="1"/>
  <c r="E9" i="1"/>
  <c r="E18" i="1"/>
  <c r="E56" i="1"/>
  <c r="E17" i="1"/>
  <c r="E53" i="1"/>
  <c r="E14" i="1"/>
  <c r="E4" i="1"/>
  <c r="E58" i="1"/>
  <c r="E32" i="1"/>
  <c r="E36" i="1"/>
  <c r="E39" i="1"/>
  <c r="E45" i="1"/>
  <c r="E19" i="1"/>
  <c r="E27" i="1"/>
  <c r="E54" i="1"/>
  <c r="E48" i="1"/>
  <c r="E33" i="1"/>
  <c r="E40" i="1"/>
  <c r="E57" i="1"/>
  <c r="E55" i="1"/>
  <c r="E23" i="1"/>
  <c r="D30" i="1"/>
  <c r="D55" i="1"/>
  <c r="D20" i="1"/>
  <c r="D28" i="1"/>
  <c r="D10" i="1"/>
  <c r="D21" i="1"/>
  <c r="D22" i="1"/>
  <c r="D24" i="1"/>
  <c r="D11" i="1"/>
  <c r="D16" i="1"/>
  <c r="D38" i="1"/>
  <c r="D29" i="1"/>
  <c r="D6" i="1"/>
  <c r="D2" i="1"/>
  <c r="D12" i="1"/>
  <c r="D25" i="1"/>
  <c r="D3" i="1"/>
  <c r="D42" i="1"/>
  <c r="D7" i="1"/>
  <c r="D34" i="1"/>
  <c r="D13" i="1"/>
  <c r="D35" i="1"/>
  <c r="D41" i="1"/>
  <c r="D8" i="1"/>
  <c r="D37" i="1"/>
  <c r="D51" i="1"/>
  <c r="D47" i="1"/>
  <c r="D49" i="1"/>
  <c r="D5" i="1"/>
  <c r="D31" i="1"/>
  <c r="D44" i="1"/>
  <c r="D50" i="1"/>
  <c r="D26" i="1"/>
  <c r="D43" i="1"/>
  <c r="D15" i="1"/>
  <c r="D52" i="1"/>
  <c r="D46" i="1"/>
  <c r="D9" i="1"/>
  <c r="D18" i="1"/>
  <c r="D56" i="1"/>
  <c r="D17" i="1"/>
  <c r="D53" i="1"/>
  <c r="D14" i="1"/>
  <c r="D4" i="1"/>
  <c r="D58" i="1"/>
  <c r="D32" i="1"/>
  <c r="D36" i="1"/>
  <c r="D39" i="1"/>
  <c r="D45" i="1"/>
  <c r="D19" i="1"/>
  <c r="D27" i="1"/>
  <c r="D54" i="1"/>
  <c r="D48" i="1"/>
  <c r="D33" i="1"/>
  <c r="D40" i="1"/>
  <c r="D57" i="1"/>
  <c r="D23" i="1"/>
</calcChain>
</file>

<file path=xl/sharedStrings.xml><?xml version="1.0" encoding="utf-8"?>
<sst xmlns="http://schemas.openxmlformats.org/spreadsheetml/2006/main" count="121" uniqueCount="62">
  <si>
    <t>State</t>
  </si>
  <si>
    <t>Total</t>
  </si>
  <si>
    <t>All</t>
  </si>
  <si>
    <t>California</t>
  </si>
  <si>
    <t>Texas</t>
  </si>
  <si>
    <t>Not Listed</t>
  </si>
  <si>
    <t>Arizona</t>
  </si>
  <si>
    <t>Florida</t>
  </si>
  <si>
    <t>Georgia</t>
  </si>
  <si>
    <t>New York</t>
  </si>
  <si>
    <t>Colorado</t>
  </si>
  <si>
    <t>North Carolina</t>
  </si>
  <si>
    <t>Illinois</t>
  </si>
  <si>
    <t>Pennsylvania</t>
  </si>
  <si>
    <t>Virginia</t>
  </si>
  <si>
    <t>Washington</t>
  </si>
  <si>
    <t>New Jersey</t>
  </si>
  <si>
    <t>Ohio</t>
  </si>
  <si>
    <t>Oregon</t>
  </si>
  <si>
    <t>Tennessee</t>
  </si>
  <si>
    <t>Nevada</t>
  </si>
  <si>
    <t>Oklahoma</t>
  </si>
  <si>
    <t>Minnesota</t>
  </si>
  <si>
    <t>South Carolina</t>
  </si>
  <si>
    <t>New Mexico</t>
  </si>
  <si>
    <t>Utah</t>
  </si>
  <si>
    <t>Maryland</t>
  </si>
  <si>
    <t>Louisiana</t>
  </si>
  <si>
    <t>Mississippi</t>
  </si>
  <si>
    <t>Indiana</t>
  </si>
  <si>
    <t>Idaho</t>
  </si>
  <si>
    <t>Nebraska</t>
  </si>
  <si>
    <t>Iowa</t>
  </si>
  <si>
    <t>Kansas</t>
  </si>
  <si>
    <t>Michigan</t>
  </si>
  <si>
    <t>Alabama</t>
  </si>
  <si>
    <t>Massachusetts</t>
  </si>
  <si>
    <t>Arkansas</t>
  </si>
  <si>
    <t>Kentucky</t>
  </si>
  <si>
    <t>Wisconsin</t>
  </si>
  <si>
    <t>Connecticut</t>
  </si>
  <si>
    <t>Missouri</t>
  </si>
  <si>
    <t>Wyoming</t>
  </si>
  <si>
    <t>West Virginia</t>
  </si>
  <si>
    <t>South Dakota</t>
  </si>
  <si>
    <t>Delaware</t>
  </si>
  <si>
    <t>Rhode Island</t>
  </si>
  <si>
    <t>Puerto Rico</t>
  </si>
  <si>
    <t>New Hampshire</t>
  </si>
  <si>
    <t>Hawaii</t>
  </si>
  <si>
    <t>District of Columbia</t>
  </si>
  <si>
    <t>North Dakota</t>
  </si>
  <si>
    <t>Maine</t>
  </si>
  <si>
    <t>Alaska</t>
  </si>
  <si>
    <t>Guam</t>
  </si>
  <si>
    <t>Montana</t>
  </si>
  <si>
    <t>Virgin Islands</t>
  </si>
  <si>
    <t>Northern Mariana Islands</t>
  </si>
  <si>
    <t>Vermont</t>
  </si>
  <si>
    <t>Yes</t>
  </si>
  <si>
    <t>No</t>
  </si>
  <si>
    <t>%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</si>
</sst>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3" fontId="0" fillId="0" borderId="0" xfId="0" applyNumberFormat="1"/>
    <xf numFmtId="166" fontId="0" fillId="0" borderId="0" xfId="1" applyNumberFormat="1" applyFont="1"/>
    <xf numFmtId="3" fontId="0" fillId="2" borderId="0" xfId="0" applyNumberFormat="1" applyFill="1"/>
    <xf numFmtId="166" fontId="0" fillId="2" borderId="0" xfId="1" applyNumberFormat="1" applyFont="1" applyFill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</a:t>
            </a:r>
            <a:r>
              <a:rPr lang="en-US" baseline="0"/>
              <a:t> Transfers per Detainee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% Yes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Sheet2!$B$2:$B$58</c:f>
              <c:numCache>
                <c:formatCode>#,##0</c:formatCode>
                <c:ptCount val="57"/>
                <c:pt idx="0">
                  <c:v>440034.0</c:v>
                </c:pt>
                <c:pt idx="1">
                  <c:v>330632.0</c:v>
                </c:pt>
                <c:pt idx="2">
                  <c:v>138520.0</c:v>
                </c:pt>
                <c:pt idx="3">
                  <c:v>97414.0</c:v>
                </c:pt>
                <c:pt idx="4">
                  <c:v>89081.0</c:v>
                </c:pt>
                <c:pt idx="5">
                  <c:v>75479.0</c:v>
                </c:pt>
                <c:pt idx="6">
                  <c:v>71454.0</c:v>
                </c:pt>
                <c:pt idx="7">
                  <c:v>50994.0</c:v>
                </c:pt>
                <c:pt idx="8">
                  <c:v>45941.0</c:v>
                </c:pt>
                <c:pt idx="9">
                  <c:v>38269.0</c:v>
                </c:pt>
                <c:pt idx="10">
                  <c:v>36906.0</c:v>
                </c:pt>
                <c:pt idx="11">
                  <c:v>35146.0</c:v>
                </c:pt>
                <c:pt idx="12">
                  <c:v>34167.0</c:v>
                </c:pt>
                <c:pt idx="13">
                  <c:v>30413.0</c:v>
                </c:pt>
                <c:pt idx="14">
                  <c:v>26079.0</c:v>
                </c:pt>
                <c:pt idx="15">
                  <c:v>26069.0</c:v>
                </c:pt>
                <c:pt idx="16">
                  <c:v>22651.0</c:v>
                </c:pt>
                <c:pt idx="17">
                  <c:v>22296.0</c:v>
                </c:pt>
                <c:pt idx="18">
                  <c:v>20214.0</c:v>
                </c:pt>
                <c:pt idx="19">
                  <c:v>18596.0</c:v>
                </c:pt>
                <c:pt idx="20">
                  <c:v>16990.0</c:v>
                </c:pt>
                <c:pt idx="21">
                  <c:v>16362.0</c:v>
                </c:pt>
                <c:pt idx="22">
                  <c:v>16222.0</c:v>
                </c:pt>
                <c:pt idx="23">
                  <c:v>16171.0</c:v>
                </c:pt>
                <c:pt idx="24">
                  <c:v>13592.0</c:v>
                </c:pt>
                <c:pt idx="25">
                  <c:v>12619.0</c:v>
                </c:pt>
                <c:pt idx="26">
                  <c:v>11984.0</c:v>
                </c:pt>
                <c:pt idx="27">
                  <c:v>11030.0</c:v>
                </c:pt>
                <c:pt idx="28">
                  <c:v>10740.0</c:v>
                </c:pt>
                <c:pt idx="29">
                  <c:v>10227.0</c:v>
                </c:pt>
                <c:pt idx="30">
                  <c:v>10101.0</c:v>
                </c:pt>
                <c:pt idx="31">
                  <c:v>9948.0</c:v>
                </c:pt>
                <c:pt idx="32">
                  <c:v>9943.0</c:v>
                </c:pt>
                <c:pt idx="33">
                  <c:v>9869.0</c:v>
                </c:pt>
                <c:pt idx="34">
                  <c:v>9584.0</c:v>
                </c:pt>
                <c:pt idx="35">
                  <c:v>8919.0</c:v>
                </c:pt>
                <c:pt idx="36">
                  <c:v>8470.0</c:v>
                </c:pt>
                <c:pt idx="37">
                  <c:v>6718.0</c:v>
                </c:pt>
                <c:pt idx="38">
                  <c:v>5826.0</c:v>
                </c:pt>
                <c:pt idx="39">
                  <c:v>4200.0</c:v>
                </c:pt>
                <c:pt idx="40">
                  <c:v>3404.0</c:v>
                </c:pt>
                <c:pt idx="41">
                  <c:v>2723.0</c:v>
                </c:pt>
                <c:pt idx="42">
                  <c:v>2450.0</c:v>
                </c:pt>
                <c:pt idx="43">
                  <c:v>2296.0</c:v>
                </c:pt>
                <c:pt idx="44">
                  <c:v>1582.0</c:v>
                </c:pt>
                <c:pt idx="45">
                  <c:v>1301.0</c:v>
                </c:pt>
                <c:pt idx="46">
                  <c:v>1144.0</c:v>
                </c:pt>
                <c:pt idx="47" formatCode="General">
                  <c:v>983.0</c:v>
                </c:pt>
                <c:pt idx="48" formatCode="General">
                  <c:v>638.0</c:v>
                </c:pt>
                <c:pt idx="49" formatCode="General">
                  <c:v>493.0</c:v>
                </c:pt>
                <c:pt idx="50" formatCode="General">
                  <c:v>431.0</c:v>
                </c:pt>
                <c:pt idx="51" formatCode="General">
                  <c:v>352.0</c:v>
                </c:pt>
                <c:pt idx="52" formatCode="General">
                  <c:v>323.0</c:v>
                </c:pt>
                <c:pt idx="53" formatCode="General">
                  <c:v>197.0</c:v>
                </c:pt>
                <c:pt idx="54" formatCode="General">
                  <c:v>192.0</c:v>
                </c:pt>
                <c:pt idx="55" formatCode="General">
                  <c:v>111.0</c:v>
                </c:pt>
              </c:numCache>
            </c:numRef>
          </c:xVal>
          <c:yVal>
            <c:numRef>
              <c:f>Sheet2!$C$2:$C$58</c:f>
              <c:numCache>
                <c:formatCode>0.0%</c:formatCode>
                <c:ptCount val="57"/>
                <c:pt idx="0">
                  <c:v>0.580057450106128</c:v>
                </c:pt>
                <c:pt idx="1">
                  <c:v>0.537509980885093</c:v>
                </c:pt>
                <c:pt idx="2">
                  <c:v>0.545661276349986</c:v>
                </c:pt>
                <c:pt idx="3">
                  <c:v>0.666331328145852</c:v>
                </c:pt>
                <c:pt idx="4">
                  <c:v>0.575610960810947</c:v>
                </c:pt>
                <c:pt idx="5">
                  <c:v>0.571390717948039</c:v>
                </c:pt>
                <c:pt idx="6">
                  <c:v>0.556987712374395</c:v>
                </c:pt>
                <c:pt idx="7">
                  <c:v>0.651194258148017</c:v>
                </c:pt>
                <c:pt idx="8">
                  <c:v>0.625367318952569</c:v>
                </c:pt>
                <c:pt idx="9">
                  <c:v>0.477775745381379</c:v>
                </c:pt>
                <c:pt idx="10">
                  <c:v>0.540183168048556</c:v>
                </c:pt>
                <c:pt idx="11">
                  <c:v>0.692852671712286</c:v>
                </c:pt>
                <c:pt idx="12">
                  <c:v>0.783124067082272</c:v>
                </c:pt>
                <c:pt idx="13">
                  <c:v>0.642948739026074</c:v>
                </c:pt>
                <c:pt idx="14">
                  <c:v>0.554737528279459</c:v>
                </c:pt>
                <c:pt idx="15">
                  <c:v>0.760021481453067</c:v>
                </c:pt>
                <c:pt idx="16">
                  <c:v>0.46262858151958</c:v>
                </c:pt>
                <c:pt idx="17">
                  <c:v>0.684607104413348</c:v>
                </c:pt>
                <c:pt idx="18">
                  <c:v>0.520085089541902</c:v>
                </c:pt>
                <c:pt idx="19">
                  <c:v>0.636265863626586</c:v>
                </c:pt>
                <c:pt idx="20">
                  <c:v>0.517245438493231</c:v>
                </c:pt>
                <c:pt idx="21">
                  <c:v>0.471152670822638</c:v>
                </c:pt>
                <c:pt idx="22">
                  <c:v>0.679632597706818</c:v>
                </c:pt>
                <c:pt idx="23">
                  <c:v>0.490136664399233</c:v>
                </c:pt>
                <c:pt idx="24">
                  <c:v>0.373381400824014</c:v>
                </c:pt>
                <c:pt idx="25">
                  <c:v>0.412948728108408</c:v>
                </c:pt>
                <c:pt idx="26">
                  <c:v>0.391271695594125</c:v>
                </c:pt>
                <c:pt idx="27">
                  <c:v>0.706346328195829</c:v>
                </c:pt>
                <c:pt idx="28">
                  <c:v>0.534729981378026</c:v>
                </c:pt>
                <c:pt idx="29">
                  <c:v>0.442945145203872</c:v>
                </c:pt>
                <c:pt idx="30">
                  <c:v>0.376893376893377</c:v>
                </c:pt>
                <c:pt idx="31">
                  <c:v>0.554081222356253</c:v>
                </c:pt>
                <c:pt idx="32">
                  <c:v>0.450769385497335</c:v>
                </c:pt>
                <c:pt idx="33">
                  <c:v>0.630155030904853</c:v>
                </c:pt>
                <c:pt idx="34">
                  <c:v>0.369887312186978</c:v>
                </c:pt>
                <c:pt idx="35">
                  <c:v>0.432111223231304</c:v>
                </c:pt>
                <c:pt idx="36">
                  <c:v>0.678866587957497</c:v>
                </c:pt>
                <c:pt idx="37">
                  <c:v>0.604495385531408</c:v>
                </c:pt>
                <c:pt idx="38">
                  <c:v>0.220219704771713</c:v>
                </c:pt>
                <c:pt idx="39">
                  <c:v>0.613571428571428</c:v>
                </c:pt>
                <c:pt idx="40">
                  <c:v>0.355464159811986</c:v>
                </c:pt>
                <c:pt idx="41">
                  <c:v>0.63092177745134</c:v>
                </c:pt>
                <c:pt idx="42">
                  <c:v>0.709387755102041</c:v>
                </c:pt>
                <c:pt idx="43">
                  <c:v>0.154616724738676</c:v>
                </c:pt>
                <c:pt idx="44">
                  <c:v>0.529709228824273</c:v>
                </c:pt>
                <c:pt idx="45">
                  <c:v>0.491160645657187</c:v>
                </c:pt>
                <c:pt idx="46">
                  <c:v>0.47465034965035</c:v>
                </c:pt>
                <c:pt idx="47">
                  <c:v>0.436419125127162</c:v>
                </c:pt>
                <c:pt idx="48">
                  <c:v>0.594043887147335</c:v>
                </c:pt>
                <c:pt idx="49">
                  <c:v>0.549695740365112</c:v>
                </c:pt>
                <c:pt idx="50">
                  <c:v>0.341067285382831</c:v>
                </c:pt>
                <c:pt idx="51">
                  <c:v>0.409090909090909</c:v>
                </c:pt>
                <c:pt idx="52">
                  <c:v>0.529411764705882</c:v>
                </c:pt>
                <c:pt idx="53">
                  <c:v>0.472081218274112</c:v>
                </c:pt>
                <c:pt idx="54">
                  <c:v>0.15625</c:v>
                </c:pt>
                <c:pt idx="55">
                  <c:v>0.306306306306306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825968"/>
        <c:axId val="1580676880"/>
      </c:scatterChart>
      <c:valAx>
        <c:axId val="157782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detainees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676880"/>
        <c:crosses val="autoZero"/>
        <c:crossBetween val="midCat"/>
      </c:valAx>
      <c:valAx>
        <c:axId val="15806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Transfers per Detainee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44450</xdr:rowOff>
    </xdr:from>
    <xdr:to>
      <xdr:col>12</xdr:col>
      <xdr:colOff>12700</xdr:colOff>
      <xdr:row>20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5</xdr:row>
      <xdr:rowOff>177800</xdr:rowOff>
    </xdr:from>
    <xdr:to>
      <xdr:col>6</xdr:col>
      <xdr:colOff>63500</xdr:colOff>
      <xdr:row>6</xdr:row>
      <xdr:rowOff>152400</xdr:rowOff>
    </xdr:to>
    <xdr:sp macro="" textlink="">
      <xdr:nvSpPr>
        <xdr:cNvPr id="7" name="TextBox 6"/>
        <xdr:cNvSpPr txBox="1"/>
      </xdr:nvSpPr>
      <xdr:spPr>
        <a:xfrm>
          <a:off x="4254500" y="1193800"/>
          <a:ext cx="609600" cy="177800"/>
        </a:xfrm>
        <a:prstGeom prst="rect">
          <a:avLst/>
        </a:prstGeom>
        <a:solidFill>
          <a:schemeClr val="lt1">
            <a:alpha val="42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/>
        <a:lstStyle/>
        <a:p>
          <a:r>
            <a:rPr lang="en-US" sz="1100"/>
            <a:t>AZ</a:t>
          </a:r>
        </a:p>
      </xdr:txBody>
    </xdr:sp>
    <xdr:clientData/>
  </xdr:twoCellAnchor>
  <xdr:twoCellAnchor>
    <xdr:from>
      <xdr:col>8</xdr:col>
      <xdr:colOff>635000</xdr:colOff>
      <xdr:row>7</xdr:row>
      <xdr:rowOff>190500</xdr:rowOff>
    </xdr:from>
    <xdr:to>
      <xdr:col>9</xdr:col>
      <xdr:colOff>419100</xdr:colOff>
      <xdr:row>8</xdr:row>
      <xdr:rowOff>165100</xdr:rowOff>
    </xdr:to>
    <xdr:sp macro="" textlink="">
      <xdr:nvSpPr>
        <xdr:cNvPr id="8" name="TextBox 7"/>
        <xdr:cNvSpPr txBox="1"/>
      </xdr:nvSpPr>
      <xdr:spPr>
        <a:xfrm>
          <a:off x="7086600" y="1612900"/>
          <a:ext cx="609600" cy="177800"/>
        </a:xfrm>
        <a:prstGeom prst="rect">
          <a:avLst/>
        </a:prstGeom>
        <a:solidFill>
          <a:schemeClr val="lt1">
            <a:alpha val="42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/>
        <a:lstStyle/>
        <a:p>
          <a:r>
            <a:rPr lang="en-US" sz="1100"/>
            <a:t>TX</a:t>
          </a:r>
        </a:p>
      </xdr:txBody>
    </xdr:sp>
    <xdr:clientData/>
  </xdr:twoCellAnchor>
  <xdr:twoCellAnchor>
    <xdr:from>
      <xdr:col>10</xdr:col>
      <xdr:colOff>393700</xdr:colOff>
      <xdr:row>7</xdr:row>
      <xdr:rowOff>76200</xdr:rowOff>
    </xdr:from>
    <xdr:to>
      <xdr:col>11</xdr:col>
      <xdr:colOff>177800</xdr:colOff>
      <xdr:row>8</xdr:row>
      <xdr:rowOff>50800</xdr:rowOff>
    </xdr:to>
    <xdr:sp macro="" textlink="">
      <xdr:nvSpPr>
        <xdr:cNvPr id="9" name="TextBox 8"/>
        <xdr:cNvSpPr txBox="1"/>
      </xdr:nvSpPr>
      <xdr:spPr>
        <a:xfrm>
          <a:off x="8496300" y="1498600"/>
          <a:ext cx="609600" cy="177800"/>
        </a:xfrm>
        <a:prstGeom prst="rect">
          <a:avLst/>
        </a:prstGeom>
        <a:solidFill>
          <a:schemeClr val="lt1">
            <a:alpha val="42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/>
        <a:lstStyle/>
        <a:p>
          <a:r>
            <a:rPr lang="en-US" sz="1100"/>
            <a:t>CA</a:t>
          </a:r>
        </a:p>
      </xdr:txBody>
    </xdr:sp>
    <xdr:clientData/>
  </xdr:twoCellAnchor>
  <xdr:twoCellAnchor>
    <xdr:from>
      <xdr:col>5</xdr:col>
      <xdr:colOff>177800</xdr:colOff>
      <xdr:row>8</xdr:row>
      <xdr:rowOff>165100</xdr:rowOff>
    </xdr:from>
    <xdr:to>
      <xdr:col>5</xdr:col>
      <xdr:colOff>469900</xdr:colOff>
      <xdr:row>9</xdr:row>
      <xdr:rowOff>127000</xdr:rowOff>
    </xdr:to>
    <xdr:sp macro="" textlink="">
      <xdr:nvSpPr>
        <xdr:cNvPr id="10" name="TextBox 9"/>
        <xdr:cNvSpPr txBox="1"/>
      </xdr:nvSpPr>
      <xdr:spPr>
        <a:xfrm>
          <a:off x="4152900" y="1790700"/>
          <a:ext cx="292100" cy="165100"/>
        </a:xfrm>
        <a:prstGeom prst="rect">
          <a:avLst/>
        </a:prstGeom>
        <a:solidFill>
          <a:schemeClr val="lt1">
            <a:alpha val="42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/>
        <a:lstStyle/>
        <a:p>
          <a:r>
            <a:rPr lang="en-US" sz="1100"/>
            <a:t>FL</a:t>
          </a:r>
        </a:p>
      </xdr:txBody>
    </xdr:sp>
    <xdr:clientData/>
  </xdr:twoCellAnchor>
  <xdr:twoCellAnchor>
    <xdr:from>
      <xdr:col>5</xdr:col>
      <xdr:colOff>723900</xdr:colOff>
      <xdr:row>8</xdr:row>
      <xdr:rowOff>139700</xdr:rowOff>
    </xdr:from>
    <xdr:to>
      <xdr:col>7</xdr:col>
      <xdr:colOff>0</xdr:colOff>
      <xdr:row>9</xdr:row>
      <xdr:rowOff>88900</xdr:rowOff>
    </xdr:to>
    <xdr:sp macro="" textlink="">
      <xdr:nvSpPr>
        <xdr:cNvPr id="11" name="TextBox 10"/>
        <xdr:cNvSpPr txBox="1"/>
      </xdr:nvSpPr>
      <xdr:spPr>
        <a:xfrm>
          <a:off x="4699000" y="1765300"/>
          <a:ext cx="927100" cy="152400"/>
        </a:xfrm>
        <a:prstGeom prst="rect">
          <a:avLst/>
        </a:prstGeom>
        <a:solidFill>
          <a:schemeClr val="lt1">
            <a:alpha val="42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/>
        <a:lstStyle/>
        <a:p>
          <a:pPr algn="r"/>
          <a:r>
            <a:rPr lang="en-US" sz="1100" i="1">
              <a:solidFill>
                <a:schemeClr val="bg1">
                  <a:lumMod val="65000"/>
                </a:schemeClr>
              </a:solidFill>
            </a:rPr>
            <a:t>Not listed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workbookViewId="0"/>
  </sheetViews>
  <sheetFormatPr baseColWidth="10" defaultRowHeight="16" x14ac:dyDescent="0.2"/>
  <cols>
    <col min="3" max="3" width="9.1640625" bestFit="1" customWidth="1"/>
    <col min="5" max="5" width="8.83203125" customWidth="1"/>
  </cols>
  <sheetData>
    <row r="1" spans="1:5" x14ac:dyDescent="0.2">
      <c r="A1" s="1" t="s">
        <v>0</v>
      </c>
      <c r="B1" s="1" t="s">
        <v>1</v>
      </c>
      <c r="C1" s="1" t="s">
        <v>59</v>
      </c>
      <c r="D1" s="1" t="s">
        <v>60</v>
      </c>
      <c r="E1" s="1" t="s">
        <v>61</v>
      </c>
    </row>
    <row r="2" spans="1:5" x14ac:dyDescent="0.2">
      <c r="A2" t="s">
        <v>15</v>
      </c>
      <c r="B2" s="2">
        <v>34167</v>
      </c>
      <c r="C2" s="2">
        <v>26757</v>
      </c>
      <c r="D2" s="2">
        <f>B2-C2</f>
        <v>7410</v>
      </c>
      <c r="E2" s="3">
        <f>C2/B2</f>
        <v>0.78312406708227233</v>
      </c>
    </row>
    <row r="3" spans="1:5" x14ac:dyDescent="0.2">
      <c r="A3" t="s">
        <v>18</v>
      </c>
      <c r="B3" s="2">
        <v>26069</v>
      </c>
      <c r="C3" s="2">
        <v>19813</v>
      </c>
      <c r="D3" s="2">
        <f>B3-C3</f>
        <v>6256</v>
      </c>
      <c r="E3" s="3">
        <f>C3/B3</f>
        <v>0.76002148145306692</v>
      </c>
    </row>
    <row r="4" spans="1:5" x14ac:dyDescent="0.2">
      <c r="A4" t="s">
        <v>45</v>
      </c>
      <c r="B4" s="2">
        <v>2450</v>
      </c>
      <c r="C4" s="2">
        <v>1738</v>
      </c>
      <c r="D4" s="2">
        <f>B4-C4</f>
        <v>712</v>
      </c>
      <c r="E4" s="3">
        <f>C4/B4</f>
        <v>0.70938775510204077</v>
      </c>
    </row>
    <row r="5" spans="1:5" x14ac:dyDescent="0.2">
      <c r="A5" t="s">
        <v>30</v>
      </c>
      <c r="B5" s="2">
        <v>11030</v>
      </c>
      <c r="C5" s="2">
        <v>7791</v>
      </c>
      <c r="D5" s="2">
        <f>B5-C5</f>
        <v>3239</v>
      </c>
      <c r="E5" s="3">
        <f>C5/B5</f>
        <v>0.70634632819582954</v>
      </c>
    </row>
    <row r="6" spans="1:5" x14ac:dyDescent="0.2">
      <c r="A6" t="s">
        <v>14</v>
      </c>
      <c r="B6" s="2">
        <v>35146</v>
      </c>
      <c r="C6" s="2">
        <v>24351</v>
      </c>
      <c r="D6" s="2">
        <f>B6-C6</f>
        <v>10795</v>
      </c>
      <c r="E6" s="3">
        <f>C6/B6</f>
        <v>0.69285267171228593</v>
      </c>
    </row>
    <row r="7" spans="1:5" x14ac:dyDescent="0.2">
      <c r="A7" t="s">
        <v>20</v>
      </c>
      <c r="B7" s="2">
        <v>22296</v>
      </c>
      <c r="C7" s="2">
        <v>15264</v>
      </c>
      <c r="D7" s="2">
        <f>B7-C7</f>
        <v>7032</v>
      </c>
      <c r="E7" s="3">
        <f>C7/B7</f>
        <v>0.68460710441334771</v>
      </c>
    </row>
    <row r="8" spans="1:5" x14ac:dyDescent="0.2">
      <c r="A8" t="s">
        <v>25</v>
      </c>
      <c r="B8" s="2">
        <v>16222</v>
      </c>
      <c r="C8" s="2">
        <v>11025</v>
      </c>
      <c r="D8" s="2">
        <f>B8-C8</f>
        <v>5197</v>
      </c>
      <c r="E8" s="3">
        <f>C8/B8</f>
        <v>0.67963259770681794</v>
      </c>
    </row>
    <row r="9" spans="1:5" x14ac:dyDescent="0.2">
      <c r="A9" t="s">
        <v>39</v>
      </c>
      <c r="B9" s="2">
        <v>8470</v>
      </c>
      <c r="C9" s="2">
        <v>5750</v>
      </c>
      <c r="D9" s="2">
        <f>B9-C9</f>
        <v>2720</v>
      </c>
      <c r="E9" s="3">
        <f>C9/B9</f>
        <v>0.6788665879574971</v>
      </c>
    </row>
    <row r="10" spans="1:5" x14ac:dyDescent="0.2">
      <c r="A10" t="s">
        <v>6</v>
      </c>
      <c r="B10" s="2">
        <v>97414</v>
      </c>
      <c r="C10" s="2">
        <v>64910</v>
      </c>
      <c r="D10" s="2">
        <f>B10-C10</f>
        <v>32504</v>
      </c>
      <c r="E10" s="3">
        <f>C10/B10</f>
        <v>0.66633132814585172</v>
      </c>
    </row>
    <row r="11" spans="1:5" x14ac:dyDescent="0.2">
      <c r="A11" t="s">
        <v>10</v>
      </c>
      <c r="B11" s="2">
        <v>50994</v>
      </c>
      <c r="C11" s="2">
        <v>33207</v>
      </c>
      <c r="D11" s="2">
        <f>B11-C11</f>
        <v>17787</v>
      </c>
      <c r="E11" s="3">
        <f>C11/B11</f>
        <v>0.65119425814801746</v>
      </c>
    </row>
    <row r="12" spans="1:5" x14ac:dyDescent="0.2">
      <c r="A12" t="s">
        <v>16</v>
      </c>
      <c r="B12" s="2">
        <v>30413</v>
      </c>
      <c r="C12" s="2">
        <v>19554</v>
      </c>
      <c r="D12" s="2">
        <f>B12-C12</f>
        <v>10859</v>
      </c>
      <c r="E12" s="3">
        <f>C12/B12</f>
        <v>0.64294873902607441</v>
      </c>
    </row>
    <row r="13" spans="1:5" x14ac:dyDescent="0.2">
      <c r="A13" t="s">
        <v>22</v>
      </c>
      <c r="B13" s="2">
        <v>18596</v>
      </c>
      <c r="C13" s="2">
        <v>11832</v>
      </c>
      <c r="D13" s="2">
        <f>B13-C13</f>
        <v>6764</v>
      </c>
      <c r="E13" s="3">
        <f>C13/B13</f>
        <v>0.63626586362658633</v>
      </c>
    </row>
    <row r="14" spans="1:5" x14ac:dyDescent="0.2">
      <c r="A14" t="s">
        <v>44</v>
      </c>
      <c r="B14" s="2">
        <v>2723</v>
      </c>
      <c r="C14" s="2">
        <v>1718</v>
      </c>
      <c r="D14" s="2">
        <f>B14-C14</f>
        <v>1005</v>
      </c>
      <c r="E14" s="3">
        <f>C14/B14</f>
        <v>0.63092177745134048</v>
      </c>
    </row>
    <row r="15" spans="1:5" x14ac:dyDescent="0.2">
      <c r="A15" t="s">
        <v>36</v>
      </c>
      <c r="B15" s="2">
        <v>9869</v>
      </c>
      <c r="C15" s="2">
        <v>6219</v>
      </c>
      <c r="D15" s="2">
        <f>B15-C15</f>
        <v>3650</v>
      </c>
      <c r="E15" s="3">
        <f>C15/B15</f>
        <v>0.63015503090485359</v>
      </c>
    </row>
    <row r="16" spans="1:5" x14ac:dyDescent="0.2">
      <c r="A16" t="s">
        <v>11</v>
      </c>
      <c r="B16" s="2">
        <v>45941</v>
      </c>
      <c r="C16" s="2">
        <v>28730</v>
      </c>
      <c r="D16" s="2">
        <f>B16-C16</f>
        <v>17211</v>
      </c>
      <c r="E16" s="3">
        <f>C16/B16</f>
        <v>0.62536731895256958</v>
      </c>
    </row>
    <row r="17" spans="1:5" x14ac:dyDescent="0.2">
      <c r="A17" t="s">
        <v>42</v>
      </c>
      <c r="B17" s="2">
        <v>4200</v>
      </c>
      <c r="C17" s="2">
        <v>2577</v>
      </c>
      <c r="D17" s="2">
        <f>B17-C17</f>
        <v>1623</v>
      </c>
      <c r="E17" s="3">
        <f>C17/B17</f>
        <v>0.61357142857142855</v>
      </c>
    </row>
    <row r="18" spans="1:5" x14ac:dyDescent="0.2">
      <c r="A18" t="s">
        <v>40</v>
      </c>
      <c r="B18" s="2">
        <v>6718</v>
      </c>
      <c r="C18" s="2">
        <v>4061</v>
      </c>
      <c r="D18" s="2">
        <f>B18-C18</f>
        <v>2657</v>
      </c>
      <c r="E18" s="3">
        <f>C18/B18</f>
        <v>0.60449538553140814</v>
      </c>
    </row>
    <row r="19" spans="1:5" x14ac:dyDescent="0.2">
      <c r="A19" t="s">
        <v>51</v>
      </c>
      <c r="B19">
        <v>638</v>
      </c>
      <c r="C19" s="2">
        <v>379</v>
      </c>
      <c r="D19" s="2">
        <f>B19-C19</f>
        <v>259</v>
      </c>
      <c r="E19" s="3">
        <f>C19/B19</f>
        <v>0.59404388714733547</v>
      </c>
    </row>
    <row r="20" spans="1:5" x14ac:dyDescent="0.2">
      <c r="A20" t="s">
        <v>3</v>
      </c>
      <c r="B20" s="2">
        <v>440034</v>
      </c>
      <c r="C20" s="2">
        <v>255245</v>
      </c>
      <c r="D20" s="2">
        <f>B20-C20</f>
        <v>184789</v>
      </c>
      <c r="E20" s="3">
        <f>C20/B20</f>
        <v>0.58005745010612819</v>
      </c>
    </row>
    <row r="21" spans="1:5" x14ac:dyDescent="0.2">
      <c r="A21" t="s">
        <v>7</v>
      </c>
      <c r="B21" s="2">
        <v>89081</v>
      </c>
      <c r="C21" s="2">
        <v>51276</v>
      </c>
      <c r="D21" s="2">
        <f>B21-C21</f>
        <v>37805</v>
      </c>
      <c r="E21" s="3">
        <f>C21/B21</f>
        <v>0.57561096081094731</v>
      </c>
    </row>
    <row r="22" spans="1:5" x14ac:dyDescent="0.2">
      <c r="A22" t="s">
        <v>8</v>
      </c>
      <c r="B22" s="2">
        <v>75479</v>
      </c>
      <c r="C22" s="2">
        <v>43128</v>
      </c>
      <c r="D22" s="2">
        <f>B22-C22</f>
        <v>32351</v>
      </c>
      <c r="E22" s="3">
        <f>C22/B22</f>
        <v>0.57139071794803853</v>
      </c>
    </row>
    <row r="23" spans="1:5" x14ac:dyDescent="0.2">
      <c r="A23" s="6" t="s">
        <v>2</v>
      </c>
      <c r="B23" s="4">
        <v>1888490</v>
      </c>
      <c r="C23" s="4">
        <v>1076164</v>
      </c>
      <c r="D23" s="4">
        <f>B23-C23</f>
        <v>812326</v>
      </c>
      <c r="E23" s="5">
        <f>C23/B23</f>
        <v>0.56985422215632597</v>
      </c>
    </row>
    <row r="24" spans="1:5" x14ac:dyDescent="0.2">
      <c r="A24" t="s">
        <v>9</v>
      </c>
      <c r="B24" s="2">
        <v>71454</v>
      </c>
      <c r="C24" s="2">
        <v>39799</v>
      </c>
      <c r="D24" s="2">
        <f>B24-C24</f>
        <v>31655</v>
      </c>
      <c r="E24" s="3">
        <f>C24/B24</f>
        <v>0.55698771237439471</v>
      </c>
    </row>
    <row r="25" spans="1:5" x14ac:dyDescent="0.2">
      <c r="A25" t="s">
        <v>17</v>
      </c>
      <c r="B25" s="2">
        <v>26079</v>
      </c>
      <c r="C25" s="2">
        <v>14467</v>
      </c>
      <c r="D25" s="2">
        <f>B25-C25</f>
        <v>11612</v>
      </c>
      <c r="E25" s="3">
        <f>C25/B25</f>
        <v>0.55473752827945855</v>
      </c>
    </row>
    <row r="26" spans="1:5" x14ac:dyDescent="0.2">
      <c r="A26" t="s">
        <v>34</v>
      </c>
      <c r="B26" s="2">
        <v>9948</v>
      </c>
      <c r="C26" s="2">
        <v>5512</v>
      </c>
      <c r="D26" s="2">
        <f>B26-C26</f>
        <v>4436</v>
      </c>
      <c r="E26" s="3">
        <f>C26/B26</f>
        <v>0.55408122235625257</v>
      </c>
    </row>
    <row r="27" spans="1:5" x14ac:dyDescent="0.2">
      <c r="A27" t="s">
        <v>52</v>
      </c>
      <c r="B27">
        <v>493</v>
      </c>
      <c r="C27" s="2">
        <v>271</v>
      </c>
      <c r="D27" s="2">
        <f>B27-C27</f>
        <v>222</v>
      </c>
      <c r="E27" s="3">
        <f>C27/B27</f>
        <v>0.5496957403651116</v>
      </c>
    </row>
    <row r="28" spans="1:5" x14ac:dyDescent="0.2">
      <c r="A28" t="s">
        <v>5</v>
      </c>
      <c r="B28" s="2">
        <v>138520</v>
      </c>
      <c r="C28" s="2">
        <v>75585</v>
      </c>
      <c r="D28" s="2">
        <f>B28-C28</f>
        <v>62935</v>
      </c>
      <c r="E28" s="3">
        <f>C28/B28</f>
        <v>0.54566127634998551</v>
      </c>
    </row>
    <row r="29" spans="1:5" x14ac:dyDescent="0.2">
      <c r="A29" t="s">
        <v>13</v>
      </c>
      <c r="B29" s="2">
        <v>36906</v>
      </c>
      <c r="C29" s="2">
        <v>19936</v>
      </c>
      <c r="D29" s="2">
        <f>B29-C29</f>
        <v>16970</v>
      </c>
      <c r="E29" s="3">
        <f>C29/B29</f>
        <v>0.54018316804855582</v>
      </c>
    </row>
    <row r="30" spans="1:5" x14ac:dyDescent="0.2">
      <c r="A30" t="s">
        <v>4</v>
      </c>
      <c r="B30" s="2">
        <v>330632</v>
      </c>
      <c r="C30" s="2">
        <v>177718</v>
      </c>
      <c r="D30" s="2">
        <f>B30-C30</f>
        <v>152914</v>
      </c>
      <c r="E30" s="3">
        <f>C30/B30</f>
        <v>0.53750998088509283</v>
      </c>
    </row>
    <row r="31" spans="1:5" x14ac:dyDescent="0.2">
      <c r="A31" t="s">
        <v>31</v>
      </c>
      <c r="B31" s="2">
        <v>10740</v>
      </c>
      <c r="C31" s="2">
        <v>5743</v>
      </c>
      <c r="D31" s="2">
        <f>B31-C31</f>
        <v>4997</v>
      </c>
      <c r="E31" s="3">
        <f>C31/B31</f>
        <v>0.53472998137802608</v>
      </c>
    </row>
    <row r="32" spans="1:5" x14ac:dyDescent="0.2">
      <c r="A32" t="s">
        <v>47</v>
      </c>
      <c r="B32" s="2">
        <v>1582</v>
      </c>
      <c r="C32" s="2">
        <v>838</v>
      </c>
      <c r="D32" s="2">
        <f>B32-C32</f>
        <v>744</v>
      </c>
      <c r="E32" s="3">
        <f>C32/B32</f>
        <v>0.52970922882427307</v>
      </c>
    </row>
    <row r="33" spans="1:5" x14ac:dyDescent="0.2">
      <c r="A33" t="s">
        <v>55</v>
      </c>
      <c r="B33">
        <v>323</v>
      </c>
      <c r="C33" s="2">
        <v>171</v>
      </c>
      <c r="D33" s="2">
        <f>B33-C33</f>
        <v>152</v>
      </c>
      <c r="E33" s="3">
        <f>C33/B33</f>
        <v>0.52941176470588236</v>
      </c>
    </row>
    <row r="34" spans="1:5" x14ac:dyDescent="0.2">
      <c r="A34" t="s">
        <v>21</v>
      </c>
      <c r="B34" s="2">
        <v>20214</v>
      </c>
      <c r="C34" s="2">
        <v>10513</v>
      </c>
      <c r="D34" s="2">
        <f>B34-C34</f>
        <v>9701</v>
      </c>
      <c r="E34" s="3">
        <f>C34/B34</f>
        <v>0.52008508954190169</v>
      </c>
    </row>
    <row r="35" spans="1:5" x14ac:dyDescent="0.2">
      <c r="A35" t="s">
        <v>23</v>
      </c>
      <c r="B35" s="2">
        <v>16990</v>
      </c>
      <c r="C35" s="2">
        <v>8788</v>
      </c>
      <c r="D35" s="2">
        <f>B35-C35</f>
        <v>8202</v>
      </c>
      <c r="E35" s="3">
        <f>C35/B35</f>
        <v>0.51724543849323135</v>
      </c>
    </row>
    <row r="36" spans="1:5" x14ac:dyDescent="0.2">
      <c r="A36" t="s">
        <v>48</v>
      </c>
      <c r="B36" s="2">
        <v>1301</v>
      </c>
      <c r="C36" s="2">
        <v>639</v>
      </c>
      <c r="D36" s="2">
        <f>B36-C36</f>
        <v>662</v>
      </c>
      <c r="E36" s="3">
        <f>C36/B36</f>
        <v>0.49116064565718676</v>
      </c>
    </row>
    <row r="37" spans="1:5" x14ac:dyDescent="0.2">
      <c r="A37" t="s">
        <v>26</v>
      </c>
      <c r="B37" s="2">
        <v>16171</v>
      </c>
      <c r="C37" s="2">
        <v>7926</v>
      </c>
      <c r="D37" s="2">
        <f>B37-C37</f>
        <v>8245</v>
      </c>
      <c r="E37" s="3">
        <f>C37/B37</f>
        <v>0.4901366643992332</v>
      </c>
    </row>
    <row r="38" spans="1:5" x14ac:dyDescent="0.2">
      <c r="A38" t="s">
        <v>12</v>
      </c>
      <c r="B38" s="2">
        <v>38269</v>
      </c>
      <c r="C38" s="2">
        <v>18284</v>
      </c>
      <c r="D38" s="2">
        <f>B38-C38</f>
        <v>19985</v>
      </c>
      <c r="E38" s="3">
        <f>C38/B38</f>
        <v>0.47777574538137918</v>
      </c>
    </row>
    <row r="39" spans="1:5" x14ac:dyDescent="0.2">
      <c r="A39" t="s">
        <v>49</v>
      </c>
      <c r="B39" s="2">
        <v>1144</v>
      </c>
      <c r="C39" s="2">
        <v>543</v>
      </c>
      <c r="D39" s="2">
        <f>B39-C39</f>
        <v>601</v>
      </c>
      <c r="E39" s="3">
        <f>C39/B39</f>
        <v>0.47465034965034963</v>
      </c>
    </row>
    <row r="40" spans="1:5" x14ac:dyDescent="0.2">
      <c r="A40" t="s">
        <v>56</v>
      </c>
      <c r="B40">
        <v>197</v>
      </c>
      <c r="C40" s="2">
        <v>93</v>
      </c>
      <c r="D40" s="2">
        <f>B40-C40</f>
        <v>104</v>
      </c>
      <c r="E40" s="3">
        <f>C40/B40</f>
        <v>0.4720812182741117</v>
      </c>
    </row>
    <row r="41" spans="1:5" x14ac:dyDescent="0.2">
      <c r="A41" t="s">
        <v>24</v>
      </c>
      <c r="B41" s="2">
        <v>16362</v>
      </c>
      <c r="C41" s="2">
        <v>7709</v>
      </c>
      <c r="D41" s="2">
        <f>B41-C41</f>
        <v>8653</v>
      </c>
      <c r="E41" s="3">
        <f>C41/B41</f>
        <v>0.47115267082263784</v>
      </c>
    </row>
    <row r="42" spans="1:5" x14ac:dyDescent="0.2">
      <c r="A42" t="s">
        <v>19</v>
      </c>
      <c r="B42" s="2">
        <v>22651</v>
      </c>
      <c r="C42" s="2">
        <v>10479</v>
      </c>
      <c r="D42" s="2">
        <f>B42-C42</f>
        <v>12172</v>
      </c>
      <c r="E42" s="3">
        <f>C42/B42</f>
        <v>0.4626285815195797</v>
      </c>
    </row>
    <row r="43" spans="1:5" x14ac:dyDescent="0.2">
      <c r="A43" t="s">
        <v>35</v>
      </c>
      <c r="B43" s="2">
        <v>9943</v>
      </c>
      <c r="C43" s="2">
        <v>4482</v>
      </c>
      <c r="D43" s="2">
        <f>B43-C43</f>
        <v>5461</v>
      </c>
      <c r="E43" s="3">
        <f>C43/B43</f>
        <v>0.45076938549733481</v>
      </c>
    </row>
    <row r="44" spans="1:5" x14ac:dyDescent="0.2">
      <c r="A44" t="s">
        <v>32</v>
      </c>
      <c r="B44" s="2">
        <v>10227</v>
      </c>
      <c r="C44" s="2">
        <v>4530</v>
      </c>
      <c r="D44" s="2">
        <f>B44-C44</f>
        <v>5697</v>
      </c>
      <c r="E44" s="3">
        <f>C44/B44</f>
        <v>0.44294514520387213</v>
      </c>
    </row>
    <row r="45" spans="1:5" x14ac:dyDescent="0.2">
      <c r="A45" t="s">
        <v>50</v>
      </c>
      <c r="B45">
        <v>983</v>
      </c>
      <c r="C45" s="2">
        <v>429</v>
      </c>
      <c r="D45" s="2">
        <f>B45-C45</f>
        <v>554</v>
      </c>
      <c r="E45" s="3">
        <f>C45/B45</f>
        <v>0.43641912512716174</v>
      </c>
    </row>
    <row r="46" spans="1:5" x14ac:dyDescent="0.2">
      <c r="A46" t="s">
        <v>38</v>
      </c>
      <c r="B46" s="2">
        <v>8919</v>
      </c>
      <c r="C46" s="2">
        <v>3854</v>
      </c>
      <c r="D46" s="2">
        <f>B46-C46</f>
        <v>5065</v>
      </c>
      <c r="E46" s="3">
        <f>C46/B46</f>
        <v>0.43211122323130396</v>
      </c>
    </row>
    <row r="47" spans="1:5" x14ac:dyDescent="0.2">
      <c r="A47" t="s">
        <v>28</v>
      </c>
      <c r="B47" s="2">
        <v>12619</v>
      </c>
      <c r="C47" s="2">
        <v>5211</v>
      </c>
      <c r="D47" s="2">
        <f>B47-C47</f>
        <v>7408</v>
      </c>
      <c r="E47" s="3">
        <f>C47/B47</f>
        <v>0.41294872810840794</v>
      </c>
    </row>
    <row r="48" spans="1:5" x14ac:dyDescent="0.2">
      <c r="A48" t="s">
        <v>54</v>
      </c>
      <c r="B48">
        <v>352</v>
      </c>
      <c r="C48" s="2">
        <v>144</v>
      </c>
      <c r="D48" s="2">
        <f>B48-C48</f>
        <v>208</v>
      </c>
      <c r="E48" s="3">
        <f>C48/B48</f>
        <v>0.40909090909090912</v>
      </c>
    </row>
    <row r="49" spans="1:5" x14ac:dyDescent="0.2">
      <c r="A49" t="s">
        <v>29</v>
      </c>
      <c r="B49" s="2">
        <v>11984</v>
      </c>
      <c r="C49" s="2">
        <v>4689</v>
      </c>
      <c r="D49" s="2">
        <f>B49-C49</f>
        <v>7295</v>
      </c>
      <c r="E49" s="3">
        <f>C49/B49</f>
        <v>0.3912716955941255</v>
      </c>
    </row>
    <row r="50" spans="1:5" x14ac:dyDescent="0.2">
      <c r="A50" t="s">
        <v>33</v>
      </c>
      <c r="B50" s="2">
        <v>10101</v>
      </c>
      <c r="C50" s="2">
        <v>3807</v>
      </c>
      <c r="D50" s="2">
        <f>B50-C50</f>
        <v>6294</v>
      </c>
      <c r="E50" s="3">
        <f>C50/B50</f>
        <v>0.37689337689337687</v>
      </c>
    </row>
    <row r="51" spans="1:5" x14ac:dyDescent="0.2">
      <c r="A51" t="s">
        <v>27</v>
      </c>
      <c r="B51" s="2">
        <v>13592</v>
      </c>
      <c r="C51" s="2">
        <v>5075</v>
      </c>
      <c r="D51" s="2">
        <f>B51-C51</f>
        <v>8517</v>
      </c>
      <c r="E51" s="3">
        <f>C51/B51</f>
        <v>0.37338140082401411</v>
      </c>
    </row>
    <row r="52" spans="1:5" x14ac:dyDescent="0.2">
      <c r="A52" t="s">
        <v>37</v>
      </c>
      <c r="B52" s="2">
        <v>9584</v>
      </c>
      <c r="C52" s="2">
        <v>3545</v>
      </c>
      <c r="D52" s="2">
        <f>B52-C52</f>
        <v>6039</v>
      </c>
      <c r="E52" s="3">
        <f>C52/B52</f>
        <v>0.36988731218697829</v>
      </c>
    </row>
    <row r="53" spans="1:5" x14ac:dyDescent="0.2">
      <c r="A53" t="s">
        <v>43</v>
      </c>
      <c r="B53" s="2">
        <v>3404</v>
      </c>
      <c r="C53" s="2">
        <v>1210</v>
      </c>
      <c r="D53" s="2">
        <f>B53-C53</f>
        <v>2194</v>
      </c>
      <c r="E53" s="3">
        <f>C53/B53</f>
        <v>0.35546415981198592</v>
      </c>
    </row>
    <row r="54" spans="1:5" x14ac:dyDescent="0.2">
      <c r="A54" t="s">
        <v>53</v>
      </c>
      <c r="B54">
        <v>431</v>
      </c>
      <c r="C54" s="2">
        <v>147</v>
      </c>
      <c r="D54" s="2">
        <f>B54-C54</f>
        <v>284</v>
      </c>
      <c r="E54" s="3">
        <f>C54/B54</f>
        <v>0.34106728538283065</v>
      </c>
    </row>
    <row r="55" spans="1:5" x14ac:dyDescent="0.2">
      <c r="A55" t="s">
        <v>58</v>
      </c>
      <c r="B55">
        <v>111</v>
      </c>
      <c r="C55" s="2">
        <v>34</v>
      </c>
      <c r="D55" s="2">
        <f>B55-C55</f>
        <v>77</v>
      </c>
      <c r="E55" s="3">
        <f>C55/B55</f>
        <v>0.30630630630630629</v>
      </c>
    </row>
    <row r="56" spans="1:5" x14ac:dyDescent="0.2">
      <c r="A56" t="s">
        <v>41</v>
      </c>
      <c r="B56" s="2">
        <v>5826</v>
      </c>
      <c r="C56" s="2">
        <v>1283</v>
      </c>
      <c r="D56" s="2">
        <f>B56-C56</f>
        <v>4543</v>
      </c>
      <c r="E56" s="3">
        <f>C56/B56</f>
        <v>0.22021970477171302</v>
      </c>
    </row>
    <row r="57" spans="1:5" x14ac:dyDescent="0.2">
      <c r="A57" t="s">
        <v>57</v>
      </c>
      <c r="B57">
        <v>192</v>
      </c>
      <c r="C57" s="2">
        <v>30</v>
      </c>
      <c r="D57" s="2">
        <f>B57-C57</f>
        <v>162</v>
      </c>
      <c r="E57" s="3">
        <f>C57/B57</f>
        <v>0.15625</v>
      </c>
    </row>
    <row r="58" spans="1:5" x14ac:dyDescent="0.2">
      <c r="A58" t="s">
        <v>46</v>
      </c>
      <c r="B58" s="2">
        <v>2296</v>
      </c>
      <c r="C58" s="2">
        <v>355</v>
      </c>
      <c r="D58" s="2">
        <f>B58-C58</f>
        <v>1941</v>
      </c>
      <c r="E58" s="3">
        <f>C58/B58</f>
        <v>0.15461672473867596</v>
      </c>
    </row>
  </sheetData>
  <autoFilter ref="A1:E1">
    <sortState ref="A2:E58">
      <sortCondition descending="1" ref="E1:E58"/>
    </sortState>
  </autoFilter>
  <sortState ref="A2:E58">
    <sortCondition descending="1"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E24" sqref="E24"/>
    </sheetView>
  </sheetViews>
  <sheetFormatPr baseColWidth="10" defaultRowHeight="16" x14ac:dyDescent="0.2"/>
  <cols>
    <col min="3" max="3" width="8.83203125" customWidth="1"/>
  </cols>
  <sheetData>
    <row r="1" spans="1:3" x14ac:dyDescent="0.2">
      <c r="A1" s="1" t="s">
        <v>0</v>
      </c>
      <c r="B1" s="1" t="s">
        <v>1</v>
      </c>
      <c r="C1" s="1" t="s">
        <v>61</v>
      </c>
    </row>
    <row r="2" spans="1:3" x14ac:dyDescent="0.2">
      <c r="A2" t="s">
        <v>3</v>
      </c>
      <c r="B2" s="2">
        <v>440034</v>
      </c>
      <c r="C2" s="3">
        <v>0.58005745010612819</v>
      </c>
    </row>
    <row r="3" spans="1:3" x14ac:dyDescent="0.2">
      <c r="A3" t="s">
        <v>4</v>
      </c>
      <c r="B3" s="2">
        <v>330632</v>
      </c>
      <c r="C3" s="3">
        <v>0.53750998088509283</v>
      </c>
    </row>
    <row r="4" spans="1:3" x14ac:dyDescent="0.2">
      <c r="A4" t="s">
        <v>5</v>
      </c>
      <c r="B4" s="2">
        <v>138520</v>
      </c>
      <c r="C4" s="3">
        <v>0.54566127634998551</v>
      </c>
    </row>
    <row r="5" spans="1:3" x14ac:dyDescent="0.2">
      <c r="A5" t="s">
        <v>6</v>
      </c>
      <c r="B5" s="2">
        <v>97414</v>
      </c>
      <c r="C5" s="3">
        <v>0.66633132814585172</v>
      </c>
    </row>
    <row r="6" spans="1:3" x14ac:dyDescent="0.2">
      <c r="A6" t="s">
        <v>7</v>
      </c>
      <c r="B6" s="2">
        <v>89081</v>
      </c>
      <c r="C6" s="3">
        <v>0.57561096081094731</v>
      </c>
    </row>
    <row r="7" spans="1:3" x14ac:dyDescent="0.2">
      <c r="A7" t="s">
        <v>8</v>
      </c>
      <c r="B7" s="2">
        <v>75479</v>
      </c>
      <c r="C7" s="3">
        <v>0.57139071794803853</v>
      </c>
    </row>
    <row r="8" spans="1:3" x14ac:dyDescent="0.2">
      <c r="A8" t="s">
        <v>9</v>
      </c>
      <c r="B8" s="2">
        <v>71454</v>
      </c>
      <c r="C8" s="3">
        <v>0.55698771237439471</v>
      </c>
    </row>
    <row r="9" spans="1:3" x14ac:dyDescent="0.2">
      <c r="A9" t="s">
        <v>10</v>
      </c>
      <c r="B9" s="2">
        <v>50994</v>
      </c>
      <c r="C9" s="3">
        <v>0.65119425814801746</v>
      </c>
    </row>
    <row r="10" spans="1:3" x14ac:dyDescent="0.2">
      <c r="A10" t="s">
        <v>11</v>
      </c>
      <c r="B10" s="2">
        <v>45941</v>
      </c>
      <c r="C10" s="3">
        <v>0.62536731895256958</v>
      </c>
    </row>
    <row r="11" spans="1:3" x14ac:dyDescent="0.2">
      <c r="A11" t="s">
        <v>12</v>
      </c>
      <c r="B11" s="2">
        <v>38269</v>
      </c>
      <c r="C11" s="3">
        <v>0.47777574538137918</v>
      </c>
    </row>
    <row r="12" spans="1:3" x14ac:dyDescent="0.2">
      <c r="A12" t="s">
        <v>13</v>
      </c>
      <c r="B12" s="2">
        <v>36906</v>
      </c>
      <c r="C12" s="3">
        <v>0.54018316804855582</v>
      </c>
    </row>
    <row r="13" spans="1:3" x14ac:dyDescent="0.2">
      <c r="A13" t="s">
        <v>14</v>
      </c>
      <c r="B13" s="2">
        <v>35146</v>
      </c>
      <c r="C13" s="3">
        <v>0.69285267171228593</v>
      </c>
    </row>
    <row r="14" spans="1:3" x14ac:dyDescent="0.2">
      <c r="A14" t="s">
        <v>15</v>
      </c>
      <c r="B14" s="2">
        <v>34167</v>
      </c>
      <c r="C14" s="3">
        <v>0.78312406708227233</v>
      </c>
    </row>
    <row r="15" spans="1:3" x14ac:dyDescent="0.2">
      <c r="A15" t="s">
        <v>16</v>
      </c>
      <c r="B15" s="2">
        <v>30413</v>
      </c>
      <c r="C15" s="3">
        <v>0.64294873902607441</v>
      </c>
    </row>
    <row r="16" spans="1:3" x14ac:dyDescent="0.2">
      <c r="A16" t="s">
        <v>17</v>
      </c>
      <c r="B16" s="2">
        <v>26079</v>
      </c>
      <c r="C16" s="3">
        <v>0.55473752827945855</v>
      </c>
    </row>
    <row r="17" spans="1:3" x14ac:dyDescent="0.2">
      <c r="A17" t="s">
        <v>18</v>
      </c>
      <c r="B17" s="2">
        <v>26069</v>
      </c>
      <c r="C17" s="3">
        <v>0.76002148145306692</v>
      </c>
    </row>
    <row r="18" spans="1:3" x14ac:dyDescent="0.2">
      <c r="A18" t="s">
        <v>19</v>
      </c>
      <c r="B18" s="2">
        <v>22651</v>
      </c>
      <c r="C18" s="3">
        <v>0.4626285815195797</v>
      </c>
    </row>
    <row r="19" spans="1:3" x14ac:dyDescent="0.2">
      <c r="A19" t="s">
        <v>20</v>
      </c>
      <c r="B19" s="2">
        <v>22296</v>
      </c>
      <c r="C19" s="3">
        <v>0.68460710441334771</v>
      </c>
    </row>
    <row r="20" spans="1:3" x14ac:dyDescent="0.2">
      <c r="A20" t="s">
        <v>21</v>
      </c>
      <c r="B20" s="2">
        <v>20214</v>
      </c>
      <c r="C20" s="3">
        <v>0.52008508954190169</v>
      </c>
    </row>
    <row r="21" spans="1:3" x14ac:dyDescent="0.2">
      <c r="A21" t="s">
        <v>22</v>
      </c>
      <c r="B21" s="2">
        <v>18596</v>
      </c>
      <c r="C21" s="3">
        <v>0.63626586362658633</v>
      </c>
    </row>
    <row r="22" spans="1:3" x14ac:dyDescent="0.2">
      <c r="A22" t="s">
        <v>23</v>
      </c>
      <c r="B22" s="2">
        <v>16990</v>
      </c>
      <c r="C22" s="3">
        <v>0.51724543849323135</v>
      </c>
    </row>
    <row r="23" spans="1:3" x14ac:dyDescent="0.2">
      <c r="A23" t="s">
        <v>24</v>
      </c>
      <c r="B23" s="2">
        <v>16362</v>
      </c>
      <c r="C23" s="3">
        <v>0.47115267082263784</v>
      </c>
    </row>
    <row r="24" spans="1:3" x14ac:dyDescent="0.2">
      <c r="A24" t="s">
        <v>25</v>
      </c>
      <c r="B24" s="2">
        <v>16222</v>
      </c>
      <c r="C24" s="3">
        <v>0.67963259770681794</v>
      </c>
    </row>
    <row r="25" spans="1:3" x14ac:dyDescent="0.2">
      <c r="A25" t="s">
        <v>26</v>
      </c>
      <c r="B25" s="2">
        <v>16171</v>
      </c>
      <c r="C25" s="3">
        <v>0.4901366643992332</v>
      </c>
    </row>
    <row r="26" spans="1:3" x14ac:dyDescent="0.2">
      <c r="A26" t="s">
        <v>27</v>
      </c>
      <c r="B26" s="2">
        <v>13592</v>
      </c>
      <c r="C26" s="3">
        <v>0.37338140082401411</v>
      </c>
    </row>
    <row r="27" spans="1:3" x14ac:dyDescent="0.2">
      <c r="A27" t="s">
        <v>28</v>
      </c>
      <c r="B27" s="2">
        <v>12619</v>
      </c>
      <c r="C27" s="3">
        <v>0.41294872810840794</v>
      </c>
    </row>
    <row r="28" spans="1:3" x14ac:dyDescent="0.2">
      <c r="A28" t="s">
        <v>29</v>
      </c>
      <c r="B28" s="2">
        <v>11984</v>
      </c>
      <c r="C28" s="3">
        <v>0.3912716955941255</v>
      </c>
    </row>
    <row r="29" spans="1:3" x14ac:dyDescent="0.2">
      <c r="A29" t="s">
        <v>30</v>
      </c>
      <c r="B29" s="2">
        <v>11030</v>
      </c>
      <c r="C29" s="3">
        <v>0.70634632819582954</v>
      </c>
    </row>
    <row r="30" spans="1:3" x14ac:dyDescent="0.2">
      <c r="A30" t="s">
        <v>31</v>
      </c>
      <c r="B30" s="2">
        <v>10740</v>
      </c>
      <c r="C30" s="3">
        <v>0.53472998137802608</v>
      </c>
    </row>
    <row r="31" spans="1:3" x14ac:dyDescent="0.2">
      <c r="A31" t="s">
        <v>32</v>
      </c>
      <c r="B31" s="2">
        <v>10227</v>
      </c>
      <c r="C31" s="3">
        <v>0.44294514520387213</v>
      </c>
    </row>
    <row r="32" spans="1:3" x14ac:dyDescent="0.2">
      <c r="A32" t="s">
        <v>33</v>
      </c>
      <c r="B32" s="2">
        <v>10101</v>
      </c>
      <c r="C32" s="3">
        <v>0.37689337689337687</v>
      </c>
    </row>
    <row r="33" spans="1:3" x14ac:dyDescent="0.2">
      <c r="A33" t="s">
        <v>34</v>
      </c>
      <c r="B33" s="2">
        <v>9948</v>
      </c>
      <c r="C33" s="3">
        <v>0.55408122235625257</v>
      </c>
    </row>
    <row r="34" spans="1:3" x14ac:dyDescent="0.2">
      <c r="A34" t="s">
        <v>35</v>
      </c>
      <c r="B34" s="2">
        <v>9943</v>
      </c>
      <c r="C34" s="3">
        <v>0.45076938549733481</v>
      </c>
    </row>
    <row r="35" spans="1:3" x14ac:dyDescent="0.2">
      <c r="A35" t="s">
        <v>36</v>
      </c>
      <c r="B35" s="2">
        <v>9869</v>
      </c>
      <c r="C35" s="3">
        <v>0.63015503090485359</v>
      </c>
    </row>
    <row r="36" spans="1:3" x14ac:dyDescent="0.2">
      <c r="A36" t="s">
        <v>37</v>
      </c>
      <c r="B36" s="2">
        <v>9584</v>
      </c>
      <c r="C36" s="3">
        <v>0.36988731218697829</v>
      </c>
    </row>
    <row r="37" spans="1:3" x14ac:dyDescent="0.2">
      <c r="A37" t="s">
        <v>38</v>
      </c>
      <c r="B37" s="2">
        <v>8919</v>
      </c>
      <c r="C37" s="3">
        <v>0.43211122323130396</v>
      </c>
    </row>
    <row r="38" spans="1:3" x14ac:dyDescent="0.2">
      <c r="A38" t="s">
        <v>39</v>
      </c>
      <c r="B38" s="2">
        <v>8470</v>
      </c>
      <c r="C38" s="3">
        <v>0.6788665879574971</v>
      </c>
    </row>
    <row r="39" spans="1:3" x14ac:dyDescent="0.2">
      <c r="A39" t="s">
        <v>40</v>
      </c>
      <c r="B39" s="2">
        <v>6718</v>
      </c>
      <c r="C39" s="3">
        <v>0.60449538553140814</v>
      </c>
    </row>
    <row r="40" spans="1:3" x14ac:dyDescent="0.2">
      <c r="A40" t="s">
        <v>41</v>
      </c>
      <c r="B40" s="2">
        <v>5826</v>
      </c>
      <c r="C40" s="3">
        <v>0.22021970477171302</v>
      </c>
    </row>
    <row r="41" spans="1:3" x14ac:dyDescent="0.2">
      <c r="A41" t="s">
        <v>42</v>
      </c>
      <c r="B41" s="2">
        <v>4200</v>
      </c>
      <c r="C41" s="3">
        <v>0.61357142857142855</v>
      </c>
    </row>
    <row r="42" spans="1:3" x14ac:dyDescent="0.2">
      <c r="A42" t="s">
        <v>43</v>
      </c>
      <c r="B42" s="2">
        <v>3404</v>
      </c>
      <c r="C42" s="3">
        <v>0.35546415981198592</v>
      </c>
    </row>
    <row r="43" spans="1:3" x14ac:dyDescent="0.2">
      <c r="A43" t="s">
        <v>44</v>
      </c>
      <c r="B43" s="2">
        <v>2723</v>
      </c>
      <c r="C43" s="3">
        <v>0.63092177745134048</v>
      </c>
    </row>
    <row r="44" spans="1:3" x14ac:dyDescent="0.2">
      <c r="A44" t="s">
        <v>45</v>
      </c>
      <c r="B44" s="2">
        <v>2450</v>
      </c>
      <c r="C44" s="3">
        <v>0.70938775510204077</v>
      </c>
    </row>
    <row r="45" spans="1:3" x14ac:dyDescent="0.2">
      <c r="A45" t="s">
        <v>46</v>
      </c>
      <c r="B45" s="2">
        <v>2296</v>
      </c>
      <c r="C45" s="3">
        <v>0.15461672473867596</v>
      </c>
    </row>
    <row r="46" spans="1:3" x14ac:dyDescent="0.2">
      <c r="A46" t="s">
        <v>47</v>
      </c>
      <c r="B46" s="2">
        <v>1582</v>
      </c>
      <c r="C46" s="3">
        <v>0.52970922882427307</v>
      </c>
    </row>
    <row r="47" spans="1:3" x14ac:dyDescent="0.2">
      <c r="A47" t="s">
        <v>48</v>
      </c>
      <c r="B47" s="2">
        <v>1301</v>
      </c>
      <c r="C47" s="3">
        <v>0.49116064565718676</v>
      </c>
    </row>
    <row r="48" spans="1:3" x14ac:dyDescent="0.2">
      <c r="A48" t="s">
        <v>49</v>
      </c>
      <c r="B48" s="2">
        <v>1144</v>
      </c>
      <c r="C48" s="3">
        <v>0.47465034965034963</v>
      </c>
    </row>
    <row r="49" spans="1:3" x14ac:dyDescent="0.2">
      <c r="A49" t="s">
        <v>50</v>
      </c>
      <c r="B49">
        <v>983</v>
      </c>
      <c r="C49" s="3">
        <v>0.43641912512716174</v>
      </c>
    </row>
    <row r="50" spans="1:3" x14ac:dyDescent="0.2">
      <c r="A50" t="s">
        <v>51</v>
      </c>
      <c r="B50">
        <v>638</v>
      </c>
      <c r="C50" s="3">
        <v>0.59404388714733547</v>
      </c>
    </row>
    <row r="51" spans="1:3" x14ac:dyDescent="0.2">
      <c r="A51" t="s">
        <v>52</v>
      </c>
      <c r="B51">
        <v>493</v>
      </c>
      <c r="C51" s="3">
        <v>0.5496957403651116</v>
      </c>
    </row>
    <row r="52" spans="1:3" x14ac:dyDescent="0.2">
      <c r="A52" t="s">
        <v>53</v>
      </c>
      <c r="B52">
        <v>431</v>
      </c>
      <c r="C52" s="3">
        <v>0.34106728538283065</v>
      </c>
    </row>
    <row r="53" spans="1:3" x14ac:dyDescent="0.2">
      <c r="A53" t="s">
        <v>54</v>
      </c>
      <c r="B53">
        <v>352</v>
      </c>
      <c r="C53" s="3">
        <v>0.40909090909090912</v>
      </c>
    </row>
    <row r="54" spans="1:3" x14ac:dyDescent="0.2">
      <c r="A54" t="s">
        <v>55</v>
      </c>
      <c r="B54">
        <v>323</v>
      </c>
      <c r="C54" s="3">
        <v>0.52941176470588236</v>
      </c>
    </row>
    <row r="55" spans="1:3" x14ac:dyDescent="0.2">
      <c r="A55" t="s">
        <v>56</v>
      </c>
      <c r="B55">
        <v>197</v>
      </c>
      <c r="C55" s="3">
        <v>0.4720812182741117</v>
      </c>
    </row>
    <row r="56" spans="1:3" x14ac:dyDescent="0.2">
      <c r="A56" t="s">
        <v>57</v>
      </c>
      <c r="B56">
        <v>192</v>
      </c>
      <c r="C56" s="3">
        <v>0.15625</v>
      </c>
    </row>
    <row r="57" spans="1:3" x14ac:dyDescent="0.2">
      <c r="A57" t="s">
        <v>58</v>
      </c>
      <c r="B57">
        <v>111</v>
      </c>
      <c r="C57" s="3">
        <v>0.30630630630630629</v>
      </c>
    </row>
  </sheetData>
  <sortState ref="A2:C57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2017-06-22T18:40:27Z</dcterms:created>
  <dcterms:modified xsi:type="dcterms:W3CDTF">2017-06-22T19:53:22Z</dcterms:modified>
</cp:coreProperties>
</file>