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71" i="1" l="1"/>
  <c r="Y70" i="1"/>
  <c r="Y69" i="1"/>
  <c r="Y68" i="1"/>
  <c r="Y67" i="1"/>
  <c r="Y66" i="1"/>
  <c r="Y64" i="1"/>
  <c r="Y63" i="1"/>
  <c r="Y62" i="1"/>
  <c r="Y61" i="1"/>
  <c r="Y60" i="1"/>
  <c r="Y59" i="1"/>
  <c r="Y58" i="1"/>
  <c r="Y57" i="1"/>
  <c r="Y56" i="1"/>
  <c r="Y55" i="1"/>
  <c r="Y53" i="1"/>
  <c r="Y52" i="1"/>
  <c r="Y51" i="1"/>
  <c r="Y50" i="1"/>
  <c r="Y49" i="1"/>
  <c r="Y48" i="1"/>
  <c r="Y47" i="1"/>
  <c r="Y46" i="1"/>
  <c r="Y45" i="1"/>
  <c r="Y44" i="1"/>
  <c r="Y42" i="1"/>
  <c r="Y41" i="1"/>
  <c r="Y40" i="1"/>
  <c r="Y39" i="1"/>
  <c r="Y38" i="1"/>
  <c r="Y83" i="1"/>
  <c r="Y81" i="1"/>
  <c r="Y80" i="1"/>
  <c r="Y79" i="1"/>
  <c r="Y78" i="1"/>
  <c r="Y77" i="1"/>
  <c r="Y76" i="1"/>
  <c r="Y75" i="1"/>
  <c r="Y74" i="1"/>
  <c r="Y73" i="1"/>
  <c r="Y72" i="1"/>
  <c r="Y65" i="1"/>
  <c r="Y54" i="1"/>
  <c r="Y43" i="1"/>
  <c r="Y37" i="1"/>
  <c r="Y36" i="1"/>
  <c r="Y35" i="1"/>
  <c r="Y33" i="1"/>
  <c r="Y32" i="1"/>
  <c r="Y31" i="1"/>
  <c r="Y30" i="1"/>
  <c r="Y29" i="1"/>
  <c r="Y28" i="1"/>
  <c r="Y27" i="1"/>
  <c r="Y26" i="1"/>
  <c r="Y25" i="1"/>
  <c r="Y24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2" i="1"/>
  <c r="Y3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5" i="1"/>
  <c r="K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5" i="1"/>
  <c r="E6" i="1"/>
  <c r="E7" i="1"/>
  <c r="E8" i="1"/>
  <c r="E9" i="1"/>
  <c r="E10" i="1"/>
  <c r="E11" i="1"/>
  <c r="E12" i="1"/>
  <c r="E13" i="1"/>
  <c r="E14" i="1"/>
  <c r="E15" i="1"/>
  <c r="E4" i="1"/>
</calcChain>
</file>

<file path=xl/sharedStrings.xml><?xml version="1.0" encoding="utf-8"?>
<sst xmlns="http://schemas.openxmlformats.org/spreadsheetml/2006/main" count="24" uniqueCount="9">
  <si>
    <t>Input (Vpp)</t>
  </si>
  <si>
    <t>Output (Vpp)</t>
  </si>
  <si>
    <t>Frequency</t>
  </si>
  <si>
    <t>Output (dB)</t>
  </si>
  <si>
    <t>Phase (deg)</t>
  </si>
  <si>
    <t>FIRST PASS</t>
  </si>
  <si>
    <t>CENTER FREQUENCY SWEEP (2K-6KHz)</t>
  </si>
  <si>
    <t>FINEST SWEEP (3250-3550)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</si>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</sst>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Output (dB)</c:v>
                </c:pt>
              </c:strCache>
            </c:strRef>
          </c:tx>
          <c:xVal>
            <c:numRef>
              <c:f>Sheet1!$B$4:$B$40</c:f>
              <c:numCache>
                <c:formatCode>General</c:formatCode>
                <c:ptCount val="3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20000.0</c:v>
                </c:pt>
                <c:pt idx="29">
                  <c:v>30000.0</c:v>
                </c:pt>
                <c:pt idx="30">
                  <c:v>40000.0</c:v>
                </c:pt>
                <c:pt idx="31">
                  <c:v>50000.0</c:v>
                </c:pt>
                <c:pt idx="32">
                  <c:v>60000.0</c:v>
                </c:pt>
                <c:pt idx="33">
                  <c:v>70000.0</c:v>
                </c:pt>
                <c:pt idx="34">
                  <c:v>80000.0</c:v>
                </c:pt>
                <c:pt idx="35">
                  <c:v>90000.0</c:v>
                </c:pt>
                <c:pt idx="36">
                  <c:v>100000.0</c:v>
                </c:pt>
              </c:numCache>
            </c:numRef>
          </c:xVal>
          <c:yVal>
            <c:numRef>
              <c:f>Sheet1!$E$4:$E$40</c:f>
              <c:numCache>
                <c:formatCode>0.000</c:formatCode>
                <c:ptCount val="37"/>
                <c:pt idx="0">
                  <c:v>-40.0</c:v>
                </c:pt>
                <c:pt idx="1">
                  <c:v>-37.72113295386327</c:v>
                </c:pt>
                <c:pt idx="2">
                  <c:v>-35.91760034688151</c:v>
                </c:pt>
                <c:pt idx="3">
                  <c:v>-33.55561410532162</c:v>
                </c:pt>
                <c:pt idx="4">
                  <c:v>-32.76544327964815</c:v>
                </c:pt>
                <c:pt idx="5">
                  <c:v>-31.70053304058364</c:v>
                </c:pt>
                <c:pt idx="6">
                  <c:v>-30.75204004202088</c:v>
                </c:pt>
                <c:pt idx="7">
                  <c:v>-30.17276612331455</c:v>
                </c:pt>
                <c:pt idx="8">
                  <c:v>-29.3704216591549</c:v>
                </c:pt>
                <c:pt idx="9">
                  <c:v>-29.11863911299449</c:v>
                </c:pt>
                <c:pt idx="10">
                  <c:v>-23.87640052032226</c:v>
                </c:pt>
                <c:pt idx="11">
                  <c:v>-20.6303410289213</c:v>
                </c:pt>
                <c:pt idx="12">
                  <c:v>-18.06179973983887</c:v>
                </c:pt>
                <c:pt idx="13">
                  <c:v>-16.08200695181532</c:v>
                </c:pt>
                <c:pt idx="14">
                  <c:v>-14.42492798094342</c:v>
                </c:pt>
                <c:pt idx="15">
                  <c:v>-13.11215452629779</c:v>
                </c:pt>
                <c:pt idx="16">
                  <c:v>-11.8691963913209</c:v>
                </c:pt>
                <c:pt idx="17">
                  <c:v>-10.66264759291781</c:v>
                </c:pt>
                <c:pt idx="18">
                  <c:v>-9.762332780422513</c:v>
                </c:pt>
                <c:pt idx="19">
                  <c:v>-1.110346556996627</c:v>
                </c:pt>
                <c:pt idx="20">
                  <c:v>10.6805221211227</c:v>
                </c:pt>
                <c:pt idx="21">
                  <c:v>11.9319419125292</c:v>
                </c:pt>
                <c:pt idx="22">
                  <c:v>3.80663396340583</c:v>
                </c:pt>
                <c:pt idx="23">
                  <c:v>-0.264565314675103</c:v>
                </c:pt>
                <c:pt idx="24">
                  <c:v>-2.733542797590882</c:v>
                </c:pt>
                <c:pt idx="25">
                  <c:v>-4.436974992327128</c:v>
                </c:pt>
                <c:pt idx="26">
                  <c:v>-5.679933127304016</c:v>
                </c:pt>
                <c:pt idx="27">
                  <c:v>-6.935749724493126</c:v>
                </c:pt>
                <c:pt idx="28">
                  <c:v>-13.97940008672037</c:v>
                </c:pt>
                <c:pt idx="29">
                  <c:v>-17.72113295386326</c:v>
                </c:pt>
                <c:pt idx="30">
                  <c:v>-20.0</c:v>
                </c:pt>
                <c:pt idx="31">
                  <c:v>-21.93820026016113</c:v>
                </c:pt>
                <c:pt idx="32">
                  <c:v>-23.09803919971486</c:v>
                </c:pt>
                <c:pt idx="33">
                  <c:v>-24.43697499232713</c:v>
                </c:pt>
                <c:pt idx="34">
                  <c:v>-26.02059991327963</c:v>
                </c:pt>
                <c:pt idx="35">
                  <c:v>-26.55804284128565</c:v>
                </c:pt>
                <c:pt idx="36">
                  <c:v>-27.95880017344075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170136"/>
        <c:axId val="-2070494520"/>
      </c:scatterChart>
      <c:valAx>
        <c:axId val="-2070170136"/>
        <c:scaling>
          <c:logBase val="10.0"/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-2070494520"/>
        <c:crossesAt val="-40.0"/>
        <c:crossBetween val="midCat"/>
      </c:valAx>
      <c:valAx>
        <c:axId val="-20704945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070170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Output (dB)</c:v>
                </c:pt>
              </c:strCache>
            </c:strRef>
          </c:tx>
          <c:xVal>
            <c:numRef>
              <c:f>Sheet1!$H$4:$H$32</c:f>
              <c:numCache>
                <c:formatCode>General</c:formatCode>
                <c:ptCount val="29"/>
                <c:pt idx="0">
                  <c:v>2000.0</c:v>
                </c:pt>
                <c:pt idx="1">
                  <c:v>2100.0</c:v>
                </c:pt>
                <c:pt idx="2">
                  <c:v>2200.0</c:v>
                </c:pt>
                <c:pt idx="3">
                  <c:v>2300.0</c:v>
                </c:pt>
                <c:pt idx="4">
                  <c:v>2400.0</c:v>
                </c:pt>
                <c:pt idx="5">
                  <c:v>2500.0</c:v>
                </c:pt>
                <c:pt idx="6">
                  <c:v>2600.0</c:v>
                </c:pt>
                <c:pt idx="7">
                  <c:v>2700.0</c:v>
                </c:pt>
                <c:pt idx="8">
                  <c:v>2800.0</c:v>
                </c:pt>
                <c:pt idx="9">
                  <c:v>2900.0</c:v>
                </c:pt>
                <c:pt idx="10">
                  <c:v>3000.0</c:v>
                </c:pt>
                <c:pt idx="11">
                  <c:v>3100.0</c:v>
                </c:pt>
                <c:pt idx="12">
                  <c:v>3200.0</c:v>
                </c:pt>
                <c:pt idx="13">
                  <c:v>3300.0</c:v>
                </c:pt>
                <c:pt idx="14">
                  <c:v>3400.0</c:v>
                </c:pt>
                <c:pt idx="15">
                  <c:v>3500.0</c:v>
                </c:pt>
                <c:pt idx="16">
                  <c:v>3600.0</c:v>
                </c:pt>
                <c:pt idx="17">
                  <c:v>3700.0</c:v>
                </c:pt>
                <c:pt idx="18">
                  <c:v>3800.0</c:v>
                </c:pt>
                <c:pt idx="19">
                  <c:v>3900.0</c:v>
                </c:pt>
                <c:pt idx="20">
                  <c:v>4000.0</c:v>
                </c:pt>
                <c:pt idx="21">
                  <c:v>4100.0</c:v>
                </c:pt>
                <c:pt idx="22">
                  <c:v>4200.0</c:v>
                </c:pt>
                <c:pt idx="23">
                  <c:v>4300.0</c:v>
                </c:pt>
                <c:pt idx="24">
                  <c:v>4400.0</c:v>
                </c:pt>
                <c:pt idx="25">
                  <c:v>4500.0</c:v>
                </c:pt>
                <c:pt idx="26">
                  <c:v>5000.0</c:v>
                </c:pt>
                <c:pt idx="27">
                  <c:v>5500.0</c:v>
                </c:pt>
                <c:pt idx="28">
                  <c:v>6000.0</c:v>
                </c:pt>
              </c:numCache>
            </c:numRef>
          </c:xVal>
          <c:yVal>
            <c:numRef>
              <c:f>Sheet1!$K$4:$K$32</c:f>
              <c:numCache>
                <c:formatCode>0.000</c:formatCode>
                <c:ptCount val="29"/>
                <c:pt idx="0">
                  <c:v>-0.915149811213502</c:v>
                </c:pt>
                <c:pt idx="1">
                  <c:v>0.0864274756528516</c:v>
                </c:pt>
                <c:pt idx="2">
                  <c:v>1.061568869668394</c:v>
                </c:pt>
                <c:pt idx="3">
                  <c:v>1.798102228787959</c:v>
                </c:pt>
                <c:pt idx="4">
                  <c:v>2.606675369900123</c:v>
                </c:pt>
                <c:pt idx="5">
                  <c:v>3.579538945863389</c:v>
                </c:pt>
                <c:pt idx="6">
                  <c:v>4.659922207843076</c:v>
                </c:pt>
                <c:pt idx="7">
                  <c:v>5.80069222725036</c:v>
                </c:pt>
                <c:pt idx="8">
                  <c:v>7.19670964679776</c:v>
                </c:pt>
                <c:pt idx="9">
                  <c:v>8.84959538128897</c:v>
                </c:pt>
                <c:pt idx="10">
                  <c:v>10.57833400555309</c:v>
                </c:pt>
                <c:pt idx="11">
                  <c:v>12.86905352972375</c:v>
                </c:pt>
                <c:pt idx="12">
                  <c:v>16.12359947967774</c:v>
                </c:pt>
                <c:pt idx="13">
                  <c:v>22.73441134312813</c:v>
                </c:pt>
                <c:pt idx="14">
                  <c:v>25.80069222725036</c:v>
                </c:pt>
                <c:pt idx="15">
                  <c:v>23.22736004469949</c:v>
                </c:pt>
                <c:pt idx="16">
                  <c:v>20.08642747565285</c:v>
                </c:pt>
                <c:pt idx="17">
                  <c:v>17.501225267834</c:v>
                </c:pt>
                <c:pt idx="18">
                  <c:v>15.41704023284288</c:v>
                </c:pt>
                <c:pt idx="19">
                  <c:v>13.44195715871435</c:v>
                </c:pt>
                <c:pt idx="20">
                  <c:v>12.25567713439471</c:v>
                </c:pt>
                <c:pt idx="21">
                  <c:v>10.88136088700551</c:v>
                </c:pt>
                <c:pt idx="22">
                  <c:v>9.827233876685454</c:v>
                </c:pt>
                <c:pt idx="23">
                  <c:v>8.943160626844385</c:v>
                </c:pt>
                <c:pt idx="24">
                  <c:v>7.958800173440752</c:v>
                </c:pt>
                <c:pt idx="25">
                  <c:v>7.234556720351857</c:v>
                </c:pt>
                <c:pt idx="26">
                  <c:v>4.608978427565479</c:v>
                </c:pt>
                <c:pt idx="27">
                  <c:v>2.92256071356476</c:v>
                </c:pt>
                <c:pt idx="28">
                  <c:v>0.827853703164502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583720"/>
        <c:axId val="-2070580696"/>
      </c:scatterChart>
      <c:valAx>
        <c:axId val="-2070583720"/>
        <c:scaling>
          <c:logBase val="10.0"/>
          <c:orientation val="minMax"/>
          <c:max val="6000.0"/>
          <c:min val="2000.0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nextTo"/>
        <c:crossAx val="-2070580696"/>
        <c:crosses val="autoZero"/>
        <c:crossBetween val="midCat"/>
        <c:majorUnit val="10.0"/>
        <c:minorUnit val="10.0"/>
      </c:valAx>
      <c:valAx>
        <c:axId val="-20705806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070583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Output (dB)</c:v>
                </c:pt>
              </c:strCache>
            </c:strRef>
          </c:tx>
          <c:xVal>
            <c:numRef>
              <c:f>Sheet1!$N$4:$N$34</c:f>
              <c:numCache>
                <c:formatCode>General</c:formatCode>
                <c:ptCount val="31"/>
                <c:pt idx="0">
                  <c:v>3250.0</c:v>
                </c:pt>
                <c:pt idx="1">
                  <c:v>3260.0</c:v>
                </c:pt>
                <c:pt idx="2">
                  <c:v>3270.0</c:v>
                </c:pt>
                <c:pt idx="3">
                  <c:v>3280.0</c:v>
                </c:pt>
                <c:pt idx="4">
                  <c:v>3290.0</c:v>
                </c:pt>
                <c:pt idx="5">
                  <c:v>3300.0</c:v>
                </c:pt>
                <c:pt idx="6">
                  <c:v>3310.0</c:v>
                </c:pt>
                <c:pt idx="7">
                  <c:v>3320.0</c:v>
                </c:pt>
                <c:pt idx="8">
                  <c:v>3330.0</c:v>
                </c:pt>
                <c:pt idx="9">
                  <c:v>3340.0</c:v>
                </c:pt>
                <c:pt idx="10">
                  <c:v>3350.0</c:v>
                </c:pt>
                <c:pt idx="11">
                  <c:v>3360.0</c:v>
                </c:pt>
                <c:pt idx="12">
                  <c:v>3370.0</c:v>
                </c:pt>
                <c:pt idx="13">
                  <c:v>3380.0</c:v>
                </c:pt>
                <c:pt idx="14">
                  <c:v>3390.0</c:v>
                </c:pt>
                <c:pt idx="15">
                  <c:v>3400.0</c:v>
                </c:pt>
                <c:pt idx="16">
                  <c:v>3410.0</c:v>
                </c:pt>
                <c:pt idx="17">
                  <c:v>3420.0</c:v>
                </c:pt>
                <c:pt idx="18">
                  <c:v>3430.0</c:v>
                </c:pt>
                <c:pt idx="19">
                  <c:v>3440.0</c:v>
                </c:pt>
                <c:pt idx="20">
                  <c:v>3450.0</c:v>
                </c:pt>
                <c:pt idx="21">
                  <c:v>3460.0</c:v>
                </c:pt>
                <c:pt idx="22">
                  <c:v>3470.0</c:v>
                </c:pt>
                <c:pt idx="23">
                  <c:v>3480.0</c:v>
                </c:pt>
                <c:pt idx="24">
                  <c:v>3490.0</c:v>
                </c:pt>
                <c:pt idx="25">
                  <c:v>3500.0</c:v>
                </c:pt>
                <c:pt idx="26">
                  <c:v>3510.0</c:v>
                </c:pt>
                <c:pt idx="27">
                  <c:v>3520.0</c:v>
                </c:pt>
                <c:pt idx="28">
                  <c:v>3530.0</c:v>
                </c:pt>
                <c:pt idx="29">
                  <c:v>3540.0</c:v>
                </c:pt>
                <c:pt idx="30">
                  <c:v>3550.0</c:v>
                </c:pt>
              </c:numCache>
            </c:numRef>
          </c:xVal>
          <c:yVal>
            <c:numRef>
              <c:f>Sheet1!$Q$4:$Q$34</c:f>
              <c:numCache>
                <c:formatCode>0.000</c:formatCode>
                <c:ptCount val="31"/>
                <c:pt idx="0">
                  <c:v>18.88965344300338</c:v>
                </c:pt>
                <c:pt idx="1">
                  <c:v>19.64542466079137</c:v>
                </c:pt>
                <c:pt idx="2">
                  <c:v>20.08642747565285</c:v>
                </c:pt>
                <c:pt idx="3">
                  <c:v>20.90645957573315</c:v>
                </c:pt>
                <c:pt idx="4">
                  <c:v>21.655707406329</c:v>
                </c:pt>
                <c:pt idx="5">
                  <c:v>22.60667536990012</c:v>
                </c:pt>
                <c:pt idx="6">
                  <c:v>23.69382861635198</c:v>
                </c:pt>
                <c:pt idx="7">
                  <c:v>24.65992220784308</c:v>
                </c:pt>
                <c:pt idx="8">
                  <c:v>25.43683213072998</c:v>
                </c:pt>
                <c:pt idx="9">
                  <c:v>25.97706152819413</c:v>
                </c:pt>
                <c:pt idx="10">
                  <c:v>26.06392114840978</c:v>
                </c:pt>
                <c:pt idx="11">
                  <c:v>26.14992075826426</c:v>
                </c:pt>
                <c:pt idx="12">
                  <c:v>26.14992075826426</c:v>
                </c:pt>
                <c:pt idx="13">
                  <c:v>26.06392114840978</c:v>
                </c:pt>
                <c:pt idx="14">
                  <c:v>25.97706152819413</c:v>
                </c:pt>
                <c:pt idx="15">
                  <c:v>25.88932452323186</c:v>
                </c:pt>
                <c:pt idx="16">
                  <c:v>25.52923608346488</c:v>
                </c:pt>
                <c:pt idx="17">
                  <c:v>25.34343456806027</c:v>
                </c:pt>
                <c:pt idx="18">
                  <c:v>25.05706061959786</c:v>
                </c:pt>
                <c:pt idx="19">
                  <c:v>24.86076097372589</c:v>
                </c:pt>
                <c:pt idx="20">
                  <c:v>24.60897842756548</c:v>
                </c:pt>
                <c:pt idx="21">
                  <c:v>24.34967888427813</c:v>
                </c:pt>
                <c:pt idx="22">
                  <c:v>24.02794248640903</c:v>
                </c:pt>
                <c:pt idx="23">
                  <c:v>23.69382861635198</c:v>
                </c:pt>
                <c:pt idx="24">
                  <c:v>23.46372536824548</c:v>
                </c:pt>
                <c:pt idx="25">
                  <c:v>23.22736004469949</c:v>
                </c:pt>
                <c:pt idx="26">
                  <c:v>22.9843822531076</c:v>
                </c:pt>
                <c:pt idx="27">
                  <c:v>22.60667536990012</c:v>
                </c:pt>
                <c:pt idx="28">
                  <c:v>22.34542591311529</c:v>
                </c:pt>
                <c:pt idx="29">
                  <c:v>22.07607441911914</c:v>
                </c:pt>
                <c:pt idx="30">
                  <c:v>21.655707406329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118504"/>
        <c:axId val="-2070115480"/>
      </c:scatterChart>
      <c:valAx>
        <c:axId val="-2070118504"/>
        <c:scaling>
          <c:logBase val="10.0"/>
          <c:orientation val="minMax"/>
          <c:max val="3550.0"/>
          <c:min val="3250.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-2070115480"/>
        <c:crossesAt val="-40.0"/>
        <c:crossBetween val="midCat"/>
      </c:valAx>
      <c:valAx>
        <c:axId val="-207011548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070118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Sheet1!$Y$3</c:f>
              <c:strCache>
                <c:ptCount val="1"/>
                <c:pt idx="0">
                  <c:v>Output (dB)</c:v>
                </c:pt>
              </c:strCache>
            </c:strRef>
          </c:tx>
          <c:marker>
            <c:symbol val="none"/>
          </c:marker>
          <c:xVal>
            <c:numRef>
              <c:f>Sheet1!$V$4:$V$97</c:f>
              <c:numCache>
                <c:formatCode>General</c:formatCode>
                <c:ptCount val="94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3000.0</c:v>
                </c:pt>
                <c:pt idx="32">
                  <c:v>3100.0</c:v>
                </c:pt>
                <c:pt idx="33">
                  <c:v>3200.0</c:v>
                </c:pt>
                <c:pt idx="34">
                  <c:v>3250.0</c:v>
                </c:pt>
                <c:pt idx="35">
                  <c:v>3260.0</c:v>
                </c:pt>
                <c:pt idx="36">
                  <c:v>3270.0</c:v>
                </c:pt>
                <c:pt idx="37">
                  <c:v>3280.0</c:v>
                </c:pt>
                <c:pt idx="38">
                  <c:v>3290.0</c:v>
                </c:pt>
                <c:pt idx="39">
                  <c:v>3300.0</c:v>
                </c:pt>
                <c:pt idx="40">
                  <c:v>3300.0</c:v>
                </c:pt>
                <c:pt idx="41">
                  <c:v>3310.0</c:v>
                </c:pt>
                <c:pt idx="42">
                  <c:v>3320.0</c:v>
                </c:pt>
                <c:pt idx="43">
                  <c:v>3330.0</c:v>
                </c:pt>
                <c:pt idx="44">
                  <c:v>3340.0</c:v>
                </c:pt>
                <c:pt idx="45">
                  <c:v>3350.0</c:v>
                </c:pt>
                <c:pt idx="46">
                  <c:v>3360.0</c:v>
                </c:pt>
                <c:pt idx="47">
                  <c:v>3370.0</c:v>
                </c:pt>
                <c:pt idx="48">
                  <c:v>3380.0</c:v>
                </c:pt>
                <c:pt idx="49">
                  <c:v>3390.0</c:v>
                </c:pt>
                <c:pt idx="50">
                  <c:v>3400.0</c:v>
                </c:pt>
                <c:pt idx="51">
                  <c:v>3400.0</c:v>
                </c:pt>
                <c:pt idx="52">
                  <c:v>3410.0</c:v>
                </c:pt>
                <c:pt idx="53">
                  <c:v>3420.0</c:v>
                </c:pt>
                <c:pt idx="54">
                  <c:v>3430.0</c:v>
                </c:pt>
                <c:pt idx="55">
                  <c:v>3440.0</c:v>
                </c:pt>
                <c:pt idx="56">
                  <c:v>3450.0</c:v>
                </c:pt>
                <c:pt idx="57">
                  <c:v>3460.0</c:v>
                </c:pt>
                <c:pt idx="58">
                  <c:v>3470.0</c:v>
                </c:pt>
                <c:pt idx="59">
                  <c:v>3480.0</c:v>
                </c:pt>
                <c:pt idx="60">
                  <c:v>3490.0</c:v>
                </c:pt>
                <c:pt idx="61">
                  <c:v>3500.0</c:v>
                </c:pt>
                <c:pt idx="62">
                  <c:v>3500.0</c:v>
                </c:pt>
                <c:pt idx="63">
                  <c:v>3510.0</c:v>
                </c:pt>
                <c:pt idx="64">
                  <c:v>3520.0</c:v>
                </c:pt>
                <c:pt idx="65">
                  <c:v>3530.0</c:v>
                </c:pt>
                <c:pt idx="66">
                  <c:v>3540.0</c:v>
                </c:pt>
                <c:pt idx="67">
                  <c:v>3550.0</c:v>
                </c:pt>
                <c:pt idx="68">
                  <c:v>3600.0</c:v>
                </c:pt>
                <c:pt idx="69">
                  <c:v>3700.0</c:v>
                </c:pt>
                <c:pt idx="70">
                  <c:v>3800.0</c:v>
                </c:pt>
                <c:pt idx="71">
                  <c:v>3900.0</c:v>
                </c:pt>
                <c:pt idx="72">
                  <c:v>4000.0</c:v>
                </c:pt>
                <c:pt idx="73">
                  <c:v>4100.0</c:v>
                </c:pt>
                <c:pt idx="74">
                  <c:v>4200.0</c:v>
                </c:pt>
                <c:pt idx="75">
                  <c:v>4300.0</c:v>
                </c:pt>
                <c:pt idx="76">
                  <c:v>4400.0</c:v>
                </c:pt>
                <c:pt idx="77">
                  <c:v>4500.0</c:v>
                </c:pt>
                <c:pt idx="78">
                  <c:v>5000.0</c:v>
                </c:pt>
                <c:pt idx="79">
                  <c:v>5500.0</c:v>
                </c:pt>
                <c:pt idx="80">
                  <c:v>6000.0</c:v>
                </c:pt>
                <c:pt idx="81">
                  <c:v>7000.0</c:v>
                </c:pt>
                <c:pt idx="82">
                  <c:v>8000.0</c:v>
                </c:pt>
                <c:pt idx="83">
                  <c:v>9000.0</c:v>
                </c:pt>
                <c:pt idx="84">
                  <c:v>10000.0</c:v>
                </c:pt>
                <c:pt idx="85">
                  <c:v>20000.0</c:v>
                </c:pt>
                <c:pt idx="86">
                  <c:v>30000.0</c:v>
                </c:pt>
                <c:pt idx="87">
                  <c:v>40000.0</c:v>
                </c:pt>
                <c:pt idx="88">
                  <c:v>50000.0</c:v>
                </c:pt>
                <c:pt idx="89">
                  <c:v>60000.0</c:v>
                </c:pt>
                <c:pt idx="90">
                  <c:v>70000.0</c:v>
                </c:pt>
                <c:pt idx="91">
                  <c:v>80000.0</c:v>
                </c:pt>
                <c:pt idx="92">
                  <c:v>90000.0</c:v>
                </c:pt>
                <c:pt idx="93">
                  <c:v>100000.0</c:v>
                </c:pt>
              </c:numCache>
            </c:numRef>
          </c:xVal>
          <c:yVal>
            <c:numRef>
              <c:f>Sheet1!$Y$4:$Y$97</c:f>
              <c:numCache>
                <c:formatCode>0.000</c:formatCode>
                <c:ptCount val="94"/>
                <c:pt idx="0">
                  <c:v>-40.0</c:v>
                </c:pt>
                <c:pt idx="1">
                  <c:v>-37.72113295386327</c:v>
                </c:pt>
                <c:pt idx="2">
                  <c:v>-35.91760034688151</c:v>
                </c:pt>
                <c:pt idx="3">
                  <c:v>-33.55561410532162</c:v>
                </c:pt>
                <c:pt idx="4">
                  <c:v>-32.76544327964815</c:v>
                </c:pt>
                <c:pt idx="5">
                  <c:v>-31.70053304058364</c:v>
                </c:pt>
                <c:pt idx="6">
                  <c:v>-30.75204004202088</c:v>
                </c:pt>
                <c:pt idx="7">
                  <c:v>-30.17276612331455</c:v>
                </c:pt>
                <c:pt idx="8">
                  <c:v>-29.3704216591549</c:v>
                </c:pt>
                <c:pt idx="9">
                  <c:v>-29.11863911299449</c:v>
                </c:pt>
                <c:pt idx="10">
                  <c:v>-23.87640052032226</c:v>
                </c:pt>
                <c:pt idx="11">
                  <c:v>-20.6303410289213</c:v>
                </c:pt>
                <c:pt idx="12">
                  <c:v>-18.06179973983887</c:v>
                </c:pt>
                <c:pt idx="13">
                  <c:v>-16.08200695181532</c:v>
                </c:pt>
                <c:pt idx="14">
                  <c:v>-14.42492798094342</c:v>
                </c:pt>
                <c:pt idx="15">
                  <c:v>-13.11215452629779</c:v>
                </c:pt>
                <c:pt idx="16">
                  <c:v>-11.8691963913209</c:v>
                </c:pt>
                <c:pt idx="17">
                  <c:v>-10.66264759291781</c:v>
                </c:pt>
                <c:pt idx="18">
                  <c:v>-9.762332780422513</c:v>
                </c:pt>
                <c:pt idx="19">
                  <c:v>-1.110346556996627</c:v>
                </c:pt>
                <c:pt idx="20">
                  <c:v>-0.915149811213502</c:v>
                </c:pt>
                <c:pt idx="21">
                  <c:v>0.0864274756528516</c:v>
                </c:pt>
                <c:pt idx="22">
                  <c:v>1.061568869668394</c:v>
                </c:pt>
                <c:pt idx="23">
                  <c:v>1.798102228787959</c:v>
                </c:pt>
                <c:pt idx="24">
                  <c:v>2.606675369900123</c:v>
                </c:pt>
                <c:pt idx="25">
                  <c:v>3.579538945863389</c:v>
                </c:pt>
                <c:pt idx="26">
                  <c:v>4.659922207843076</c:v>
                </c:pt>
                <c:pt idx="27">
                  <c:v>5.80069222725036</c:v>
                </c:pt>
                <c:pt idx="28">
                  <c:v>7.19670964679776</c:v>
                </c:pt>
                <c:pt idx="29">
                  <c:v>8.84959538128897</c:v>
                </c:pt>
                <c:pt idx="30">
                  <c:v>10.6805221211227</c:v>
                </c:pt>
                <c:pt idx="31">
                  <c:v>10.57833400555309</c:v>
                </c:pt>
                <c:pt idx="32">
                  <c:v>12.86905352972375</c:v>
                </c:pt>
                <c:pt idx="33">
                  <c:v>16.12359947967774</c:v>
                </c:pt>
                <c:pt idx="34">
                  <c:v>18.88965344300338</c:v>
                </c:pt>
                <c:pt idx="35">
                  <c:v>19.64542466079137</c:v>
                </c:pt>
                <c:pt idx="36">
                  <c:v>20.08642747565285</c:v>
                </c:pt>
                <c:pt idx="37">
                  <c:v>20.90645957573315</c:v>
                </c:pt>
                <c:pt idx="38">
                  <c:v>21.655707406329</c:v>
                </c:pt>
                <c:pt idx="39">
                  <c:v>22.73441134312813</c:v>
                </c:pt>
                <c:pt idx="40">
                  <c:v>22.60667536990012</c:v>
                </c:pt>
                <c:pt idx="41">
                  <c:v>23.69382861635198</c:v>
                </c:pt>
                <c:pt idx="42">
                  <c:v>24.65992220784308</c:v>
                </c:pt>
                <c:pt idx="43">
                  <c:v>25.43683213072998</c:v>
                </c:pt>
                <c:pt idx="44">
                  <c:v>25.97706152819413</c:v>
                </c:pt>
                <c:pt idx="45">
                  <c:v>26.06392114840978</c:v>
                </c:pt>
                <c:pt idx="46">
                  <c:v>26.14992075826426</c:v>
                </c:pt>
                <c:pt idx="47">
                  <c:v>26.14992075826426</c:v>
                </c:pt>
                <c:pt idx="48">
                  <c:v>26.06392114840978</c:v>
                </c:pt>
                <c:pt idx="49">
                  <c:v>25.97706152819413</c:v>
                </c:pt>
                <c:pt idx="50">
                  <c:v>25.80069222725036</c:v>
                </c:pt>
                <c:pt idx="51">
                  <c:v>25.88932452323186</c:v>
                </c:pt>
                <c:pt idx="52">
                  <c:v>25.52923608346488</c:v>
                </c:pt>
                <c:pt idx="53">
                  <c:v>25.34343456806027</c:v>
                </c:pt>
                <c:pt idx="54">
                  <c:v>25.05706061959786</c:v>
                </c:pt>
                <c:pt idx="55">
                  <c:v>24.86076097372589</c:v>
                </c:pt>
                <c:pt idx="56">
                  <c:v>24.60897842756548</c:v>
                </c:pt>
                <c:pt idx="57">
                  <c:v>24.34967888427813</c:v>
                </c:pt>
                <c:pt idx="58">
                  <c:v>24.02794248640903</c:v>
                </c:pt>
                <c:pt idx="59">
                  <c:v>23.69382861635198</c:v>
                </c:pt>
                <c:pt idx="60">
                  <c:v>23.46372536824548</c:v>
                </c:pt>
                <c:pt idx="61">
                  <c:v>23.22736004469949</c:v>
                </c:pt>
                <c:pt idx="62">
                  <c:v>23.22736004469949</c:v>
                </c:pt>
                <c:pt idx="63">
                  <c:v>22.9843822531076</c:v>
                </c:pt>
                <c:pt idx="64">
                  <c:v>22.60667536990012</c:v>
                </c:pt>
                <c:pt idx="65">
                  <c:v>22.34542591311529</c:v>
                </c:pt>
                <c:pt idx="66">
                  <c:v>22.07607441911914</c:v>
                </c:pt>
                <c:pt idx="67">
                  <c:v>21.655707406329</c:v>
                </c:pt>
                <c:pt idx="68">
                  <c:v>20.08642747565285</c:v>
                </c:pt>
                <c:pt idx="69">
                  <c:v>17.501225267834</c:v>
                </c:pt>
                <c:pt idx="70">
                  <c:v>15.41704023284288</c:v>
                </c:pt>
                <c:pt idx="71">
                  <c:v>13.44195715871435</c:v>
                </c:pt>
                <c:pt idx="72">
                  <c:v>12.25567713439471</c:v>
                </c:pt>
                <c:pt idx="73">
                  <c:v>10.88136088700551</c:v>
                </c:pt>
                <c:pt idx="74">
                  <c:v>9.827233876685454</c:v>
                </c:pt>
                <c:pt idx="75">
                  <c:v>8.943160626844385</c:v>
                </c:pt>
                <c:pt idx="76">
                  <c:v>7.958800173440752</c:v>
                </c:pt>
                <c:pt idx="77">
                  <c:v>7.234556720351857</c:v>
                </c:pt>
                <c:pt idx="78">
                  <c:v>3.80663396340583</c:v>
                </c:pt>
                <c:pt idx="79">
                  <c:v>0.827853703164502</c:v>
                </c:pt>
                <c:pt idx="80">
                  <c:v>-0.264565314675103</c:v>
                </c:pt>
                <c:pt idx="81">
                  <c:v>-2.733542797590882</c:v>
                </c:pt>
                <c:pt idx="82">
                  <c:v>-4.436974992327128</c:v>
                </c:pt>
                <c:pt idx="83">
                  <c:v>-5.679933127304016</c:v>
                </c:pt>
                <c:pt idx="84">
                  <c:v>-6.935749724493126</c:v>
                </c:pt>
                <c:pt idx="85">
                  <c:v>-13.97940008672037</c:v>
                </c:pt>
                <c:pt idx="86">
                  <c:v>-17.72113295386326</c:v>
                </c:pt>
                <c:pt idx="87">
                  <c:v>-20.0</c:v>
                </c:pt>
                <c:pt idx="88">
                  <c:v>-21.93820026016113</c:v>
                </c:pt>
                <c:pt idx="89">
                  <c:v>-23.09803919971486</c:v>
                </c:pt>
                <c:pt idx="90">
                  <c:v>-24.43697499232713</c:v>
                </c:pt>
                <c:pt idx="91">
                  <c:v>-26.02059991327963</c:v>
                </c:pt>
                <c:pt idx="92">
                  <c:v>-26.55804284128565</c:v>
                </c:pt>
                <c:pt idx="93">
                  <c:v>-27.95880017344075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092088"/>
        <c:axId val="-2070089064"/>
      </c:scatterChart>
      <c:valAx>
        <c:axId val="-2070092088"/>
        <c:scaling>
          <c:logBase val="10.0"/>
          <c:orientation val="minMax"/>
          <c:min val="100.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-2070089064"/>
        <c:crossesAt val="-40.0"/>
        <c:crossBetween val="midCat"/>
      </c:valAx>
      <c:valAx>
        <c:axId val="-20700890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070092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Sheet1!$Y$3</c:f>
              <c:strCache>
                <c:ptCount val="1"/>
                <c:pt idx="0">
                  <c:v>Output (dB)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31750">
                <a:solidFill>
                  <a:schemeClr val="accent1"/>
                </a:solidFill>
              </a:ln>
            </c:spPr>
            <c:trendlineType val="movingAvg"/>
            <c:period val="4"/>
            <c:dispRSqr val="0"/>
            <c:dispEq val="0"/>
          </c:trendline>
          <c:xVal>
            <c:numRef>
              <c:f>Sheet1!$V$4:$V$97</c:f>
              <c:numCache>
                <c:formatCode>General</c:formatCode>
                <c:ptCount val="94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3000.0</c:v>
                </c:pt>
                <c:pt idx="32">
                  <c:v>3100.0</c:v>
                </c:pt>
                <c:pt idx="33">
                  <c:v>3200.0</c:v>
                </c:pt>
                <c:pt idx="34">
                  <c:v>3250.0</c:v>
                </c:pt>
                <c:pt idx="35">
                  <c:v>3260.0</c:v>
                </c:pt>
                <c:pt idx="36">
                  <c:v>3270.0</c:v>
                </c:pt>
                <c:pt idx="37">
                  <c:v>3280.0</c:v>
                </c:pt>
                <c:pt idx="38">
                  <c:v>3290.0</c:v>
                </c:pt>
                <c:pt idx="39">
                  <c:v>3300.0</c:v>
                </c:pt>
                <c:pt idx="40">
                  <c:v>3300.0</c:v>
                </c:pt>
                <c:pt idx="41">
                  <c:v>3310.0</c:v>
                </c:pt>
                <c:pt idx="42">
                  <c:v>3320.0</c:v>
                </c:pt>
                <c:pt idx="43">
                  <c:v>3330.0</c:v>
                </c:pt>
                <c:pt idx="44">
                  <c:v>3340.0</c:v>
                </c:pt>
                <c:pt idx="45">
                  <c:v>3350.0</c:v>
                </c:pt>
                <c:pt idx="46">
                  <c:v>3360.0</c:v>
                </c:pt>
                <c:pt idx="47">
                  <c:v>3370.0</c:v>
                </c:pt>
                <c:pt idx="48">
                  <c:v>3380.0</c:v>
                </c:pt>
                <c:pt idx="49">
                  <c:v>3390.0</c:v>
                </c:pt>
                <c:pt idx="50">
                  <c:v>3400.0</c:v>
                </c:pt>
                <c:pt idx="51">
                  <c:v>3400.0</c:v>
                </c:pt>
                <c:pt idx="52">
                  <c:v>3410.0</c:v>
                </c:pt>
                <c:pt idx="53">
                  <c:v>3420.0</c:v>
                </c:pt>
                <c:pt idx="54">
                  <c:v>3430.0</c:v>
                </c:pt>
                <c:pt idx="55">
                  <c:v>3440.0</c:v>
                </c:pt>
                <c:pt idx="56">
                  <c:v>3450.0</c:v>
                </c:pt>
                <c:pt idx="57">
                  <c:v>3460.0</c:v>
                </c:pt>
                <c:pt idx="58">
                  <c:v>3470.0</c:v>
                </c:pt>
                <c:pt idx="59">
                  <c:v>3480.0</c:v>
                </c:pt>
                <c:pt idx="60">
                  <c:v>3490.0</c:v>
                </c:pt>
                <c:pt idx="61">
                  <c:v>3500.0</c:v>
                </c:pt>
                <c:pt idx="62">
                  <c:v>3500.0</c:v>
                </c:pt>
                <c:pt idx="63">
                  <c:v>3510.0</c:v>
                </c:pt>
                <c:pt idx="64">
                  <c:v>3520.0</c:v>
                </c:pt>
                <c:pt idx="65">
                  <c:v>3530.0</c:v>
                </c:pt>
                <c:pt idx="66">
                  <c:v>3540.0</c:v>
                </c:pt>
                <c:pt idx="67">
                  <c:v>3550.0</c:v>
                </c:pt>
                <c:pt idx="68">
                  <c:v>3600.0</c:v>
                </c:pt>
                <c:pt idx="69">
                  <c:v>3700.0</c:v>
                </c:pt>
                <c:pt idx="70">
                  <c:v>3800.0</c:v>
                </c:pt>
                <c:pt idx="71">
                  <c:v>3900.0</c:v>
                </c:pt>
                <c:pt idx="72">
                  <c:v>4000.0</c:v>
                </c:pt>
                <c:pt idx="73">
                  <c:v>4100.0</c:v>
                </c:pt>
                <c:pt idx="74">
                  <c:v>4200.0</c:v>
                </c:pt>
                <c:pt idx="75">
                  <c:v>4300.0</c:v>
                </c:pt>
                <c:pt idx="76">
                  <c:v>4400.0</c:v>
                </c:pt>
                <c:pt idx="77">
                  <c:v>4500.0</c:v>
                </c:pt>
                <c:pt idx="78">
                  <c:v>5000.0</c:v>
                </c:pt>
                <c:pt idx="79">
                  <c:v>5500.0</c:v>
                </c:pt>
                <c:pt idx="80">
                  <c:v>6000.0</c:v>
                </c:pt>
                <c:pt idx="81">
                  <c:v>7000.0</c:v>
                </c:pt>
                <c:pt idx="82">
                  <c:v>8000.0</c:v>
                </c:pt>
                <c:pt idx="83">
                  <c:v>9000.0</c:v>
                </c:pt>
                <c:pt idx="84">
                  <c:v>10000.0</c:v>
                </c:pt>
                <c:pt idx="85">
                  <c:v>20000.0</c:v>
                </c:pt>
                <c:pt idx="86">
                  <c:v>30000.0</c:v>
                </c:pt>
                <c:pt idx="87">
                  <c:v>40000.0</c:v>
                </c:pt>
                <c:pt idx="88">
                  <c:v>50000.0</c:v>
                </c:pt>
                <c:pt idx="89">
                  <c:v>60000.0</c:v>
                </c:pt>
                <c:pt idx="90">
                  <c:v>70000.0</c:v>
                </c:pt>
                <c:pt idx="91">
                  <c:v>80000.0</c:v>
                </c:pt>
                <c:pt idx="92">
                  <c:v>90000.0</c:v>
                </c:pt>
                <c:pt idx="93">
                  <c:v>100000.0</c:v>
                </c:pt>
              </c:numCache>
            </c:numRef>
          </c:xVal>
          <c:yVal>
            <c:numRef>
              <c:f>Sheet1!$Z$4:$Z$97</c:f>
              <c:numCache>
                <c:formatCode>General</c:formatCode>
                <c:ptCount val="94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90.0</c:v>
                </c:pt>
                <c:pt idx="6">
                  <c:v>90.0</c:v>
                </c:pt>
                <c:pt idx="7">
                  <c:v>90.0</c:v>
                </c:pt>
                <c:pt idx="8">
                  <c:v>90.0</c:v>
                </c:pt>
                <c:pt idx="9">
                  <c:v>90.0</c:v>
                </c:pt>
                <c:pt idx="10">
                  <c:v>89.0</c:v>
                </c:pt>
                <c:pt idx="11">
                  <c:v>89.0</c:v>
                </c:pt>
                <c:pt idx="12">
                  <c:v>88.0</c:v>
                </c:pt>
                <c:pt idx="13">
                  <c:v>88.0</c:v>
                </c:pt>
                <c:pt idx="14">
                  <c:v>88.0</c:v>
                </c:pt>
                <c:pt idx="15">
                  <c:v>88.0</c:v>
                </c:pt>
                <c:pt idx="16">
                  <c:v>88.0</c:v>
                </c:pt>
                <c:pt idx="17">
                  <c:v>88.0</c:v>
                </c:pt>
                <c:pt idx="18">
                  <c:v>88.0</c:v>
                </c:pt>
                <c:pt idx="19">
                  <c:v>88.0</c:v>
                </c:pt>
                <c:pt idx="20">
                  <c:v>89.0</c:v>
                </c:pt>
                <c:pt idx="21">
                  <c:v>89.0</c:v>
                </c:pt>
                <c:pt idx="22">
                  <c:v>89.0</c:v>
                </c:pt>
                <c:pt idx="23">
                  <c:v>89.0</c:v>
                </c:pt>
                <c:pt idx="24">
                  <c:v>88.0</c:v>
                </c:pt>
                <c:pt idx="25">
                  <c:v>88.0</c:v>
                </c:pt>
                <c:pt idx="26">
                  <c:v>87.0</c:v>
                </c:pt>
                <c:pt idx="27">
                  <c:v>86.0</c:v>
                </c:pt>
                <c:pt idx="28">
                  <c:v>85.0</c:v>
                </c:pt>
                <c:pt idx="29">
                  <c:v>84.0</c:v>
                </c:pt>
                <c:pt idx="30">
                  <c:v>82.0</c:v>
                </c:pt>
                <c:pt idx="31">
                  <c:v>83.0</c:v>
                </c:pt>
                <c:pt idx="32">
                  <c:v>82.0</c:v>
                </c:pt>
                <c:pt idx="33">
                  <c:v>77.0</c:v>
                </c:pt>
                <c:pt idx="34">
                  <c:v>70.0</c:v>
                </c:pt>
                <c:pt idx="35">
                  <c:v>70.0</c:v>
                </c:pt>
                <c:pt idx="36">
                  <c:v>68.0</c:v>
                </c:pt>
                <c:pt idx="37">
                  <c:v>62.0</c:v>
                </c:pt>
                <c:pt idx="38">
                  <c:v>60.0</c:v>
                </c:pt>
                <c:pt idx="39">
                  <c:v>53.0</c:v>
                </c:pt>
                <c:pt idx="40">
                  <c:v>54.0</c:v>
                </c:pt>
                <c:pt idx="41">
                  <c:v>45.0</c:v>
                </c:pt>
                <c:pt idx="42">
                  <c:v>38.0</c:v>
                </c:pt>
                <c:pt idx="43">
                  <c:v>28.0</c:v>
                </c:pt>
                <c:pt idx="44">
                  <c:v>17.0</c:v>
                </c:pt>
                <c:pt idx="45">
                  <c:v>10.0</c:v>
                </c:pt>
                <c:pt idx="46">
                  <c:v>2.0</c:v>
                </c:pt>
                <c:pt idx="47">
                  <c:v>-3.0</c:v>
                </c:pt>
                <c:pt idx="48">
                  <c:v>-10.0</c:v>
                </c:pt>
                <c:pt idx="49">
                  <c:v>-15.0</c:v>
                </c:pt>
                <c:pt idx="50">
                  <c:v>-17.0</c:v>
                </c:pt>
                <c:pt idx="51">
                  <c:v>-19.0</c:v>
                </c:pt>
                <c:pt idx="52">
                  <c:v>-22.0</c:v>
                </c:pt>
                <c:pt idx="53">
                  <c:v>-28.0</c:v>
                </c:pt>
                <c:pt idx="54">
                  <c:v>-31.0</c:v>
                </c:pt>
                <c:pt idx="55">
                  <c:v>-33.0</c:v>
                </c:pt>
                <c:pt idx="56">
                  <c:v>-37.0</c:v>
                </c:pt>
                <c:pt idx="57">
                  <c:v>-40.0</c:v>
                </c:pt>
                <c:pt idx="58">
                  <c:v>-42.0</c:v>
                </c:pt>
                <c:pt idx="59">
                  <c:v>-44.0</c:v>
                </c:pt>
                <c:pt idx="60">
                  <c:v>-47.0</c:v>
                </c:pt>
                <c:pt idx="61">
                  <c:v>-50.0</c:v>
                </c:pt>
                <c:pt idx="62">
                  <c:v>-50.0</c:v>
                </c:pt>
                <c:pt idx="63">
                  <c:v>-52.0</c:v>
                </c:pt>
                <c:pt idx="64">
                  <c:v>-53.0</c:v>
                </c:pt>
                <c:pt idx="65">
                  <c:v>-54.0</c:v>
                </c:pt>
                <c:pt idx="66">
                  <c:v>-55.0</c:v>
                </c:pt>
                <c:pt idx="67">
                  <c:v>-58.0</c:v>
                </c:pt>
                <c:pt idx="68">
                  <c:v>-63.0</c:v>
                </c:pt>
                <c:pt idx="69">
                  <c:v>-70.0</c:v>
                </c:pt>
                <c:pt idx="70">
                  <c:v>-77.0</c:v>
                </c:pt>
                <c:pt idx="71">
                  <c:v>-80.0</c:v>
                </c:pt>
                <c:pt idx="72">
                  <c:v>-82.0</c:v>
                </c:pt>
                <c:pt idx="73">
                  <c:v>-83.0</c:v>
                </c:pt>
                <c:pt idx="74">
                  <c:v>-83.0</c:v>
                </c:pt>
                <c:pt idx="75">
                  <c:v>-84.0</c:v>
                </c:pt>
                <c:pt idx="76">
                  <c:v>-85.0</c:v>
                </c:pt>
                <c:pt idx="77">
                  <c:v>-85.0</c:v>
                </c:pt>
                <c:pt idx="78">
                  <c:v>-87.0</c:v>
                </c:pt>
                <c:pt idx="79">
                  <c:v>-87.0</c:v>
                </c:pt>
                <c:pt idx="80">
                  <c:v>-90.0</c:v>
                </c:pt>
                <c:pt idx="81">
                  <c:v>-90.0</c:v>
                </c:pt>
                <c:pt idx="82">
                  <c:v>-90.0</c:v>
                </c:pt>
                <c:pt idx="83">
                  <c:v>-90.0</c:v>
                </c:pt>
                <c:pt idx="84">
                  <c:v>-90.0</c:v>
                </c:pt>
                <c:pt idx="85">
                  <c:v>-90.0</c:v>
                </c:pt>
                <c:pt idx="86">
                  <c:v>-90.0</c:v>
                </c:pt>
                <c:pt idx="87">
                  <c:v>-90.0</c:v>
                </c:pt>
                <c:pt idx="88">
                  <c:v>-90.0</c:v>
                </c:pt>
                <c:pt idx="89">
                  <c:v>-90.0</c:v>
                </c:pt>
                <c:pt idx="90">
                  <c:v>-90.0</c:v>
                </c:pt>
                <c:pt idx="91">
                  <c:v>-90.0</c:v>
                </c:pt>
                <c:pt idx="92">
                  <c:v>-90.0</c:v>
                </c:pt>
                <c:pt idx="93">
                  <c:v>-90.0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983800"/>
        <c:axId val="-2070219576"/>
      </c:scatterChart>
      <c:valAx>
        <c:axId val="-2069983800"/>
        <c:scaling>
          <c:logBase val="10.0"/>
          <c:orientation val="minMax"/>
          <c:min val="100.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-2070219576"/>
        <c:crossesAt val="-40.0"/>
        <c:crossBetween val="midCat"/>
      </c:valAx>
      <c:valAx>
        <c:axId val="-2070219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983800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420076</xdr:colOff>
      <xdr:row>40</xdr:row>
      <xdr:rowOff>191476</xdr:rowOff>
    </xdr:from>
    <xdr:to>
      <xdr:col>5</xdr:col>
      <xdr:colOff>791307</xdr:colOff>
      <xdr:row>55</xdr:row>
      <xdr:rowOff>3907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732692</xdr:colOff>
      <xdr:row>40</xdr:row>
      <xdr:rowOff>185616</xdr:rowOff>
    </xdr:from>
    <xdr:to>
      <xdr:col>12</xdr:col>
      <xdr:colOff>254000</xdr:colOff>
      <xdr:row>54</xdr:row>
      <xdr:rowOff>193432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18</xdr:col>
      <xdr:colOff>293077</xdr:colOff>
      <xdr:row>55</xdr:row>
      <xdr:rowOff>7815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410308</xdr:colOff>
      <xdr:row>56</xdr:row>
      <xdr:rowOff>185615</xdr:rowOff>
    </xdr:from>
    <xdr:to>
      <xdr:col>10</xdr:col>
      <xdr:colOff>488461</xdr:colOff>
      <xdr:row>84</xdr:row>
      <xdr:rowOff>185614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522941</xdr:colOff>
      <xdr:row>85</xdr:row>
      <xdr:rowOff>89647</xdr:rowOff>
    </xdr:from>
    <xdr:to>
      <xdr:col>10</xdr:col>
      <xdr:colOff>466623</xdr:colOff>
      <xdr:row>98</xdr:row>
      <xdr:rowOff>44823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97"/>
  <sheetViews>
    <sheetView tabSelected="1" topLeftCell="A61" zoomScale="160" zoomScaleNormal="160" zoomScalePageLayoutView="160" workbookViewId="0">
      <selection activeCell="L93" sqref="L93"/>
    </sheetView>
  </sheetViews>
  <sheetFormatPr baseColWidth="10" defaultRowHeight="15" x14ac:dyDescent="0"/>
  <cols>
    <col min="4" max="4" width="11.5" customWidth="1"/>
    <col min="10" max="10" width="11.83203125" customWidth="1"/>
    <col min="16" max="16" width="12.5" customWidth="1"/>
  </cols>
  <sheetData>
    <row r="2" spans="2:26">
      <c r="B2" t="s">
        <v>5</v>
      </c>
      <c r="H2" t="s">
        <v>6</v>
      </c>
      <c r="N2" t="s">
        <v>7</v>
      </c>
      <c r="V2" t="s">
        <v>8</v>
      </c>
    </row>
    <row r="3" spans="2:26">
      <c r="B3" t="s">
        <v>2</v>
      </c>
      <c r="C3" t="s">
        <v>0</v>
      </c>
      <c r="D3" t="s">
        <v>1</v>
      </c>
      <c r="E3" t="s">
        <v>3</v>
      </c>
      <c r="F3" t="s">
        <v>4</v>
      </c>
      <c r="H3" t="s">
        <v>2</v>
      </c>
      <c r="I3" t="s">
        <v>0</v>
      </c>
      <c r="J3" t="s">
        <v>1</v>
      </c>
      <c r="K3" t="s">
        <v>3</v>
      </c>
      <c r="L3" t="s">
        <v>4</v>
      </c>
      <c r="N3" t="s">
        <v>2</v>
      </c>
      <c r="O3" t="s">
        <v>0</v>
      </c>
      <c r="P3" t="s">
        <v>1</v>
      </c>
      <c r="Q3" t="s">
        <v>3</v>
      </c>
      <c r="R3" t="s">
        <v>4</v>
      </c>
      <c r="V3" t="s">
        <v>2</v>
      </c>
      <c r="W3" t="s">
        <v>0</v>
      </c>
      <c r="X3" t="s">
        <v>1</v>
      </c>
      <c r="Y3" t="s">
        <v>3</v>
      </c>
      <c r="Z3" t="s">
        <v>4</v>
      </c>
    </row>
    <row r="4" spans="2:26">
      <c r="B4">
        <v>10</v>
      </c>
      <c r="C4">
        <v>1</v>
      </c>
      <c r="D4" s="1">
        <v>0.01</v>
      </c>
      <c r="E4" s="2">
        <f>20*LOG(D4/C4)</f>
        <v>-40</v>
      </c>
      <c r="F4">
        <v>90</v>
      </c>
      <c r="H4">
        <v>2000</v>
      </c>
      <c r="I4">
        <v>1</v>
      </c>
      <c r="J4" s="1">
        <v>0.9</v>
      </c>
      <c r="K4" s="2">
        <f>20*LOG(J4/I4)</f>
        <v>-0.91514981121350236</v>
      </c>
      <c r="L4">
        <v>89</v>
      </c>
      <c r="N4">
        <v>3250</v>
      </c>
      <c r="O4">
        <v>1</v>
      </c>
      <c r="P4">
        <v>8.8000000000000007</v>
      </c>
      <c r="Q4" s="2">
        <f>20*LOG(P4/O4)</f>
        <v>18.889653443003375</v>
      </c>
      <c r="R4">
        <v>70</v>
      </c>
      <c r="V4">
        <v>10</v>
      </c>
      <c r="W4">
        <v>1</v>
      </c>
      <c r="X4" s="1">
        <v>0.01</v>
      </c>
      <c r="Y4" s="2">
        <f t="shared" ref="Y4:Y35" si="0">20*LOG(X4/W4)</f>
        <v>-40</v>
      </c>
      <c r="Z4">
        <v>90</v>
      </c>
    </row>
    <row r="5" spans="2:26">
      <c r="B5">
        <v>20</v>
      </c>
      <c r="C5">
        <v>1</v>
      </c>
      <c r="D5" s="1">
        <v>1.2999999999999999E-2</v>
      </c>
      <c r="E5" s="2">
        <f t="shared" ref="E5:E40" si="1">20*LOG(D5/C5)</f>
        <v>-37.721132953863268</v>
      </c>
      <c r="F5">
        <v>90</v>
      </c>
      <c r="H5">
        <v>2100</v>
      </c>
      <c r="I5">
        <v>1</v>
      </c>
      <c r="J5">
        <v>1.01</v>
      </c>
      <c r="K5" s="2">
        <f>20*LOG(J5/I5)</f>
        <v>8.6427475652851568E-2</v>
      </c>
      <c r="L5">
        <v>89</v>
      </c>
      <c r="N5">
        <v>3260</v>
      </c>
      <c r="O5">
        <v>1</v>
      </c>
      <c r="P5">
        <v>9.6</v>
      </c>
      <c r="Q5" s="2">
        <f t="shared" ref="Q5:Q34" si="2">20*LOG(P5/O5)</f>
        <v>19.64542466079137</v>
      </c>
      <c r="R5">
        <v>70</v>
      </c>
      <c r="V5">
        <v>20</v>
      </c>
      <c r="W5">
        <v>1</v>
      </c>
      <c r="X5" s="1">
        <v>1.2999999999999999E-2</v>
      </c>
      <c r="Y5" s="2">
        <f t="shared" si="0"/>
        <v>-37.721132953863268</v>
      </c>
      <c r="Z5">
        <v>90</v>
      </c>
    </row>
    <row r="6" spans="2:26">
      <c r="B6">
        <v>30</v>
      </c>
      <c r="C6">
        <v>1</v>
      </c>
      <c r="D6" s="1">
        <v>1.6E-2</v>
      </c>
      <c r="E6" s="2">
        <f t="shared" si="1"/>
        <v>-35.917600346881507</v>
      </c>
      <c r="F6">
        <v>90</v>
      </c>
      <c r="H6">
        <v>2200</v>
      </c>
      <c r="I6">
        <v>1</v>
      </c>
      <c r="J6">
        <v>1.1299999999999999</v>
      </c>
      <c r="K6" s="2">
        <f t="shared" ref="K6:K32" si="3">20*LOG(J6/I6)</f>
        <v>1.0615688696683936</v>
      </c>
      <c r="L6">
        <v>89</v>
      </c>
      <c r="N6">
        <v>3270</v>
      </c>
      <c r="O6">
        <v>1</v>
      </c>
      <c r="P6">
        <v>10.1</v>
      </c>
      <c r="Q6" s="2">
        <f t="shared" si="2"/>
        <v>20.086427475652854</v>
      </c>
      <c r="R6">
        <v>68</v>
      </c>
      <c r="V6">
        <v>30</v>
      </c>
      <c r="W6">
        <v>1</v>
      </c>
      <c r="X6" s="1">
        <v>1.6E-2</v>
      </c>
      <c r="Y6" s="2">
        <f t="shared" si="0"/>
        <v>-35.917600346881507</v>
      </c>
      <c r="Z6">
        <v>90</v>
      </c>
    </row>
    <row r="7" spans="2:26">
      <c r="B7">
        <v>40</v>
      </c>
      <c r="C7">
        <v>1</v>
      </c>
      <c r="D7" s="1">
        <v>2.1000000000000001E-2</v>
      </c>
      <c r="E7" s="2">
        <f t="shared" si="1"/>
        <v>-33.555614105321617</v>
      </c>
      <c r="F7">
        <v>90</v>
      </c>
      <c r="H7">
        <v>2300</v>
      </c>
      <c r="I7">
        <v>1</v>
      </c>
      <c r="J7">
        <v>1.23</v>
      </c>
      <c r="K7" s="2">
        <f t="shared" si="3"/>
        <v>1.7981022287879587</v>
      </c>
      <c r="L7">
        <v>89</v>
      </c>
      <c r="N7">
        <v>3280</v>
      </c>
      <c r="O7">
        <v>1</v>
      </c>
      <c r="P7">
        <v>11.1</v>
      </c>
      <c r="Q7" s="2">
        <f t="shared" si="2"/>
        <v>20.906459575733148</v>
      </c>
      <c r="R7">
        <v>62</v>
      </c>
      <c r="V7">
        <v>40</v>
      </c>
      <c r="W7">
        <v>1</v>
      </c>
      <c r="X7" s="1">
        <v>2.1000000000000001E-2</v>
      </c>
      <c r="Y7" s="2">
        <f t="shared" si="0"/>
        <v>-33.555614105321617</v>
      </c>
      <c r="Z7">
        <v>90</v>
      </c>
    </row>
    <row r="8" spans="2:26">
      <c r="B8">
        <v>50</v>
      </c>
      <c r="C8">
        <v>1</v>
      </c>
      <c r="D8" s="1">
        <v>2.3E-2</v>
      </c>
      <c r="E8" s="2">
        <f t="shared" si="1"/>
        <v>-32.765443279648146</v>
      </c>
      <c r="F8">
        <v>90</v>
      </c>
      <c r="H8">
        <v>2400</v>
      </c>
      <c r="I8">
        <v>1</v>
      </c>
      <c r="J8">
        <v>1.35</v>
      </c>
      <c r="K8" s="2">
        <f t="shared" si="3"/>
        <v>2.6066753699001226</v>
      </c>
      <c r="L8">
        <v>88</v>
      </c>
      <c r="N8">
        <v>3290</v>
      </c>
      <c r="O8">
        <v>1</v>
      </c>
      <c r="P8">
        <v>12.1</v>
      </c>
      <c r="Q8" s="2">
        <f t="shared" si="2"/>
        <v>21.655707406329</v>
      </c>
      <c r="R8">
        <v>60</v>
      </c>
      <c r="V8">
        <v>50</v>
      </c>
      <c r="W8">
        <v>1</v>
      </c>
      <c r="X8" s="1">
        <v>2.3E-2</v>
      </c>
      <c r="Y8" s="2">
        <f t="shared" si="0"/>
        <v>-32.765443279648146</v>
      </c>
      <c r="Z8">
        <v>90</v>
      </c>
    </row>
    <row r="9" spans="2:26">
      <c r="B9">
        <v>60</v>
      </c>
      <c r="C9">
        <v>1</v>
      </c>
      <c r="D9" s="1">
        <v>2.5999999999999999E-2</v>
      </c>
      <c r="E9" s="2">
        <f t="shared" si="1"/>
        <v>-31.70053304058364</v>
      </c>
      <c r="F9">
        <v>90</v>
      </c>
      <c r="H9">
        <v>2500</v>
      </c>
      <c r="I9">
        <v>1</v>
      </c>
      <c r="J9">
        <v>1.51</v>
      </c>
      <c r="K9" s="2">
        <f t="shared" si="3"/>
        <v>3.5795389458633888</v>
      </c>
      <c r="L9">
        <v>88</v>
      </c>
      <c r="N9">
        <v>3300</v>
      </c>
      <c r="O9">
        <v>1</v>
      </c>
      <c r="P9">
        <v>13.5</v>
      </c>
      <c r="Q9" s="2">
        <f t="shared" si="2"/>
        <v>22.606675369900124</v>
      </c>
      <c r="R9">
        <v>54</v>
      </c>
      <c r="V9">
        <v>60</v>
      </c>
      <c r="W9">
        <v>1</v>
      </c>
      <c r="X9" s="1">
        <v>2.5999999999999999E-2</v>
      </c>
      <c r="Y9" s="2">
        <f t="shared" si="0"/>
        <v>-31.70053304058364</v>
      </c>
      <c r="Z9">
        <v>90</v>
      </c>
    </row>
    <row r="10" spans="2:26">
      <c r="B10">
        <v>70</v>
      </c>
      <c r="C10">
        <v>1</v>
      </c>
      <c r="D10" s="1">
        <v>2.9000000000000001E-2</v>
      </c>
      <c r="E10" s="2">
        <f t="shared" si="1"/>
        <v>-30.75204004202088</v>
      </c>
      <c r="F10">
        <v>90</v>
      </c>
      <c r="H10">
        <v>2600</v>
      </c>
      <c r="I10">
        <v>1</v>
      </c>
      <c r="J10">
        <v>1.71</v>
      </c>
      <c r="K10" s="2">
        <f t="shared" si="3"/>
        <v>4.659922207843076</v>
      </c>
      <c r="L10">
        <v>87</v>
      </c>
      <c r="N10">
        <v>3310</v>
      </c>
      <c r="O10">
        <v>1</v>
      </c>
      <c r="P10">
        <v>15.3</v>
      </c>
      <c r="Q10" s="2">
        <f t="shared" si="2"/>
        <v>23.693828616351979</v>
      </c>
      <c r="R10">
        <v>45</v>
      </c>
      <c r="V10">
        <v>70</v>
      </c>
      <c r="W10">
        <v>1</v>
      </c>
      <c r="X10" s="1">
        <v>2.9000000000000001E-2</v>
      </c>
      <c r="Y10" s="2">
        <f t="shared" si="0"/>
        <v>-30.75204004202088</v>
      </c>
      <c r="Z10">
        <v>90</v>
      </c>
    </row>
    <row r="11" spans="2:26">
      <c r="B11">
        <v>80</v>
      </c>
      <c r="C11">
        <v>1</v>
      </c>
      <c r="D11" s="1">
        <v>3.1E-2</v>
      </c>
      <c r="E11" s="2">
        <f t="shared" si="1"/>
        <v>-30.172766123314545</v>
      </c>
      <c r="F11">
        <v>90</v>
      </c>
      <c r="H11">
        <v>2700</v>
      </c>
      <c r="I11">
        <v>1</v>
      </c>
      <c r="J11">
        <v>1.95</v>
      </c>
      <c r="K11" s="2">
        <f t="shared" si="3"/>
        <v>5.8006922272503605</v>
      </c>
      <c r="L11">
        <v>86</v>
      </c>
      <c r="N11">
        <v>3320</v>
      </c>
      <c r="O11">
        <v>1</v>
      </c>
      <c r="P11">
        <v>17.100000000000001</v>
      </c>
      <c r="Q11" s="2">
        <f t="shared" si="2"/>
        <v>24.659922207843078</v>
      </c>
      <c r="R11">
        <v>38</v>
      </c>
      <c r="V11">
        <v>80</v>
      </c>
      <c r="W11">
        <v>1</v>
      </c>
      <c r="X11" s="1">
        <v>3.1E-2</v>
      </c>
      <c r="Y11" s="2">
        <f t="shared" si="0"/>
        <v>-30.172766123314545</v>
      </c>
      <c r="Z11">
        <v>90</v>
      </c>
    </row>
    <row r="12" spans="2:26">
      <c r="B12">
        <v>90</v>
      </c>
      <c r="C12">
        <v>1</v>
      </c>
      <c r="D12" s="1">
        <v>3.4000000000000002E-2</v>
      </c>
      <c r="E12" s="2">
        <f t="shared" si="1"/>
        <v>-29.370421659154896</v>
      </c>
      <c r="F12">
        <v>90</v>
      </c>
      <c r="H12">
        <v>2800</v>
      </c>
      <c r="I12">
        <v>1</v>
      </c>
      <c r="J12">
        <v>2.29</v>
      </c>
      <c r="K12" s="2">
        <f t="shared" si="3"/>
        <v>7.1967096467977596</v>
      </c>
      <c r="L12">
        <v>85</v>
      </c>
      <c r="N12">
        <v>3330</v>
      </c>
      <c r="O12">
        <v>1</v>
      </c>
      <c r="P12">
        <v>18.7</v>
      </c>
      <c r="Q12" s="2">
        <f t="shared" si="2"/>
        <v>25.436832130729982</v>
      </c>
      <c r="R12">
        <v>28</v>
      </c>
      <c r="V12">
        <v>90</v>
      </c>
      <c r="W12">
        <v>1</v>
      </c>
      <c r="X12" s="1">
        <v>3.4000000000000002E-2</v>
      </c>
      <c r="Y12" s="2">
        <f t="shared" si="0"/>
        <v>-29.370421659154896</v>
      </c>
      <c r="Z12">
        <v>90</v>
      </c>
    </row>
    <row r="13" spans="2:26">
      <c r="B13">
        <v>100</v>
      </c>
      <c r="C13">
        <v>1</v>
      </c>
      <c r="D13" s="1">
        <v>3.5000000000000003E-2</v>
      </c>
      <c r="E13" s="2">
        <f t="shared" si="1"/>
        <v>-29.118639112994487</v>
      </c>
      <c r="F13">
        <v>90</v>
      </c>
      <c r="H13">
        <v>2900</v>
      </c>
      <c r="I13">
        <v>1</v>
      </c>
      <c r="J13">
        <v>2.77</v>
      </c>
      <c r="K13" s="2">
        <f t="shared" si="3"/>
        <v>8.8495953812889709</v>
      </c>
      <c r="L13">
        <v>84</v>
      </c>
      <c r="N13">
        <v>3340</v>
      </c>
      <c r="O13">
        <v>1</v>
      </c>
      <c r="P13">
        <v>19.899999999999999</v>
      </c>
      <c r="Q13" s="2">
        <f t="shared" si="2"/>
        <v>25.977061528194131</v>
      </c>
      <c r="R13">
        <v>17</v>
      </c>
      <c r="V13">
        <v>100</v>
      </c>
      <c r="W13">
        <v>1</v>
      </c>
      <c r="X13" s="1">
        <v>3.5000000000000003E-2</v>
      </c>
      <c r="Y13" s="2">
        <f t="shared" si="0"/>
        <v>-29.118639112994487</v>
      </c>
      <c r="Z13">
        <v>90</v>
      </c>
    </row>
    <row r="14" spans="2:26">
      <c r="B14">
        <v>200</v>
      </c>
      <c r="C14">
        <v>1</v>
      </c>
      <c r="D14" s="1">
        <v>6.4000000000000001E-2</v>
      </c>
      <c r="E14" s="2">
        <f t="shared" si="1"/>
        <v>-23.876400520322257</v>
      </c>
      <c r="F14">
        <v>89</v>
      </c>
      <c r="H14">
        <v>3000</v>
      </c>
      <c r="I14">
        <v>1</v>
      </c>
      <c r="J14">
        <v>3.38</v>
      </c>
      <c r="K14" s="2">
        <f t="shared" si="3"/>
        <v>10.578334005553094</v>
      </c>
      <c r="L14">
        <v>83</v>
      </c>
      <c r="N14">
        <v>3350</v>
      </c>
      <c r="O14">
        <v>1</v>
      </c>
      <c r="P14">
        <v>20.100000000000001</v>
      </c>
      <c r="Q14" s="2">
        <f t="shared" si="2"/>
        <v>26.063921148409776</v>
      </c>
      <c r="R14">
        <v>10</v>
      </c>
      <c r="V14">
        <v>200</v>
      </c>
      <c r="W14">
        <v>1</v>
      </c>
      <c r="X14" s="1">
        <v>6.4000000000000001E-2</v>
      </c>
      <c r="Y14" s="2">
        <f t="shared" si="0"/>
        <v>-23.876400520322257</v>
      </c>
      <c r="Z14">
        <v>89</v>
      </c>
    </row>
    <row r="15" spans="2:26">
      <c r="B15">
        <v>300</v>
      </c>
      <c r="C15">
        <v>1</v>
      </c>
      <c r="D15" s="1">
        <v>9.2999999999999999E-2</v>
      </c>
      <c r="E15" s="2">
        <f t="shared" si="1"/>
        <v>-20.630341028921301</v>
      </c>
      <c r="F15">
        <v>89</v>
      </c>
      <c r="H15">
        <v>3100</v>
      </c>
      <c r="I15">
        <v>1</v>
      </c>
      <c r="J15">
        <v>4.4000000000000004</v>
      </c>
      <c r="K15" s="2">
        <f t="shared" si="3"/>
        <v>12.869053529723748</v>
      </c>
      <c r="L15">
        <v>82</v>
      </c>
      <c r="N15">
        <v>3360</v>
      </c>
      <c r="O15">
        <v>1</v>
      </c>
      <c r="P15">
        <v>20.3</v>
      </c>
      <c r="Q15" s="2">
        <f t="shared" si="2"/>
        <v>26.149920758264258</v>
      </c>
      <c r="R15">
        <v>2</v>
      </c>
      <c r="V15">
        <v>300</v>
      </c>
      <c r="W15">
        <v>1</v>
      </c>
      <c r="X15" s="1">
        <v>9.2999999999999999E-2</v>
      </c>
      <c r="Y15" s="2">
        <f t="shared" si="0"/>
        <v>-20.630341028921301</v>
      </c>
      <c r="Z15">
        <v>89</v>
      </c>
    </row>
    <row r="16" spans="2:26">
      <c r="B16">
        <v>400</v>
      </c>
      <c r="C16">
        <v>1</v>
      </c>
      <c r="D16" s="1">
        <v>0.125</v>
      </c>
      <c r="E16" s="2">
        <f t="shared" si="1"/>
        <v>-18.061799739838872</v>
      </c>
      <c r="F16">
        <v>88</v>
      </c>
      <c r="H16">
        <v>3200</v>
      </c>
      <c r="I16">
        <v>1</v>
      </c>
      <c r="J16">
        <v>6.4</v>
      </c>
      <c r="K16" s="2">
        <f t="shared" si="3"/>
        <v>16.123599479677743</v>
      </c>
      <c r="L16">
        <v>77</v>
      </c>
      <c r="N16">
        <v>3370</v>
      </c>
      <c r="O16">
        <v>1</v>
      </c>
      <c r="P16">
        <v>20.3</v>
      </c>
      <c r="Q16" s="2">
        <f t="shared" si="2"/>
        <v>26.149920758264258</v>
      </c>
      <c r="R16">
        <v>-3</v>
      </c>
      <c r="V16">
        <v>400</v>
      </c>
      <c r="W16">
        <v>1</v>
      </c>
      <c r="X16" s="1">
        <v>0.125</v>
      </c>
      <c r="Y16" s="2">
        <f t="shared" si="0"/>
        <v>-18.061799739838872</v>
      </c>
      <c r="Z16">
        <v>88</v>
      </c>
    </row>
    <row r="17" spans="2:26">
      <c r="B17">
        <v>500</v>
      </c>
      <c r="C17">
        <v>1</v>
      </c>
      <c r="D17" s="1">
        <v>0.157</v>
      </c>
      <c r="E17" s="2">
        <f t="shared" si="1"/>
        <v>-16.082006951815323</v>
      </c>
      <c r="F17">
        <v>88</v>
      </c>
      <c r="H17">
        <v>3300</v>
      </c>
      <c r="I17">
        <v>1</v>
      </c>
      <c r="J17">
        <v>13.7</v>
      </c>
      <c r="K17" s="2">
        <f t="shared" si="3"/>
        <v>22.734411343128134</v>
      </c>
      <c r="L17">
        <v>53</v>
      </c>
      <c r="N17">
        <v>3380</v>
      </c>
      <c r="O17">
        <v>1</v>
      </c>
      <c r="P17">
        <v>20.100000000000001</v>
      </c>
      <c r="Q17" s="2">
        <f t="shared" si="2"/>
        <v>26.063921148409776</v>
      </c>
      <c r="R17">
        <v>-10</v>
      </c>
      <c r="V17">
        <v>500</v>
      </c>
      <c r="W17">
        <v>1</v>
      </c>
      <c r="X17" s="1">
        <v>0.157</v>
      </c>
      <c r="Y17" s="2">
        <f t="shared" si="0"/>
        <v>-16.082006951815323</v>
      </c>
      <c r="Z17">
        <v>88</v>
      </c>
    </row>
    <row r="18" spans="2:26">
      <c r="B18">
        <v>600</v>
      </c>
      <c r="C18">
        <v>1</v>
      </c>
      <c r="D18" s="1">
        <v>0.19</v>
      </c>
      <c r="E18" s="2">
        <f t="shared" si="1"/>
        <v>-14.424927980943421</v>
      </c>
      <c r="F18">
        <v>88</v>
      </c>
      <c r="H18">
        <v>3400</v>
      </c>
      <c r="I18">
        <v>1</v>
      </c>
      <c r="J18">
        <v>19.5</v>
      </c>
      <c r="K18" s="2">
        <f t="shared" si="3"/>
        <v>25.800692227250362</v>
      </c>
      <c r="L18">
        <v>-17</v>
      </c>
      <c r="N18">
        <v>3390</v>
      </c>
      <c r="O18">
        <v>1</v>
      </c>
      <c r="P18">
        <v>19.899999999999999</v>
      </c>
      <c r="Q18" s="2">
        <f t="shared" si="2"/>
        <v>25.977061528194131</v>
      </c>
      <c r="R18">
        <v>-15</v>
      </c>
      <c r="V18">
        <v>600</v>
      </c>
      <c r="W18">
        <v>1</v>
      </c>
      <c r="X18" s="1">
        <v>0.19</v>
      </c>
      <c r="Y18" s="2">
        <f t="shared" si="0"/>
        <v>-14.424927980943421</v>
      </c>
      <c r="Z18">
        <v>88</v>
      </c>
    </row>
    <row r="19" spans="2:26">
      <c r="B19">
        <v>700</v>
      </c>
      <c r="C19">
        <v>1</v>
      </c>
      <c r="D19" s="1">
        <v>0.221</v>
      </c>
      <c r="E19" s="2">
        <f t="shared" si="1"/>
        <v>-13.112154526297786</v>
      </c>
      <c r="F19">
        <v>88</v>
      </c>
      <c r="H19">
        <v>3500</v>
      </c>
      <c r="I19">
        <v>1</v>
      </c>
      <c r="J19">
        <v>14.5</v>
      </c>
      <c r="K19" s="2">
        <f t="shared" si="3"/>
        <v>23.227360044699495</v>
      </c>
      <c r="L19">
        <v>-50</v>
      </c>
      <c r="N19">
        <v>3400</v>
      </c>
      <c r="O19">
        <v>1</v>
      </c>
      <c r="P19">
        <v>19.7</v>
      </c>
      <c r="Q19" s="2">
        <f t="shared" si="2"/>
        <v>25.889324523231856</v>
      </c>
      <c r="R19">
        <v>-19</v>
      </c>
      <c r="V19">
        <v>700</v>
      </c>
      <c r="W19">
        <v>1</v>
      </c>
      <c r="X19" s="1">
        <v>0.221</v>
      </c>
      <c r="Y19" s="2">
        <f t="shared" si="0"/>
        <v>-13.112154526297786</v>
      </c>
      <c r="Z19">
        <v>88</v>
      </c>
    </row>
    <row r="20" spans="2:26">
      <c r="B20">
        <v>800</v>
      </c>
      <c r="C20">
        <v>1</v>
      </c>
      <c r="D20" s="1">
        <v>0.255</v>
      </c>
      <c r="E20" s="2">
        <f t="shared" si="1"/>
        <v>-11.869196391320898</v>
      </c>
      <c r="F20">
        <v>88</v>
      </c>
      <c r="H20">
        <v>3600</v>
      </c>
      <c r="I20">
        <v>1</v>
      </c>
      <c r="J20">
        <v>10.1</v>
      </c>
      <c r="K20" s="2">
        <f t="shared" si="3"/>
        <v>20.086427475652854</v>
      </c>
      <c r="L20">
        <v>-63</v>
      </c>
      <c r="N20">
        <v>3410</v>
      </c>
      <c r="O20">
        <v>1</v>
      </c>
      <c r="P20">
        <v>18.899999999999999</v>
      </c>
      <c r="Q20" s="2">
        <f t="shared" si="2"/>
        <v>25.52923608346488</v>
      </c>
      <c r="R20">
        <v>-22</v>
      </c>
      <c r="V20">
        <v>800</v>
      </c>
      <c r="W20">
        <v>1</v>
      </c>
      <c r="X20" s="1">
        <v>0.255</v>
      </c>
      <c r="Y20" s="2">
        <f t="shared" si="0"/>
        <v>-11.869196391320898</v>
      </c>
      <c r="Z20">
        <v>88</v>
      </c>
    </row>
    <row r="21" spans="2:26">
      <c r="B21">
        <v>900</v>
      </c>
      <c r="C21">
        <v>1</v>
      </c>
      <c r="D21" s="1">
        <v>0.29299999999999998</v>
      </c>
      <c r="E21" s="2">
        <f t="shared" si="1"/>
        <v>-10.662647592917811</v>
      </c>
      <c r="F21">
        <v>88</v>
      </c>
      <c r="H21">
        <v>3700</v>
      </c>
      <c r="I21">
        <v>1</v>
      </c>
      <c r="J21">
        <v>7.5</v>
      </c>
      <c r="K21" s="2">
        <f t="shared" si="3"/>
        <v>17.501225267834002</v>
      </c>
      <c r="L21">
        <v>-70</v>
      </c>
      <c r="N21">
        <v>3420</v>
      </c>
      <c r="O21">
        <v>1</v>
      </c>
      <c r="P21">
        <v>18.5</v>
      </c>
      <c r="Q21" s="2">
        <f t="shared" si="2"/>
        <v>25.343434568060275</v>
      </c>
      <c r="R21">
        <v>-28</v>
      </c>
      <c r="V21">
        <v>900</v>
      </c>
      <c r="W21">
        <v>1</v>
      </c>
      <c r="X21" s="1">
        <v>0.29299999999999998</v>
      </c>
      <c r="Y21" s="2">
        <f t="shared" si="0"/>
        <v>-10.662647592917811</v>
      </c>
      <c r="Z21">
        <v>88</v>
      </c>
    </row>
    <row r="22" spans="2:26">
      <c r="B22">
        <v>1000</v>
      </c>
      <c r="C22">
        <v>1</v>
      </c>
      <c r="D22" s="1">
        <v>0.32500000000000001</v>
      </c>
      <c r="E22" s="2">
        <f t="shared" si="1"/>
        <v>-9.7623327804225131</v>
      </c>
      <c r="F22">
        <v>88</v>
      </c>
      <c r="H22">
        <v>3800</v>
      </c>
      <c r="I22">
        <v>1</v>
      </c>
      <c r="J22">
        <v>5.9</v>
      </c>
      <c r="K22" s="2">
        <f t="shared" si="3"/>
        <v>15.417040232842885</v>
      </c>
      <c r="L22">
        <v>-77</v>
      </c>
      <c r="N22">
        <v>3430</v>
      </c>
      <c r="O22">
        <v>1</v>
      </c>
      <c r="P22">
        <v>17.899999999999999</v>
      </c>
      <c r="Q22" s="2">
        <f t="shared" si="2"/>
        <v>25.057060619597863</v>
      </c>
      <c r="R22">
        <v>-31</v>
      </c>
      <c r="V22">
        <v>1000</v>
      </c>
      <c r="W22">
        <v>1</v>
      </c>
      <c r="X22" s="1">
        <v>0.32500000000000001</v>
      </c>
      <c r="Y22" s="2">
        <f t="shared" si="0"/>
        <v>-9.7623327804225131</v>
      </c>
      <c r="Z22">
        <v>88</v>
      </c>
    </row>
    <row r="23" spans="2:26">
      <c r="B23">
        <v>2000</v>
      </c>
      <c r="C23">
        <v>1</v>
      </c>
      <c r="D23" s="1">
        <v>0.88</v>
      </c>
      <c r="E23" s="2">
        <f t="shared" si="1"/>
        <v>-1.1103465569966273</v>
      </c>
      <c r="F23">
        <v>88</v>
      </c>
      <c r="H23">
        <v>3900</v>
      </c>
      <c r="I23">
        <v>1</v>
      </c>
      <c r="J23">
        <v>4.7</v>
      </c>
      <c r="K23" s="2">
        <f t="shared" si="3"/>
        <v>13.44195715871435</v>
      </c>
      <c r="L23">
        <v>-80</v>
      </c>
      <c r="N23">
        <v>3440</v>
      </c>
      <c r="O23">
        <v>1</v>
      </c>
      <c r="P23">
        <v>17.5</v>
      </c>
      <c r="Q23" s="2">
        <f t="shared" si="2"/>
        <v>24.860760973725888</v>
      </c>
      <c r="R23">
        <v>-33</v>
      </c>
      <c r="V23">
        <v>2000</v>
      </c>
      <c r="W23">
        <v>1</v>
      </c>
      <c r="X23" s="1">
        <v>0.88</v>
      </c>
      <c r="Y23" s="2">
        <f t="shared" si="0"/>
        <v>-1.1103465569966273</v>
      </c>
      <c r="Z23">
        <v>88</v>
      </c>
    </row>
    <row r="24" spans="2:26">
      <c r="B24">
        <v>3000</v>
      </c>
      <c r="C24">
        <v>1</v>
      </c>
      <c r="D24" s="1">
        <v>3.42</v>
      </c>
      <c r="E24" s="2">
        <f t="shared" si="1"/>
        <v>10.680522121122699</v>
      </c>
      <c r="F24">
        <v>82</v>
      </c>
      <c r="H24">
        <v>4000</v>
      </c>
      <c r="I24">
        <v>1</v>
      </c>
      <c r="J24">
        <v>4.0999999999999996</v>
      </c>
      <c r="K24" s="2">
        <f t="shared" si="3"/>
        <v>12.255677134394709</v>
      </c>
      <c r="L24">
        <v>-82</v>
      </c>
      <c r="N24">
        <v>3450</v>
      </c>
      <c r="O24">
        <v>1</v>
      </c>
      <c r="P24">
        <v>17</v>
      </c>
      <c r="Q24" s="2">
        <f t="shared" si="2"/>
        <v>24.608978427565479</v>
      </c>
      <c r="R24">
        <v>-37</v>
      </c>
      <c r="V24">
        <v>2000</v>
      </c>
      <c r="W24">
        <v>1</v>
      </c>
      <c r="X24" s="1">
        <v>0.9</v>
      </c>
      <c r="Y24" s="2">
        <f t="shared" si="0"/>
        <v>-0.91514981121350236</v>
      </c>
      <c r="Z24">
        <v>89</v>
      </c>
    </row>
    <row r="25" spans="2:26">
      <c r="B25">
        <v>4000</v>
      </c>
      <c r="C25">
        <v>1</v>
      </c>
      <c r="D25" s="1">
        <v>3.95</v>
      </c>
      <c r="E25" s="2">
        <f t="shared" si="1"/>
        <v>11.931941912529204</v>
      </c>
      <c r="F25">
        <v>-82</v>
      </c>
      <c r="H25">
        <v>4100</v>
      </c>
      <c r="I25">
        <v>1</v>
      </c>
      <c r="J25">
        <v>3.5</v>
      </c>
      <c r="K25" s="2">
        <f t="shared" si="3"/>
        <v>10.881360887005513</v>
      </c>
      <c r="L25">
        <v>-83</v>
      </c>
      <c r="N25">
        <v>3460</v>
      </c>
      <c r="O25">
        <v>1</v>
      </c>
      <c r="P25">
        <v>16.5</v>
      </c>
      <c r="Q25" s="2">
        <f t="shared" si="2"/>
        <v>24.349678884278127</v>
      </c>
      <c r="R25">
        <v>-40</v>
      </c>
      <c r="V25">
        <v>2100</v>
      </c>
      <c r="W25">
        <v>1</v>
      </c>
      <c r="X25">
        <v>1.01</v>
      </c>
      <c r="Y25" s="2">
        <f t="shared" si="0"/>
        <v>8.6427475652851568E-2</v>
      </c>
      <c r="Z25">
        <v>89</v>
      </c>
    </row>
    <row r="26" spans="2:26">
      <c r="B26">
        <v>5000</v>
      </c>
      <c r="C26">
        <v>1</v>
      </c>
      <c r="D26" s="1">
        <v>1.55</v>
      </c>
      <c r="E26" s="2">
        <f t="shared" si="1"/>
        <v>3.8066339634058299</v>
      </c>
      <c r="F26">
        <v>-87</v>
      </c>
      <c r="H26">
        <v>4200</v>
      </c>
      <c r="I26">
        <v>1</v>
      </c>
      <c r="J26">
        <v>3.1</v>
      </c>
      <c r="K26" s="2">
        <f t="shared" si="3"/>
        <v>9.8272338766854546</v>
      </c>
      <c r="L26">
        <v>-83</v>
      </c>
      <c r="N26">
        <v>3470</v>
      </c>
      <c r="O26">
        <v>1</v>
      </c>
      <c r="P26">
        <v>15.9</v>
      </c>
      <c r="Q26" s="2">
        <f t="shared" si="2"/>
        <v>24.027942486409032</v>
      </c>
      <c r="R26">
        <v>-42</v>
      </c>
      <c r="V26">
        <v>2200</v>
      </c>
      <c r="W26">
        <v>1</v>
      </c>
      <c r="X26">
        <v>1.1299999999999999</v>
      </c>
      <c r="Y26" s="2">
        <f t="shared" si="0"/>
        <v>1.0615688696683936</v>
      </c>
      <c r="Z26">
        <v>89</v>
      </c>
    </row>
    <row r="27" spans="2:26">
      <c r="B27">
        <v>6000</v>
      </c>
      <c r="C27">
        <v>1</v>
      </c>
      <c r="D27" s="1">
        <v>0.97</v>
      </c>
      <c r="E27" s="2">
        <f t="shared" si="1"/>
        <v>-0.26456531467510319</v>
      </c>
      <c r="F27">
        <v>-90</v>
      </c>
      <c r="H27">
        <v>4300</v>
      </c>
      <c r="I27">
        <v>1</v>
      </c>
      <c r="J27">
        <v>2.8</v>
      </c>
      <c r="K27" s="2">
        <f t="shared" si="3"/>
        <v>8.9431606268443851</v>
      </c>
      <c r="L27">
        <v>-84</v>
      </c>
      <c r="N27">
        <v>3480</v>
      </c>
      <c r="O27">
        <v>1</v>
      </c>
      <c r="P27">
        <v>15.3</v>
      </c>
      <c r="Q27" s="2">
        <f t="shared" si="2"/>
        <v>23.693828616351979</v>
      </c>
      <c r="R27">
        <v>-44</v>
      </c>
      <c r="V27">
        <v>2300</v>
      </c>
      <c r="W27">
        <v>1</v>
      </c>
      <c r="X27">
        <v>1.23</v>
      </c>
      <c r="Y27" s="2">
        <f t="shared" si="0"/>
        <v>1.7981022287879587</v>
      </c>
      <c r="Z27">
        <v>89</v>
      </c>
    </row>
    <row r="28" spans="2:26">
      <c r="B28">
        <v>7000</v>
      </c>
      <c r="C28">
        <v>1</v>
      </c>
      <c r="D28" s="1">
        <v>0.73</v>
      </c>
      <c r="E28" s="2">
        <f t="shared" si="1"/>
        <v>-2.7335427975908821</v>
      </c>
      <c r="F28">
        <v>-90</v>
      </c>
      <c r="H28">
        <v>4400</v>
      </c>
      <c r="I28">
        <v>1</v>
      </c>
      <c r="J28">
        <v>2.5</v>
      </c>
      <c r="K28" s="2">
        <f t="shared" si="3"/>
        <v>7.9588001734407516</v>
      </c>
      <c r="L28">
        <v>-85</v>
      </c>
      <c r="N28">
        <v>3490</v>
      </c>
      <c r="O28">
        <v>1</v>
      </c>
      <c r="P28">
        <v>14.9</v>
      </c>
      <c r="Q28" s="2">
        <f t="shared" si="2"/>
        <v>23.46372536824548</v>
      </c>
      <c r="R28">
        <v>-47</v>
      </c>
      <c r="V28">
        <v>2400</v>
      </c>
      <c r="W28">
        <v>1</v>
      </c>
      <c r="X28">
        <v>1.35</v>
      </c>
      <c r="Y28" s="2">
        <f t="shared" si="0"/>
        <v>2.6066753699001226</v>
      </c>
      <c r="Z28">
        <v>88</v>
      </c>
    </row>
    <row r="29" spans="2:26">
      <c r="B29">
        <v>8000</v>
      </c>
      <c r="C29">
        <v>1</v>
      </c>
      <c r="D29" s="1">
        <v>0.6</v>
      </c>
      <c r="E29" s="2">
        <f t="shared" si="1"/>
        <v>-4.4369749923271282</v>
      </c>
      <c r="F29">
        <v>-90</v>
      </c>
      <c r="H29">
        <v>4500</v>
      </c>
      <c r="I29">
        <v>1</v>
      </c>
      <c r="J29">
        <v>2.2999999999999998</v>
      </c>
      <c r="K29" s="2">
        <f t="shared" si="3"/>
        <v>7.2345567203518568</v>
      </c>
      <c r="L29">
        <v>-85</v>
      </c>
      <c r="N29">
        <v>3500</v>
      </c>
      <c r="O29">
        <v>1</v>
      </c>
      <c r="P29">
        <v>14.5</v>
      </c>
      <c r="Q29" s="2">
        <f t="shared" si="2"/>
        <v>23.227360044699495</v>
      </c>
      <c r="R29">
        <v>-50</v>
      </c>
      <c r="V29">
        <v>2500</v>
      </c>
      <c r="W29">
        <v>1</v>
      </c>
      <c r="X29">
        <v>1.51</v>
      </c>
      <c r="Y29" s="2">
        <f t="shared" si="0"/>
        <v>3.5795389458633888</v>
      </c>
      <c r="Z29">
        <v>88</v>
      </c>
    </row>
    <row r="30" spans="2:26">
      <c r="B30">
        <v>9000</v>
      </c>
      <c r="C30">
        <v>1</v>
      </c>
      <c r="D30" s="1">
        <v>0.52</v>
      </c>
      <c r="E30" s="2">
        <f t="shared" si="1"/>
        <v>-5.6799331273040163</v>
      </c>
      <c r="F30">
        <v>-90</v>
      </c>
      <c r="H30">
        <v>5000</v>
      </c>
      <c r="I30">
        <v>1</v>
      </c>
      <c r="J30">
        <v>1.7</v>
      </c>
      <c r="K30" s="2">
        <f t="shared" si="3"/>
        <v>4.6089784275654786</v>
      </c>
      <c r="L30">
        <v>-86</v>
      </c>
      <c r="N30">
        <v>3510</v>
      </c>
      <c r="O30">
        <v>1</v>
      </c>
      <c r="P30">
        <v>14.1</v>
      </c>
      <c r="Q30" s="2">
        <f t="shared" si="2"/>
        <v>22.984382253107597</v>
      </c>
      <c r="R30">
        <v>-52</v>
      </c>
      <c r="V30">
        <v>2600</v>
      </c>
      <c r="W30">
        <v>1</v>
      </c>
      <c r="X30">
        <v>1.71</v>
      </c>
      <c r="Y30" s="2">
        <f t="shared" si="0"/>
        <v>4.659922207843076</v>
      </c>
      <c r="Z30">
        <v>87</v>
      </c>
    </row>
    <row r="31" spans="2:26">
      <c r="B31">
        <v>10000</v>
      </c>
      <c r="C31">
        <v>1</v>
      </c>
      <c r="D31" s="1">
        <v>0.45</v>
      </c>
      <c r="E31" s="2">
        <f t="shared" si="1"/>
        <v>-6.9357497244931263</v>
      </c>
      <c r="F31">
        <v>-90</v>
      </c>
      <c r="H31">
        <v>5500</v>
      </c>
      <c r="I31">
        <v>1</v>
      </c>
      <c r="J31">
        <v>1.4</v>
      </c>
      <c r="K31" s="2">
        <f t="shared" si="3"/>
        <v>2.92256071356476</v>
      </c>
      <c r="L31">
        <v>-87</v>
      </c>
      <c r="N31">
        <v>3520</v>
      </c>
      <c r="O31">
        <v>1</v>
      </c>
      <c r="P31">
        <v>13.5</v>
      </c>
      <c r="Q31" s="2">
        <f t="shared" si="2"/>
        <v>22.606675369900124</v>
      </c>
      <c r="R31">
        <v>-53</v>
      </c>
      <c r="V31">
        <v>2700</v>
      </c>
      <c r="W31">
        <v>1</v>
      </c>
      <c r="X31">
        <v>1.95</v>
      </c>
      <c r="Y31" s="2">
        <f t="shared" si="0"/>
        <v>5.8006922272503605</v>
      </c>
      <c r="Z31">
        <v>86</v>
      </c>
    </row>
    <row r="32" spans="2:26">
      <c r="B32">
        <v>20000</v>
      </c>
      <c r="C32">
        <v>1</v>
      </c>
      <c r="D32" s="1">
        <v>0.2</v>
      </c>
      <c r="E32" s="2">
        <f t="shared" si="1"/>
        <v>-13.979400086720375</v>
      </c>
      <c r="F32">
        <v>-90</v>
      </c>
      <c r="H32">
        <v>6000</v>
      </c>
      <c r="I32">
        <v>1</v>
      </c>
      <c r="J32">
        <v>1.1000000000000001</v>
      </c>
      <c r="K32" s="2">
        <f t="shared" si="3"/>
        <v>0.82785370316450158</v>
      </c>
      <c r="L32">
        <v>-89</v>
      </c>
      <c r="N32">
        <v>3530</v>
      </c>
      <c r="O32">
        <v>1</v>
      </c>
      <c r="P32">
        <v>13.1</v>
      </c>
      <c r="Q32" s="2">
        <f t="shared" si="2"/>
        <v>22.345425913115285</v>
      </c>
      <c r="R32">
        <v>-54</v>
      </c>
      <c r="V32">
        <v>2800</v>
      </c>
      <c r="W32">
        <v>1</v>
      </c>
      <c r="X32">
        <v>2.29</v>
      </c>
      <c r="Y32" s="2">
        <f t="shared" si="0"/>
        <v>7.1967096467977596</v>
      </c>
      <c r="Z32">
        <v>85</v>
      </c>
    </row>
    <row r="33" spans="2:26">
      <c r="B33">
        <v>30000</v>
      </c>
      <c r="C33">
        <v>1</v>
      </c>
      <c r="D33" s="1">
        <v>0.13</v>
      </c>
      <c r="E33" s="2">
        <f t="shared" si="1"/>
        <v>-17.721132953863265</v>
      </c>
      <c r="F33">
        <v>-90</v>
      </c>
      <c r="N33">
        <v>3540</v>
      </c>
      <c r="O33">
        <v>1</v>
      </c>
      <c r="P33">
        <v>12.7</v>
      </c>
      <c r="Q33" s="2">
        <f t="shared" si="2"/>
        <v>22.076074419119138</v>
      </c>
      <c r="R33">
        <v>-55</v>
      </c>
      <c r="V33">
        <v>2900</v>
      </c>
      <c r="W33">
        <v>1</v>
      </c>
      <c r="X33">
        <v>2.77</v>
      </c>
      <c r="Y33" s="2">
        <f t="shared" si="0"/>
        <v>8.8495953812889709</v>
      </c>
      <c r="Z33">
        <v>84</v>
      </c>
    </row>
    <row r="34" spans="2:26">
      <c r="B34">
        <v>40000</v>
      </c>
      <c r="C34">
        <v>1</v>
      </c>
      <c r="D34" s="1">
        <v>0.1</v>
      </c>
      <c r="E34" s="2">
        <f t="shared" si="1"/>
        <v>-20</v>
      </c>
      <c r="F34">
        <v>-90</v>
      </c>
      <c r="N34">
        <v>3550</v>
      </c>
      <c r="O34">
        <v>1</v>
      </c>
      <c r="P34">
        <v>12.1</v>
      </c>
      <c r="Q34" s="2">
        <f t="shared" si="2"/>
        <v>21.655707406329</v>
      </c>
      <c r="R34">
        <v>-58</v>
      </c>
      <c r="V34">
        <v>3000</v>
      </c>
      <c r="W34">
        <v>1</v>
      </c>
      <c r="X34" s="1">
        <v>3.42</v>
      </c>
      <c r="Y34" s="2">
        <f t="shared" si="0"/>
        <v>10.680522121122699</v>
      </c>
      <c r="Z34">
        <v>82</v>
      </c>
    </row>
    <row r="35" spans="2:26">
      <c r="B35">
        <v>50000</v>
      </c>
      <c r="C35">
        <v>1</v>
      </c>
      <c r="D35" s="1">
        <v>0.08</v>
      </c>
      <c r="E35" s="2">
        <f t="shared" si="1"/>
        <v>-21.938200260161128</v>
      </c>
      <c r="F35">
        <v>-90</v>
      </c>
      <c r="V35">
        <v>3000</v>
      </c>
      <c r="W35">
        <v>1</v>
      </c>
      <c r="X35">
        <v>3.38</v>
      </c>
      <c r="Y35" s="2">
        <f t="shared" si="0"/>
        <v>10.578334005553094</v>
      </c>
      <c r="Z35">
        <v>83</v>
      </c>
    </row>
    <row r="36" spans="2:26">
      <c r="B36">
        <v>60000</v>
      </c>
      <c r="C36">
        <v>1</v>
      </c>
      <c r="D36" s="1">
        <v>7.0000000000000007E-2</v>
      </c>
      <c r="E36" s="2">
        <f t="shared" si="1"/>
        <v>-23.098039199714862</v>
      </c>
      <c r="F36">
        <v>-90</v>
      </c>
      <c r="V36">
        <v>3100</v>
      </c>
      <c r="W36">
        <v>1</v>
      </c>
      <c r="X36">
        <v>4.4000000000000004</v>
      </c>
      <c r="Y36" s="2">
        <f t="shared" ref="Y36:Y67" si="4">20*LOG(X36/W36)</f>
        <v>12.869053529723748</v>
      </c>
      <c r="Z36">
        <v>82</v>
      </c>
    </row>
    <row r="37" spans="2:26">
      <c r="B37">
        <v>70000</v>
      </c>
      <c r="C37">
        <v>1</v>
      </c>
      <c r="D37" s="1">
        <v>0.06</v>
      </c>
      <c r="E37" s="2">
        <f t="shared" si="1"/>
        <v>-24.436974992327126</v>
      </c>
      <c r="F37">
        <v>-90</v>
      </c>
      <c r="V37">
        <v>3200</v>
      </c>
      <c r="W37">
        <v>1</v>
      </c>
      <c r="X37">
        <v>6.4</v>
      </c>
      <c r="Y37" s="2">
        <f t="shared" si="4"/>
        <v>16.123599479677743</v>
      </c>
      <c r="Z37">
        <v>77</v>
      </c>
    </row>
    <row r="38" spans="2:26">
      <c r="B38">
        <v>80000</v>
      </c>
      <c r="C38">
        <v>1</v>
      </c>
      <c r="D38" s="1">
        <v>0.05</v>
      </c>
      <c r="E38" s="2">
        <f t="shared" si="1"/>
        <v>-26.020599913279625</v>
      </c>
      <c r="F38">
        <v>-90</v>
      </c>
      <c r="V38">
        <v>3250</v>
      </c>
      <c r="W38">
        <v>1</v>
      </c>
      <c r="X38">
        <v>8.8000000000000007</v>
      </c>
      <c r="Y38" s="2">
        <f t="shared" si="4"/>
        <v>18.889653443003375</v>
      </c>
      <c r="Z38">
        <v>70</v>
      </c>
    </row>
    <row r="39" spans="2:26">
      <c r="B39">
        <v>90000</v>
      </c>
      <c r="C39">
        <v>1</v>
      </c>
      <c r="D39" s="1">
        <v>4.7E-2</v>
      </c>
      <c r="E39" s="2">
        <f t="shared" si="1"/>
        <v>-26.558042841285648</v>
      </c>
      <c r="F39">
        <v>-90</v>
      </c>
      <c r="V39">
        <v>3260</v>
      </c>
      <c r="W39">
        <v>1</v>
      </c>
      <c r="X39">
        <v>9.6</v>
      </c>
      <c r="Y39" s="2">
        <f t="shared" si="4"/>
        <v>19.64542466079137</v>
      </c>
      <c r="Z39">
        <v>70</v>
      </c>
    </row>
    <row r="40" spans="2:26">
      <c r="B40">
        <v>100000</v>
      </c>
      <c r="C40">
        <v>1</v>
      </c>
      <c r="D40" s="1">
        <v>0.04</v>
      </c>
      <c r="E40" s="2">
        <f t="shared" si="1"/>
        <v>-27.95880017344075</v>
      </c>
      <c r="F40">
        <v>-90</v>
      </c>
      <c r="V40">
        <v>3270</v>
      </c>
      <c r="W40">
        <v>1</v>
      </c>
      <c r="X40">
        <v>10.1</v>
      </c>
      <c r="Y40" s="2">
        <f t="shared" si="4"/>
        <v>20.086427475652854</v>
      </c>
      <c r="Z40">
        <v>68</v>
      </c>
    </row>
    <row r="41" spans="2:26">
      <c r="V41">
        <v>3280</v>
      </c>
      <c r="W41">
        <v>1</v>
      </c>
      <c r="X41">
        <v>11.1</v>
      </c>
      <c r="Y41" s="2">
        <f t="shared" si="4"/>
        <v>20.906459575733148</v>
      </c>
      <c r="Z41">
        <v>62</v>
      </c>
    </row>
    <row r="42" spans="2:26">
      <c r="V42">
        <v>3290</v>
      </c>
      <c r="W42">
        <v>1</v>
      </c>
      <c r="X42">
        <v>12.1</v>
      </c>
      <c r="Y42" s="2">
        <f t="shared" si="4"/>
        <v>21.655707406329</v>
      </c>
      <c r="Z42">
        <v>60</v>
      </c>
    </row>
    <row r="43" spans="2:26">
      <c r="V43">
        <v>3300</v>
      </c>
      <c r="W43">
        <v>1</v>
      </c>
      <c r="X43">
        <v>13.7</v>
      </c>
      <c r="Y43" s="2">
        <f t="shared" si="4"/>
        <v>22.734411343128134</v>
      </c>
      <c r="Z43">
        <v>53</v>
      </c>
    </row>
    <row r="44" spans="2:26">
      <c r="V44">
        <v>3300</v>
      </c>
      <c r="W44">
        <v>1</v>
      </c>
      <c r="X44">
        <v>13.5</v>
      </c>
      <c r="Y44" s="2">
        <f t="shared" si="4"/>
        <v>22.606675369900124</v>
      </c>
      <c r="Z44">
        <v>54</v>
      </c>
    </row>
    <row r="45" spans="2:26">
      <c r="V45">
        <v>3310</v>
      </c>
      <c r="W45">
        <v>1</v>
      </c>
      <c r="X45">
        <v>15.3</v>
      </c>
      <c r="Y45" s="2">
        <f t="shared" si="4"/>
        <v>23.693828616351979</v>
      </c>
      <c r="Z45">
        <v>45</v>
      </c>
    </row>
    <row r="46" spans="2:26">
      <c r="V46">
        <v>3320</v>
      </c>
      <c r="W46">
        <v>1</v>
      </c>
      <c r="X46">
        <v>17.100000000000001</v>
      </c>
      <c r="Y46" s="2">
        <f t="shared" si="4"/>
        <v>24.659922207843078</v>
      </c>
      <c r="Z46">
        <v>38</v>
      </c>
    </row>
    <row r="47" spans="2:26">
      <c r="V47">
        <v>3330</v>
      </c>
      <c r="W47">
        <v>1</v>
      </c>
      <c r="X47">
        <v>18.7</v>
      </c>
      <c r="Y47" s="2">
        <f t="shared" si="4"/>
        <v>25.436832130729982</v>
      </c>
      <c r="Z47">
        <v>28</v>
      </c>
    </row>
    <row r="48" spans="2:26">
      <c r="V48">
        <v>3340</v>
      </c>
      <c r="W48">
        <v>1</v>
      </c>
      <c r="X48">
        <v>19.899999999999999</v>
      </c>
      <c r="Y48" s="2">
        <f t="shared" si="4"/>
        <v>25.977061528194131</v>
      </c>
      <c r="Z48">
        <v>17</v>
      </c>
    </row>
    <row r="49" spans="22:26">
      <c r="V49">
        <v>3350</v>
      </c>
      <c r="W49">
        <v>1</v>
      </c>
      <c r="X49">
        <v>20.100000000000001</v>
      </c>
      <c r="Y49" s="2">
        <f t="shared" si="4"/>
        <v>26.063921148409776</v>
      </c>
      <c r="Z49">
        <v>10</v>
      </c>
    </row>
    <row r="50" spans="22:26">
      <c r="V50">
        <v>3360</v>
      </c>
      <c r="W50">
        <v>1</v>
      </c>
      <c r="X50">
        <v>20.3</v>
      </c>
      <c r="Y50" s="2">
        <f t="shared" si="4"/>
        <v>26.149920758264258</v>
      </c>
      <c r="Z50">
        <v>2</v>
      </c>
    </row>
    <row r="51" spans="22:26">
      <c r="V51">
        <v>3370</v>
      </c>
      <c r="W51">
        <v>1</v>
      </c>
      <c r="X51">
        <v>20.3</v>
      </c>
      <c r="Y51" s="2">
        <f t="shared" si="4"/>
        <v>26.149920758264258</v>
      </c>
      <c r="Z51">
        <v>-3</v>
      </c>
    </row>
    <row r="52" spans="22:26">
      <c r="V52">
        <v>3380</v>
      </c>
      <c r="W52">
        <v>1</v>
      </c>
      <c r="X52">
        <v>20.100000000000001</v>
      </c>
      <c r="Y52" s="2">
        <f t="shared" si="4"/>
        <v>26.063921148409776</v>
      </c>
      <c r="Z52">
        <v>-10</v>
      </c>
    </row>
    <row r="53" spans="22:26">
      <c r="V53">
        <v>3390</v>
      </c>
      <c r="W53">
        <v>1</v>
      </c>
      <c r="X53">
        <v>19.899999999999999</v>
      </c>
      <c r="Y53" s="2">
        <f t="shared" si="4"/>
        <v>25.977061528194131</v>
      </c>
      <c r="Z53">
        <v>-15</v>
      </c>
    </row>
    <row r="54" spans="22:26">
      <c r="V54">
        <v>3400</v>
      </c>
      <c r="W54">
        <v>1</v>
      </c>
      <c r="X54">
        <v>19.5</v>
      </c>
      <c r="Y54" s="2">
        <f t="shared" si="4"/>
        <v>25.800692227250362</v>
      </c>
      <c r="Z54">
        <v>-17</v>
      </c>
    </row>
    <row r="55" spans="22:26">
      <c r="V55">
        <v>3400</v>
      </c>
      <c r="W55">
        <v>1</v>
      </c>
      <c r="X55">
        <v>19.7</v>
      </c>
      <c r="Y55" s="2">
        <f t="shared" si="4"/>
        <v>25.889324523231856</v>
      </c>
      <c r="Z55">
        <v>-19</v>
      </c>
    </row>
    <row r="56" spans="22:26">
      <c r="V56">
        <v>3410</v>
      </c>
      <c r="W56">
        <v>1</v>
      </c>
      <c r="X56">
        <v>18.899999999999999</v>
      </c>
      <c r="Y56" s="2">
        <f t="shared" si="4"/>
        <v>25.52923608346488</v>
      </c>
      <c r="Z56">
        <v>-22</v>
      </c>
    </row>
    <row r="57" spans="22:26">
      <c r="V57">
        <v>3420</v>
      </c>
      <c r="W57">
        <v>1</v>
      </c>
      <c r="X57">
        <v>18.5</v>
      </c>
      <c r="Y57" s="2">
        <f t="shared" si="4"/>
        <v>25.343434568060275</v>
      </c>
      <c r="Z57">
        <v>-28</v>
      </c>
    </row>
    <row r="58" spans="22:26">
      <c r="V58">
        <v>3430</v>
      </c>
      <c r="W58">
        <v>1</v>
      </c>
      <c r="X58">
        <v>17.899999999999999</v>
      </c>
      <c r="Y58" s="2">
        <f t="shared" si="4"/>
        <v>25.057060619597863</v>
      </c>
      <c r="Z58">
        <v>-31</v>
      </c>
    </row>
    <row r="59" spans="22:26">
      <c r="V59">
        <v>3440</v>
      </c>
      <c r="W59">
        <v>1</v>
      </c>
      <c r="X59">
        <v>17.5</v>
      </c>
      <c r="Y59" s="2">
        <f t="shared" si="4"/>
        <v>24.860760973725888</v>
      </c>
      <c r="Z59">
        <v>-33</v>
      </c>
    </row>
    <row r="60" spans="22:26">
      <c r="V60">
        <v>3450</v>
      </c>
      <c r="W60">
        <v>1</v>
      </c>
      <c r="X60">
        <v>17</v>
      </c>
      <c r="Y60" s="2">
        <f t="shared" si="4"/>
        <v>24.608978427565479</v>
      </c>
      <c r="Z60">
        <v>-37</v>
      </c>
    </row>
    <row r="61" spans="22:26">
      <c r="V61">
        <v>3460</v>
      </c>
      <c r="W61">
        <v>1</v>
      </c>
      <c r="X61">
        <v>16.5</v>
      </c>
      <c r="Y61" s="2">
        <f t="shared" si="4"/>
        <v>24.349678884278127</v>
      </c>
      <c r="Z61">
        <v>-40</v>
      </c>
    </row>
    <row r="62" spans="22:26">
      <c r="V62">
        <v>3470</v>
      </c>
      <c r="W62">
        <v>1</v>
      </c>
      <c r="X62">
        <v>15.9</v>
      </c>
      <c r="Y62" s="2">
        <f t="shared" si="4"/>
        <v>24.027942486409032</v>
      </c>
      <c r="Z62">
        <v>-42</v>
      </c>
    </row>
    <row r="63" spans="22:26">
      <c r="V63">
        <v>3480</v>
      </c>
      <c r="W63">
        <v>1</v>
      </c>
      <c r="X63">
        <v>15.3</v>
      </c>
      <c r="Y63" s="2">
        <f t="shared" si="4"/>
        <v>23.693828616351979</v>
      </c>
      <c r="Z63">
        <v>-44</v>
      </c>
    </row>
    <row r="64" spans="22:26">
      <c r="V64">
        <v>3490</v>
      </c>
      <c r="W64">
        <v>1</v>
      </c>
      <c r="X64">
        <v>14.9</v>
      </c>
      <c r="Y64" s="2">
        <f t="shared" si="4"/>
        <v>23.46372536824548</v>
      </c>
      <c r="Z64">
        <v>-47</v>
      </c>
    </row>
    <row r="65" spans="22:26">
      <c r="V65">
        <v>3500</v>
      </c>
      <c r="W65">
        <v>1</v>
      </c>
      <c r="X65">
        <v>14.5</v>
      </c>
      <c r="Y65" s="2">
        <f t="shared" si="4"/>
        <v>23.227360044699495</v>
      </c>
      <c r="Z65">
        <v>-50</v>
      </c>
    </row>
    <row r="66" spans="22:26">
      <c r="V66">
        <v>3500</v>
      </c>
      <c r="W66">
        <v>1</v>
      </c>
      <c r="X66">
        <v>14.5</v>
      </c>
      <c r="Y66" s="2">
        <f t="shared" si="4"/>
        <v>23.227360044699495</v>
      </c>
      <c r="Z66">
        <v>-50</v>
      </c>
    </row>
    <row r="67" spans="22:26">
      <c r="V67">
        <v>3510</v>
      </c>
      <c r="W67">
        <v>1</v>
      </c>
      <c r="X67">
        <v>14.1</v>
      </c>
      <c r="Y67" s="2">
        <f t="shared" si="4"/>
        <v>22.984382253107597</v>
      </c>
      <c r="Z67">
        <v>-52</v>
      </c>
    </row>
    <row r="68" spans="22:26">
      <c r="V68">
        <v>3520</v>
      </c>
      <c r="W68">
        <v>1</v>
      </c>
      <c r="X68">
        <v>13.5</v>
      </c>
      <c r="Y68" s="2">
        <f t="shared" ref="Y68:Y99" si="5">20*LOG(X68/W68)</f>
        <v>22.606675369900124</v>
      </c>
      <c r="Z68">
        <v>-53</v>
      </c>
    </row>
    <row r="69" spans="22:26">
      <c r="V69">
        <v>3530</v>
      </c>
      <c r="W69">
        <v>1</v>
      </c>
      <c r="X69">
        <v>13.1</v>
      </c>
      <c r="Y69" s="2">
        <f t="shared" si="5"/>
        <v>22.345425913115285</v>
      </c>
      <c r="Z69">
        <v>-54</v>
      </c>
    </row>
    <row r="70" spans="22:26">
      <c r="V70">
        <v>3540</v>
      </c>
      <c r="W70">
        <v>1</v>
      </c>
      <c r="X70">
        <v>12.7</v>
      </c>
      <c r="Y70" s="2">
        <f t="shared" si="5"/>
        <v>22.076074419119138</v>
      </c>
      <c r="Z70">
        <v>-55</v>
      </c>
    </row>
    <row r="71" spans="22:26">
      <c r="V71">
        <v>3550</v>
      </c>
      <c r="W71">
        <v>1</v>
      </c>
      <c r="X71">
        <v>12.1</v>
      </c>
      <c r="Y71" s="2">
        <f t="shared" si="5"/>
        <v>21.655707406329</v>
      </c>
      <c r="Z71">
        <v>-58</v>
      </c>
    </row>
    <row r="72" spans="22:26">
      <c r="V72">
        <v>3600</v>
      </c>
      <c r="W72">
        <v>1</v>
      </c>
      <c r="X72">
        <v>10.1</v>
      </c>
      <c r="Y72" s="2">
        <f t="shared" si="5"/>
        <v>20.086427475652854</v>
      </c>
      <c r="Z72">
        <v>-63</v>
      </c>
    </row>
    <row r="73" spans="22:26">
      <c r="V73">
        <v>3700</v>
      </c>
      <c r="W73">
        <v>1</v>
      </c>
      <c r="X73">
        <v>7.5</v>
      </c>
      <c r="Y73" s="2">
        <f t="shared" si="5"/>
        <v>17.501225267834002</v>
      </c>
      <c r="Z73">
        <v>-70</v>
      </c>
    </row>
    <row r="74" spans="22:26">
      <c r="V74">
        <v>3800</v>
      </c>
      <c r="W74">
        <v>1</v>
      </c>
      <c r="X74">
        <v>5.9</v>
      </c>
      <c r="Y74" s="2">
        <f t="shared" si="5"/>
        <v>15.417040232842885</v>
      </c>
      <c r="Z74">
        <v>-77</v>
      </c>
    </row>
    <row r="75" spans="22:26">
      <c r="V75">
        <v>3900</v>
      </c>
      <c r="W75">
        <v>1</v>
      </c>
      <c r="X75">
        <v>4.7</v>
      </c>
      <c r="Y75" s="2">
        <f t="shared" si="5"/>
        <v>13.44195715871435</v>
      </c>
      <c r="Z75">
        <v>-80</v>
      </c>
    </row>
    <row r="76" spans="22:26">
      <c r="V76">
        <v>4000</v>
      </c>
      <c r="W76">
        <v>1</v>
      </c>
      <c r="X76">
        <v>4.0999999999999996</v>
      </c>
      <c r="Y76" s="2">
        <f t="shared" si="5"/>
        <v>12.255677134394709</v>
      </c>
      <c r="Z76">
        <v>-82</v>
      </c>
    </row>
    <row r="77" spans="22:26">
      <c r="V77">
        <v>4100</v>
      </c>
      <c r="W77">
        <v>1</v>
      </c>
      <c r="X77">
        <v>3.5</v>
      </c>
      <c r="Y77" s="2">
        <f t="shared" si="5"/>
        <v>10.881360887005513</v>
      </c>
      <c r="Z77">
        <v>-83</v>
      </c>
    </row>
    <row r="78" spans="22:26">
      <c r="V78">
        <v>4200</v>
      </c>
      <c r="W78">
        <v>1</v>
      </c>
      <c r="X78">
        <v>3.1</v>
      </c>
      <c r="Y78" s="2">
        <f t="shared" si="5"/>
        <v>9.8272338766854546</v>
      </c>
      <c r="Z78">
        <v>-83</v>
      </c>
    </row>
    <row r="79" spans="22:26">
      <c r="V79">
        <v>4300</v>
      </c>
      <c r="W79">
        <v>1</v>
      </c>
      <c r="X79">
        <v>2.8</v>
      </c>
      <c r="Y79" s="2">
        <f t="shared" si="5"/>
        <v>8.9431606268443851</v>
      </c>
      <c r="Z79">
        <v>-84</v>
      </c>
    </row>
    <row r="80" spans="22:26">
      <c r="V80">
        <v>4400</v>
      </c>
      <c r="W80">
        <v>1</v>
      </c>
      <c r="X80">
        <v>2.5</v>
      </c>
      <c r="Y80" s="2">
        <f t="shared" si="5"/>
        <v>7.9588001734407516</v>
      </c>
      <c r="Z80">
        <v>-85</v>
      </c>
    </row>
    <row r="81" spans="22:26">
      <c r="V81">
        <v>4500</v>
      </c>
      <c r="W81">
        <v>1</v>
      </c>
      <c r="X81">
        <v>2.2999999999999998</v>
      </c>
      <c r="Y81" s="2">
        <f t="shared" si="5"/>
        <v>7.2345567203518568</v>
      </c>
      <c r="Z81">
        <v>-85</v>
      </c>
    </row>
    <row r="82" spans="22:26">
      <c r="V82">
        <v>5000</v>
      </c>
      <c r="W82">
        <v>1</v>
      </c>
      <c r="X82" s="1">
        <v>1.55</v>
      </c>
      <c r="Y82" s="2">
        <f t="shared" si="5"/>
        <v>3.8066339634058299</v>
      </c>
      <c r="Z82">
        <v>-87</v>
      </c>
    </row>
    <row r="83" spans="22:26">
      <c r="V83">
        <v>5500</v>
      </c>
      <c r="W83">
        <v>1</v>
      </c>
      <c r="X83">
        <v>1.1000000000000001</v>
      </c>
      <c r="Y83" s="2">
        <f t="shared" si="5"/>
        <v>0.82785370316450158</v>
      </c>
      <c r="Z83">
        <v>-87</v>
      </c>
    </row>
    <row r="84" spans="22:26">
      <c r="V84">
        <v>6000</v>
      </c>
      <c r="W84">
        <v>1</v>
      </c>
      <c r="X84" s="1">
        <v>0.97</v>
      </c>
      <c r="Y84" s="2">
        <f t="shared" si="5"/>
        <v>-0.26456531467510319</v>
      </c>
      <c r="Z84">
        <v>-90</v>
      </c>
    </row>
    <row r="85" spans="22:26">
      <c r="V85">
        <v>7000</v>
      </c>
      <c r="W85">
        <v>1</v>
      </c>
      <c r="X85" s="1">
        <v>0.73</v>
      </c>
      <c r="Y85" s="2">
        <f t="shared" si="5"/>
        <v>-2.7335427975908821</v>
      </c>
      <c r="Z85">
        <v>-90</v>
      </c>
    </row>
    <row r="86" spans="22:26">
      <c r="V86">
        <v>8000</v>
      </c>
      <c r="W86">
        <v>1</v>
      </c>
      <c r="X86" s="1">
        <v>0.6</v>
      </c>
      <c r="Y86" s="2">
        <f t="shared" si="5"/>
        <v>-4.4369749923271282</v>
      </c>
      <c r="Z86">
        <v>-90</v>
      </c>
    </row>
    <row r="87" spans="22:26">
      <c r="V87">
        <v>9000</v>
      </c>
      <c r="W87">
        <v>1</v>
      </c>
      <c r="X87" s="1">
        <v>0.52</v>
      </c>
      <c r="Y87" s="2">
        <f t="shared" si="5"/>
        <v>-5.6799331273040163</v>
      </c>
      <c r="Z87">
        <v>-90</v>
      </c>
    </row>
    <row r="88" spans="22:26">
      <c r="V88">
        <v>10000</v>
      </c>
      <c r="W88">
        <v>1</v>
      </c>
      <c r="X88" s="1">
        <v>0.45</v>
      </c>
      <c r="Y88" s="2">
        <f t="shared" si="5"/>
        <v>-6.9357497244931263</v>
      </c>
      <c r="Z88">
        <v>-90</v>
      </c>
    </row>
    <row r="89" spans="22:26">
      <c r="V89">
        <v>20000</v>
      </c>
      <c r="W89">
        <v>1</v>
      </c>
      <c r="X89" s="1">
        <v>0.2</v>
      </c>
      <c r="Y89" s="2">
        <f t="shared" si="5"/>
        <v>-13.979400086720375</v>
      </c>
      <c r="Z89">
        <v>-90</v>
      </c>
    </row>
    <row r="90" spans="22:26">
      <c r="V90">
        <v>30000</v>
      </c>
      <c r="W90">
        <v>1</v>
      </c>
      <c r="X90" s="1">
        <v>0.13</v>
      </c>
      <c r="Y90" s="2">
        <f t="shared" si="5"/>
        <v>-17.721132953863265</v>
      </c>
      <c r="Z90">
        <v>-90</v>
      </c>
    </row>
    <row r="91" spans="22:26">
      <c r="V91">
        <v>40000</v>
      </c>
      <c r="W91">
        <v>1</v>
      </c>
      <c r="X91" s="1">
        <v>0.1</v>
      </c>
      <c r="Y91" s="2">
        <f t="shared" si="5"/>
        <v>-20</v>
      </c>
      <c r="Z91">
        <v>-90</v>
      </c>
    </row>
    <row r="92" spans="22:26">
      <c r="V92">
        <v>50000</v>
      </c>
      <c r="W92">
        <v>1</v>
      </c>
      <c r="X92" s="1">
        <v>0.08</v>
      </c>
      <c r="Y92" s="2">
        <f t="shared" si="5"/>
        <v>-21.938200260161128</v>
      </c>
      <c r="Z92">
        <v>-90</v>
      </c>
    </row>
    <row r="93" spans="22:26">
      <c r="V93">
        <v>60000</v>
      </c>
      <c r="W93">
        <v>1</v>
      </c>
      <c r="X93" s="1">
        <v>7.0000000000000007E-2</v>
      </c>
      <c r="Y93" s="2">
        <f t="shared" si="5"/>
        <v>-23.098039199714862</v>
      </c>
      <c r="Z93">
        <v>-90</v>
      </c>
    </row>
    <row r="94" spans="22:26">
      <c r="V94">
        <v>70000</v>
      </c>
      <c r="W94">
        <v>1</v>
      </c>
      <c r="X94" s="1">
        <v>0.06</v>
      </c>
      <c r="Y94" s="2">
        <f t="shared" si="5"/>
        <v>-24.436974992327126</v>
      </c>
      <c r="Z94">
        <v>-90</v>
      </c>
    </row>
    <row r="95" spans="22:26">
      <c r="V95">
        <v>80000</v>
      </c>
      <c r="W95">
        <v>1</v>
      </c>
      <c r="X95" s="1">
        <v>0.05</v>
      </c>
      <c r="Y95" s="2">
        <f t="shared" si="5"/>
        <v>-26.020599913279625</v>
      </c>
      <c r="Z95">
        <v>-90</v>
      </c>
    </row>
    <row r="96" spans="22:26">
      <c r="V96">
        <v>90000</v>
      </c>
      <c r="W96">
        <v>1</v>
      </c>
      <c r="X96" s="1">
        <v>4.7E-2</v>
      </c>
      <c r="Y96" s="2">
        <f t="shared" si="5"/>
        <v>-26.558042841285648</v>
      </c>
      <c r="Z96">
        <v>-90</v>
      </c>
    </row>
    <row r="97" spans="22:26">
      <c r="V97">
        <v>100000</v>
      </c>
      <c r="W97">
        <v>1</v>
      </c>
      <c r="X97" s="1">
        <v>0.04</v>
      </c>
      <c r="Y97" s="2">
        <f t="shared" si="5"/>
        <v>-27.95880017344075</v>
      </c>
      <c r="Z97">
        <v>-90</v>
      </c>
    </row>
  </sheetData>
  <sortState ref="V4:Z100">
    <sortCondition ref="V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Greco</dc:creator>
  <cp:lastModifiedBy>Jay Greco</cp:lastModifiedBy>
  <dcterms:created xsi:type="dcterms:W3CDTF">2015-03-01T23:43:06Z</dcterms:created>
  <dcterms:modified xsi:type="dcterms:W3CDTF">2015-03-02T00:48:10Z</dcterms:modified>
</cp:coreProperties>
</file>