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stin Pursley\Desktop\ECEN-403-Smart-Mirror-Image-Analysis\lesions\tests\11-27 lesion detect\"/>
    </mc:Choice>
  </mc:AlternateContent>
  <bookViews>
    <workbookView xWindow="0" yWindow="0" windowWidth="13620" windowHeight="12810"/>
  </bookViews>
  <sheets>
    <sheet name="Sheet1" sheetId="1" r:id="rId1"/>
    <sheet name="Sheet2" sheetId="2" r:id="rId2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2" l="1"/>
  <c r="E13" i="2"/>
  <c r="E11" i="2"/>
  <c r="E9" i="2"/>
  <c r="E8" i="2"/>
  <c r="E10" i="2"/>
  <c r="E6" i="2"/>
</calcChain>
</file>

<file path=xl/sharedStrings.xml><?xml version="1.0" encoding="utf-8"?>
<sst xmlns="http://schemas.openxmlformats.org/spreadsheetml/2006/main" count="176" uniqueCount="34">
  <si>
    <t># total</t>
  </si>
  <si>
    <t>Paramaters**</t>
  </si>
  <si>
    <t>**(gauss ksize, size thresh block, size close, size open, size dilate)</t>
  </si>
  <si>
    <t>(39, 25, 5, 2, 0)</t>
  </si>
  <si>
    <t>NOTES</t>
  </si>
  <si>
    <t>image #</t>
  </si>
  <si>
    <t>mouth</t>
  </si>
  <si>
    <t>shadow (from mouth or nose?)</t>
  </si>
  <si>
    <t>(37, 39, 4, 4, 0)</t>
  </si>
  <si>
    <t>#  lesions detected</t>
  </si>
  <si>
    <t># hit</t>
  </si>
  <si>
    <t># miss</t>
  </si>
  <si>
    <t># misid</t>
  </si>
  <si>
    <t>TP</t>
  </si>
  <si>
    <t>FN</t>
  </si>
  <si>
    <t>FP</t>
  </si>
  <si>
    <t>TPR</t>
  </si>
  <si>
    <t>hit rate / sensitivity</t>
  </si>
  <si>
    <t>Hit</t>
  </si>
  <si>
    <t>Miss</t>
  </si>
  <si>
    <t>false alarm</t>
  </si>
  <si>
    <t>P</t>
  </si>
  <si>
    <t>type II error</t>
  </si>
  <si>
    <t>Expected</t>
  </si>
  <si>
    <t>False detect</t>
  </si>
  <si>
    <t>FDR</t>
  </si>
  <si>
    <t>False detection rate</t>
  </si>
  <si>
    <t>Correct detection rate</t>
  </si>
  <si>
    <t>TP / P</t>
  </si>
  <si>
    <t>FP / (FP +TP)</t>
  </si>
  <si>
    <t>optimizing to parameters</t>
  </si>
  <si>
    <t>TP + FN</t>
  </si>
  <si>
    <t>Accuracy</t>
  </si>
  <si>
    <t>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</si>
</sst>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9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B1:G144" totalsRowShown="0" headerRowDxfId="8" dataDxfId="6" headerRowBorderDxfId="7">
  <autoFilter ref="B1:G144"/>
  <sortState ref="B2:G144">
    <sortCondition ref="B1:B144"/>
  </sortState>
  <tableColumns count="6">
    <tableColumn id="1" name="image #" dataDxfId="5"/>
    <tableColumn id="2" name="# total" dataDxfId="4"/>
    <tableColumn id="3" name="# hit" dataDxfId="3"/>
    <tableColumn id="4" name="# miss" dataDxfId="2"/>
    <tableColumn id="5" name="# misid" dataDxfId="1"/>
    <tableColumn id="6" name="Paramaters**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4"/>
  <sheetViews>
    <sheetView tabSelected="1" workbookViewId="0">
      <selection activeCell="G1" sqref="G1:G12"/>
    </sheetView>
  </sheetViews>
  <sheetFormatPr defaultRowHeight="15" x14ac:dyDescent="0.25"/>
  <cols>
    <col min="1" max="1" width="9.28515625" style="1" customWidth="1"/>
    <col min="2" max="2" width="10.28515625" style="1" customWidth="1"/>
    <col min="3" max="3" width="9.140625" style="2"/>
    <col min="4" max="4" width="10.5703125" style="4" customWidth="1"/>
    <col min="5" max="5" width="10.7109375" style="12" customWidth="1"/>
    <col min="6" max="6" width="12.140625" style="4" customWidth="1"/>
    <col min="7" max="7" width="20.7109375" style="1" customWidth="1"/>
    <col min="8" max="8" width="60" style="1" customWidth="1"/>
    <col min="9" max="9" width="16" customWidth="1"/>
    <col min="10" max="10" width="9.140625" style="1"/>
    <col min="11" max="11" width="45" style="1" customWidth="1"/>
    <col min="12" max="16384" width="9.140625" style="1"/>
  </cols>
  <sheetData>
    <row r="1" spans="2:9" x14ac:dyDescent="0.25">
      <c r="B1" s="5" t="s">
        <v>5</v>
      </c>
      <c r="C1" s="6" t="s">
        <v>0</v>
      </c>
      <c r="D1" s="5" t="s">
        <v>10</v>
      </c>
      <c r="E1" s="10" t="s">
        <v>11</v>
      </c>
      <c r="F1" s="5" t="s">
        <v>12</v>
      </c>
      <c r="G1" s="5" t="s">
        <v>1</v>
      </c>
      <c r="H1" s="7" t="s">
        <v>2</v>
      </c>
      <c r="I1" s="1"/>
    </row>
    <row r="2" spans="2:9" x14ac:dyDescent="0.25">
      <c r="B2" s="1">
        <v>0</v>
      </c>
      <c r="C2" s="8">
        <v>0</v>
      </c>
      <c r="D2" s="9">
        <v>0</v>
      </c>
      <c r="E2" s="11">
        <v>0</v>
      </c>
      <c r="F2" s="3">
        <v>0</v>
      </c>
      <c r="G2" s="1" t="s">
        <v>3</v>
      </c>
      <c r="H2" s="1" t="s">
        <v>4</v>
      </c>
      <c r="I2" s="1"/>
    </row>
    <row r="3" spans="2:9" x14ac:dyDescent="0.25">
      <c r="B3" s="1">
        <v>1</v>
      </c>
      <c r="C3" s="8">
        <v>3</v>
      </c>
      <c r="D3" s="9">
        <v>2</v>
      </c>
      <c r="E3" s="12">
        <v>1</v>
      </c>
      <c r="F3" s="9">
        <v>0</v>
      </c>
      <c r="G3" s="1" t="s">
        <v>3</v>
      </c>
      <c r="I3" s="1"/>
    </row>
    <row r="4" spans="2:9" x14ac:dyDescent="0.25">
      <c r="B4" s="1">
        <v>2</v>
      </c>
      <c r="C4" s="8">
        <v>0</v>
      </c>
      <c r="D4" s="9">
        <v>0</v>
      </c>
      <c r="E4" s="12">
        <v>0</v>
      </c>
      <c r="F4" s="9">
        <v>0</v>
      </c>
      <c r="G4" s="1" t="s">
        <v>3</v>
      </c>
    </row>
    <row r="5" spans="2:9" x14ac:dyDescent="0.25">
      <c r="B5" s="1">
        <v>3</v>
      </c>
      <c r="C5" s="8">
        <v>0</v>
      </c>
      <c r="D5" s="9">
        <v>0</v>
      </c>
      <c r="E5" s="12">
        <v>0</v>
      </c>
      <c r="F5" s="9">
        <v>0</v>
      </c>
      <c r="G5" s="1" t="s">
        <v>3</v>
      </c>
    </row>
    <row r="6" spans="2:9" x14ac:dyDescent="0.25">
      <c r="B6" s="1">
        <v>4</v>
      </c>
      <c r="C6" s="8">
        <v>0</v>
      </c>
      <c r="D6" s="9">
        <v>0</v>
      </c>
      <c r="E6" s="12">
        <v>0</v>
      </c>
      <c r="F6" s="9">
        <v>0</v>
      </c>
      <c r="G6" s="1" t="s">
        <v>3</v>
      </c>
    </row>
    <row r="7" spans="2:9" x14ac:dyDescent="0.25">
      <c r="B7" s="1">
        <v>5</v>
      </c>
      <c r="C7" s="8">
        <v>1</v>
      </c>
      <c r="D7" s="9">
        <v>1</v>
      </c>
      <c r="E7" s="12">
        <v>0</v>
      </c>
      <c r="F7" s="9">
        <v>0</v>
      </c>
      <c r="G7" s="1" t="s">
        <v>3</v>
      </c>
    </row>
    <row r="8" spans="2:9" x14ac:dyDescent="0.25">
      <c r="B8" s="1">
        <v>6</v>
      </c>
      <c r="C8" s="8">
        <v>0</v>
      </c>
      <c r="D8" s="9">
        <v>0</v>
      </c>
      <c r="E8" s="12">
        <v>1</v>
      </c>
      <c r="F8" s="9">
        <v>0</v>
      </c>
      <c r="G8" s="1" t="s">
        <v>3</v>
      </c>
    </row>
    <row r="9" spans="2:9" x14ac:dyDescent="0.25">
      <c r="B9" s="1">
        <v>7</v>
      </c>
      <c r="C9" s="8">
        <v>1</v>
      </c>
      <c r="D9" s="9">
        <v>1</v>
      </c>
      <c r="E9" s="12">
        <v>0</v>
      </c>
      <c r="F9" s="9">
        <v>0</v>
      </c>
      <c r="G9" s="1" t="s">
        <v>3</v>
      </c>
    </row>
    <row r="10" spans="2:9" x14ac:dyDescent="0.25">
      <c r="B10" s="1">
        <v>8</v>
      </c>
      <c r="C10" s="8">
        <v>0</v>
      </c>
      <c r="D10" s="9">
        <v>0</v>
      </c>
      <c r="E10" s="12">
        <v>0</v>
      </c>
      <c r="F10" s="9">
        <v>0</v>
      </c>
      <c r="G10" s="1" t="s">
        <v>3</v>
      </c>
    </row>
    <row r="11" spans="2:9" x14ac:dyDescent="0.25">
      <c r="B11" s="1">
        <v>9</v>
      </c>
      <c r="C11" s="8">
        <v>0</v>
      </c>
      <c r="D11" s="9">
        <v>0</v>
      </c>
      <c r="E11" s="12">
        <v>0</v>
      </c>
      <c r="F11" s="9">
        <v>0</v>
      </c>
      <c r="G11" s="1" t="s">
        <v>3</v>
      </c>
    </row>
    <row r="12" spans="2:9" x14ac:dyDescent="0.25">
      <c r="B12" s="1">
        <v>10</v>
      </c>
      <c r="C12" s="8">
        <v>0</v>
      </c>
      <c r="D12" s="9">
        <v>0</v>
      </c>
      <c r="E12" s="12">
        <v>0</v>
      </c>
      <c r="F12" s="9">
        <v>0</v>
      </c>
      <c r="G12" s="1" t="s">
        <v>3</v>
      </c>
    </row>
    <row r="13" spans="2:9" x14ac:dyDescent="0.25">
      <c r="B13" s="1">
        <v>11</v>
      </c>
      <c r="C13" s="8">
        <v>0</v>
      </c>
      <c r="D13" s="9">
        <v>0</v>
      </c>
      <c r="E13" s="12">
        <v>0</v>
      </c>
      <c r="F13" s="9">
        <v>0</v>
      </c>
      <c r="G13" s="1" t="s">
        <v>3</v>
      </c>
    </row>
    <row r="14" spans="2:9" x14ac:dyDescent="0.25">
      <c r="B14" s="1">
        <v>12</v>
      </c>
      <c r="C14" s="8">
        <v>0</v>
      </c>
      <c r="D14" s="9">
        <v>0</v>
      </c>
      <c r="E14" s="12">
        <v>0</v>
      </c>
      <c r="F14" s="9">
        <v>0</v>
      </c>
      <c r="G14" s="1" t="s">
        <v>3</v>
      </c>
    </row>
    <row r="15" spans="2:9" x14ac:dyDescent="0.25">
      <c r="B15" s="1">
        <v>13</v>
      </c>
      <c r="C15" s="8">
        <v>1</v>
      </c>
      <c r="D15" s="9">
        <v>1</v>
      </c>
      <c r="E15" s="12">
        <v>0</v>
      </c>
      <c r="F15" s="9">
        <v>0</v>
      </c>
      <c r="G15" s="1" t="s">
        <v>3</v>
      </c>
    </row>
    <row r="16" spans="2:9" x14ac:dyDescent="0.25">
      <c r="B16" s="1">
        <v>14</v>
      </c>
      <c r="C16" s="8">
        <v>1</v>
      </c>
      <c r="D16" s="9">
        <v>1</v>
      </c>
      <c r="E16" s="12">
        <v>0</v>
      </c>
      <c r="F16" s="9">
        <v>0</v>
      </c>
      <c r="G16" s="1" t="s">
        <v>3</v>
      </c>
    </row>
    <row r="17" spans="2:7" x14ac:dyDescent="0.25">
      <c r="B17" s="1">
        <v>15</v>
      </c>
      <c r="C17" s="8">
        <v>0</v>
      </c>
      <c r="D17" s="9">
        <v>0</v>
      </c>
      <c r="E17" s="12">
        <v>0</v>
      </c>
      <c r="F17" s="9">
        <v>0</v>
      </c>
      <c r="G17" s="1" t="s">
        <v>3</v>
      </c>
    </row>
    <row r="18" spans="2:7" x14ac:dyDescent="0.25">
      <c r="B18" s="1">
        <v>16</v>
      </c>
      <c r="C18" s="8">
        <v>0</v>
      </c>
      <c r="D18" s="9">
        <v>0</v>
      </c>
      <c r="E18" s="12">
        <v>1</v>
      </c>
      <c r="F18" s="9">
        <v>0</v>
      </c>
      <c r="G18" s="1" t="s">
        <v>3</v>
      </c>
    </row>
    <row r="19" spans="2:7" x14ac:dyDescent="0.25">
      <c r="B19" s="1">
        <v>17</v>
      </c>
      <c r="C19" s="8">
        <v>4</v>
      </c>
      <c r="D19" s="9">
        <v>4</v>
      </c>
      <c r="E19" s="12">
        <v>0</v>
      </c>
      <c r="F19" s="9">
        <v>0</v>
      </c>
      <c r="G19" s="1" t="s">
        <v>3</v>
      </c>
    </row>
    <row r="20" spans="2:7" x14ac:dyDescent="0.25">
      <c r="B20" s="1">
        <v>18</v>
      </c>
      <c r="C20" s="8">
        <v>0</v>
      </c>
      <c r="D20" s="9">
        <v>0</v>
      </c>
      <c r="E20" s="12">
        <v>0</v>
      </c>
      <c r="F20" s="9">
        <v>0</v>
      </c>
      <c r="G20" s="1" t="s">
        <v>3</v>
      </c>
    </row>
    <row r="21" spans="2:7" x14ac:dyDescent="0.25">
      <c r="B21" s="1">
        <v>19</v>
      </c>
      <c r="C21" s="8">
        <v>3</v>
      </c>
      <c r="D21" s="9">
        <v>3</v>
      </c>
      <c r="E21" s="12">
        <v>0</v>
      </c>
      <c r="F21" s="9">
        <v>0</v>
      </c>
      <c r="G21" s="1" t="s">
        <v>3</v>
      </c>
    </row>
    <row r="22" spans="2:7" x14ac:dyDescent="0.25">
      <c r="B22" s="1">
        <v>20</v>
      </c>
      <c r="C22" s="8">
        <v>2</v>
      </c>
      <c r="D22" s="9">
        <v>1</v>
      </c>
      <c r="E22" s="12">
        <v>0</v>
      </c>
      <c r="F22" s="9">
        <v>1</v>
      </c>
      <c r="G22" s="1" t="s">
        <v>3</v>
      </c>
    </row>
    <row r="23" spans="2:7" x14ac:dyDescent="0.25">
      <c r="B23" s="1">
        <v>21</v>
      </c>
      <c r="C23" s="8">
        <v>4</v>
      </c>
      <c r="D23" s="9">
        <v>4</v>
      </c>
      <c r="E23" s="12">
        <v>0</v>
      </c>
      <c r="F23" s="9">
        <v>0</v>
      </c>
      <c r="G23" s="1" t="s">
        <v>3</v>
      </c>
    </row>
    <row r="24" spans="2:7" x14ac:dyDescent="0.25">
      <c r="B24" s="1">
        <v>22</v>
      </c>
      <c r="C24" s="8">
        <v>2</v>
      </c>
      <c r="D24" s="9">
        <v>2</v>
      </c>
      <c r="E24" s="12">
        <v>0</v>
      </c>
      <c r="F24" s="9">
        <v>0</v>
      </c>
      <c r="G24" s="1" t="s">
        <v>3</v>
      </c>
    </row>
    <row r="25" spans="2:7" x14ac:dyDescent="0.25">
      <c r="B25" s="1">
        <v>23</v>
      </c>
      <c r="C25" s="8">
        <v>3</v>
      </c>
      <c r="D25" s="9">
        <v>3</v>
      </c>
      <c r="E25" s="12">
        <v>1</v>
      </c>
      <c r="F25" s="9">
        <v>0</v>
      </c>
      <c r="G25" s="1" t="s">
        <v>3</v>
      </c>
    </row>
    <row r="26" spans="2:7" x14ac:dyDescent="0.25">
      <c r="B26" s="1">
        <v>24</v>
      </c>
      <c r="C26" s="8">
        <v>1</v>
      </c>
      <c r="D26" s="9">
        <v>1</v>
      </c>
      <c r="E26" s="12">
        <v>0</v>
      </c>
      <c r="F26" s="9">
        <v>0</v>
      </c>
      <c r="G26" s="1" t="s">
        <v>3</v>
      </c>
    </row>
    <row r="27" spans="2:7" x14ac:dyDescent="0.25">
      <c r="B27" s="1">
        <v>25</v>
      </c>
      <c r="C27" s="8">
        <v>4</v>
      </c>
      <c r="D27" s="9">
        <v>1</v>
      </c>
      <c r="E27" s="12">
        <v>0</v>
      </c>
      <c r="F27" s="9">
        <v>3</v>
      </c>
      <c r="G27" s="1" t="s">
        <v>3</v>
      </c>
    </row>
    <row r="28" spans="2:7" x14ac:dyDescent="0.25">
      <c r="B28" s="1">
        <v>26</v>
      </c>
      <c r="C28" s="8">
        <v>2</v>
      </c>
      <c r="D28" s="9">
        <v>1</v>
      </c>
      <c r="E28" s="12">
        <v>0</v>
      </c>
      <c r="F28" s="9">
        <v>1</v>
      </c>
      <c r="G28" s="1" t="s">
        <v>3</v>
      </c>
    </row>
    <row r="29" spans="2:7" x14ac:dyDescent="0.25">
      <c r="B29" s="1">
        <v>27</v>
      </c>
      <c r="C29" s="8">
        <v>2</v>
      </c>
      <c r="D29" s="9">
        <v>2</v>
      </c>
      <c r="E29" s="12">
        <v>1</v>
      </c>
      <c r="F29" s="9">
        <v>0</v>
      </c>
      <c r="G29" s="1" t="s">
        <v>3</v>
      </c>
    </row>
    <row r="30" spans="2:7" x14ac:dyDescent="0.25">
      <c r="B30" s="1">
        <v>28</v>
      </c>
      <c r="C30" s="8">
        <v>3</v>
      </c>
      <c r="D30" s="9">
        <v>2</v>
      </c>
      <c r="E30" s="12">
        <v>0</v>
      </c>
      <c r="F30" s="9">
        <v>1</v>
      </c>
      <c r="G30" s="1" t="s">
        <v>3</v>
      </c>
    </row>
    <row r="31" spans="2:7" x14ac:dyDescent="0.25">
      <c r="B31" s="1">
        <v>29</v>
      </c>
      <c r="C31" s="8">
        <v>3</v>
      </c>
      <c r="D31" s="9">
        <v>3</v>
      </c>
      <c r="E31" s="12">
        <v>0</v>
      </c>
      <c r="F31" s="9">
        <v>0</v>
      </c>
      <c r="G31" s="1" t="s">
        <v>3</v>
      </c>
    </row>
    <row r="32" spans="2:7" x14ac:dyDescent="0.25">
      <c r="B32" s="1">
        <v>30</v>
      </c>
      <c r="C32" s="8">
        <v>3</v>
      </c>
      <c r="D32" s="9">
        <v>3</v>
      </c>
      <c r="E32" s="12">
        <v>0</v>
      </c>
      <c r="F32" s="9">
        <v>0</v>
      </c>
      <c r="G32" s="1" t="s">
        <v>3</v>
      </c>
    </row>
    <row r="33" spans="2:7" x14ac:dyDescent="0.25">
      <c r="B33" s="1">
        <v>31</v>
      </c>
      <c r="C33" s="8">
        <v>4</v>
      </c>
      <c r="D33" s="9">
        <v>3</v>
      </c>
      <c r="E33" s="12">
        <v>0</v>
      </c>
      <c r="F33" s="9">
        <v>1</v>
      </c>
      <c r="G33" s="1" t="s">
        <v>3</v>
      </c>
    </row>
    <row r="34" spans="2:7" x14ac:dyDescent="0.25">
      <c r="B34" s="1">
        <v>32</v>
      </c>
      <c r="C34" s="8">
        <v>8</v>
      </c>
      <c r="D34" s="9">
        <v>8</v>
      </c>
      <c r="E34" s="12">
        <v>3</v>
      </c>
      <c r="F34" s="9">
        <v>0</v>
      </c>
      <c r="G34" s="1" t="s">
        <v>3</v>
      </c>
    </row>
    <row r="35" spans="2:7" x14ac:dyDescent="0.25">
      <c r="B35" s="1">
        <v>33</v>
      </c>
      <c r="C35" s="8">
        <v>4</v>
      </c>
      <c r="D35" s="9">
        <v>4</v>
      </c>
      <c r="E35" s="12">
        <v>1</v>
      </c>
      <c r="F35" s="9">
        <v>0</v>
      </c>
      <c r="G35" s="1" t="s">
        <v>3</v>
      </c>
    </row>
    <row r="36" spans="2:7" x14ac:dyDescent="0.25">
      <c r="B36" s="1">
        <v>34</v>
      </c>
      <c r="C36" s="8">
        <v>0</v>
      </c>
      <c r="D36" s="9">
        <v>0</v>
      </c>
      <c r="E36" s="12">
        <v>0</v>
      </c>
      <c r="F36" s="9">
        <v>0</v>
      </c>
      <c r="G36" s="1" t="s">
        <v>3</v>
      </c>
    </row>
    <row r="37" spans="2:7" x14ac:dyDescent="0.25">
      <c r="B37" s="1">
        <v>35</v>
      </c>
      <c r="C37" s="8">
        <v>1</v>
      </c>
      <c r="D37" s="9">
        <v>1</v>
      </c>
      <c r="E37" s="12">
        <v>1</v>
      </c>
      <c r="F37" s="9">
        <v>0</v>
      </c>
      <c r="G37" s="1" t="s">
        <v>3</v>
      </c>
    </row>
    <row r="38" spans="2:7" x14ac:dyDescent="0.25">
      <c r="B38" s="1">
        <v>36</v>
      </c>
      <c r="C38" s="8">
        <v>3</v>
      </c>
      <c r="D38" s="9">
        <v>3</v>
      </c>
      <c r="E38" s="12">
        <v>0</v>
      </c>
      <c r="F38" s="9">
        <v>0</v>
      </c>
      <c r="G38" s="1" t="s">
        <v>3</v>
      </c>
    </row>
    <row r="39" spans="2:7" x14ac:dyDescent="0.25">
      <c r="B39" s="1">
        <v>37</v>
      </c>
      <c r="C39" s="8">
        <v>3</v>
      </c>
      <c r="D39" s="9">
        <v>3</v>
      </c>
      <c r="E39" s="12">
        <v>2</v>
      </c>
      <c r="F39" s="9">
        <v>0</v>
      </c>
      <c r="G39" s="1" t="s">
        <v>3</v>
      </c>
    </row>
    <row r="40" spans="2:7" x14ac:dyDescent="0.25">
      <c r="B40" s="1">
        <v>38</v>
      </c>
      <c r="C40" s="8">
        <v>1</v>
      </c>
      <c r="D40" s="9">
        <v>0</v>
      </c>
      <c r="E40" s="12">
        <v>0</v>
      </c>
      <c r="F40" s="9">
        <v>0</v>
      </c>
      <c r="G40" s="1" t="s">
        <v>3</v>
      </c>
    </row>
    <row r="41" spans="2:7" x14ac:dyDescent="0.25">
      <c r="B41" s="1">
        <v>39</v>
      </c>
      <c r="C41" s="8">
        <v>1</v>
      </c>
      <c r="D41" s="9">
        <v>1</v>
      </c>
      <c r="E41" s="12">
        <v>0</v>
      </c>
      <c r="F41" s="9">
        <v>0</v>
      </c>
      <c r="G41" s="1" t="s">
        <v>3</v>
      </c>
    </row>
    <row r="42" spans="2:7" x14ac:dyDescent="0.25">
      <c r="B42" s="1">
        <v>40</v>
      </c>
      <c r="C42" s="8">
        <v>2</v>
      </c>
      <c r="D42" s="9">
        <v>2</v>
      </c>
      <c r="E42" s="12">
        <v>0</v>
      </c>
      <c r="F42" s="9">
        <v>0</v>
      </c>
      <c r="G42" s="1" t="s">
        <v>3</v>
      </c>
    </row>
    <row r="43" spans="2:7" x14ac:dyDescent="0.25">
      <c r="B43" s="1">
        <v>41</v>
      </c>
      <c r="C43" s="8">
        <v>1</v>
      </c>
      <c r="D43" s="9">
        <v>1</v>
      </c>
      <c r="E43" s="12">
        <v>0</v>
      </c>
      <c r="F43" s="9">
        <v>0</v>
      </c>
      <c r="G43" s="1" t="s">
        <v>3</v>
      </c>
    </row>
    <row r="44" spans="2:7" x14ac:dyDescent="0.25">
      <c r="B44" s="1">
        <v>42</v>
      </c>
      <c r="C44" s="8">
        <v>2</v>
      </c>
      <c r="D44" s="9">
        <v>2</v>
      </c>
      <c r="E44" s="12">
        <v>2</v>
      </c>
      <c r="F44" s="9">
        <v>0</v>
      </c>
      <c r="G44" s="1" t="s">
        <v>3</v>
      </c>
    </row>
    <row r="45" spans="2:7" x14ac:dyDescent="0.25">
      <c r="B45" s="1">
        <v>43</v>
      </c>
      <c r="C45" s="8">
        <v>1</v>
      </c>
      <c r="D45" s="9">
        <v>1</v>
      </c>
      <c r="E45" s="12">
        <v>0</v>
      </c>
      <c r="F45" s="9">
        <v>0</v>
      </c>
      <c r="G45" s="1" t="s">
        <v>3</v>
      </c>
    </row>
    <row r="46" spans="2:7" x14ac:dyDescent="0.25">
      <c r="B46" s="1">
        <v>44</v>
      </c>
      <c r="C46" s="8">
        <v>8</v>
      </c>
      <c r="D46" s="9">
        <v>7</v>
      </c>
      <c r="E46" s="12">
        <v>2</v>
      </c>
      <c r="F46" s="9">
        <v>1</v>
      </c>
      <c r="G46" s="1" t="s">
        <v>3</v>
      </c>
    </row>
    <row r="47" spans="2:7" x14ac:dyDescent="0.25">
      <c r="B47" s="1">
        <v>45</v>
      </c>
      <c r="C47" s="8">
        <v>0</v>
      </c>
      <c r="D47" s="9">
        <v>0</v>
      </c>
      <c r="E47" s="12">
        <v>0</v>
      </c>
      <c r="F47" s="9">
        <v>0</v>
      </c>
      <c r="G47" s="1" t="s">
        <v>3</v>
      </c>
    </row>
    <row r="48" spans="2:7" x14ac:dyDescent="0.25">
      <c r="B48" s="1">
        <v>46</v>
      </c>
      <c r="C48" s="8">
        <v>9</v>
      </c>
      <c r="D48" s="9">
        <v>9</v>
      </c>
      <c r="E48" s="12">
        <v>1</v>
      </c>
      <c r="F48" s="9">
        <v>0</v>
      </c>
      <c r="G48" s="1" t="s">
        <v>3</v>
      </c>
    </row>
    <row r="49" spans="2:7" x14ac:dyDescent="0.25">
      <c r="B49" s="1">
        <v>47</v>
      </c>
      <c r="C49" s="8">
        <v>4</v>
      </c>
      <c r="D49" s="9">
        <v>4</v>
      </c>
      <c r="E49" s="12">
        <v>0</v>
      </c>
      <c r="F49" s="9">
        <v>0</v>
      </c>
      <c r="G49" s="1" t="s">
        <v>3</v>
      </c>
    </row>
    <row r="50" spans="2:7" x14ac:dyDescent="0.25">
      <c r="B50" s="1">
        <v>48</v>
      </c>
      <c r="C50" s="8">
        <v>7</v>
      </c>
      <c r="D50" s="9">
        <v>7</v>
      </c>
      <c r="E50" s="12">
        <v>2</v>
      </c>
      <c r="F50" s="9">
        <v>0</v>
      </c>
      <c r="G50" s="1" t="s">
        <v>3</v>
      </c>
    </row>
    <row r="51" spans="2:7" x14ac:dyDescent="0.25">
      <c r="B51" s="1">
        <v>49</v>
      </c>
      <c r="C51" s="8">
        <v>20</v>
      </c>
      <c r="D51" s="9">
        <v>20</v>
      </c>
      <c r="E51" s="12">
        <v>0</v>
      </c>
      <c r="F51" s="9">
        <v>0</v>
      </c>
      <c r="G51" s="1" t="s">
        <v>3</v>
      </c>
    </row>
    <row r="52" spans="2:7" x14ac:dyDescent="0.25">
      <c r="B52" s="1">
        <v>50</v>
      </c>
      <c r="C52" s="8">
        <v>15</v>
      </c>
      <c r="D52" s="9">
        <v>15</v>
      </c>
      <c r="E52" s="12">
        <v>0</v>
      </c>
      <c r="F52" s="9">
        <v>0</v>
      </c>
      <c r="G52" s="1" t="s">
        <v>3</v>
      </c>
    </row>
    <row r="53" spans="2:7" x14ac:dyDescent="0.25">
      <c r="B53" s="1">
        <v>51</v>
      </c>
      <c r="C53" s="8">
        <v>8</v>
      </c>
      <c r="D53" s="9">
        <v>8</v>
      </c>
      <c r="E53" s="12">
        <v>3</v>
      </c>
      <c r="F53" s="9">
        <v>0</v>
      </c>
      <c r="G53" s="1" t="s">
        <v>3</v>
      </c>
    </row>
    <row r="54" spans="2:7" x14ac:dyDescent="0.25">
      <c r="B54" s="1">
        <v>52</v>
      </c>
      <c r="C54" s="8">
        <v>9</v>
      </c>
      <c r="D54" s="9">
        <v>9</v>
      </c>
      <c r="E54" s="12">
        <v>2</v>
      </c>
      <c r="F54" s="9">
        <v>0</v>
      </c>
      <c r="G54" s="1" t="s">
        <v>3</v>
      </c>
    </row>
    <row r="55" spans="2:7" x14ac:dyDescent="0.25">
      <c r="B55" s="1">
        <v>53</v>
      </c>
      <c r="C55" s="8">
        <v>1</v>
      </c>
      <c r="D55" s="9">
        <v>1</v>
      </c>
      <c r="E55" s="12">
        <v>0</v>
      </c>
      <c r="F55" s="9">
        <v>0</v>
      </c>
      <c r="G55" s="1" t="s">
        <v>3</v>
      </c>
    </row>
    <row r="56" spans="2:7" x14ac:dyDescent="0.25">
      <c r="B56" s="1">
        <v>54</v>
      </c>
      <c r="C56" s="8">
        <v>9</v>
      </c>
      <c r="D56" s="9">
        <v>9</v>
      </c>
      <c r="E56" s="12">
        <v>2</v>
      </c>
      <c r="F56" s="9">
        <v>0</v>
      </c>
      <c r="G56" s="1" t="s">
        <v>3</v>
      </c>
    </row>
    <row r="57" spans="2:7" x14ac:dyDescent="0.25">
      <c r="B57" s="1">
        <v>55</v>
      </c>
      <c r="C57" s="8">
        <v>7</v>
      </c>
      <c r="D57" s="9">
        <v>7</v>
      </c>
      <c r="E57" s="12">
        <v>1</v>
      </c>
      <c r="F57" s="9">
        <v>0</v>
      </c>
      <c r="G57" s="1" t="s">
        <v>3</v>
      </c>
    </row>
    <row r="58" spans="2:7" x14ac:dyDescent="0.25">
      <c r="B58" s="1">
        <v>56</v>
      </c>
      <c r="C58" s="8">
        <v>15</v>
      </c>
      <c r="D58" s="9">
        <v>15</v>
      </c>
      <c r="E58" s="12">
        <v>1</v>
      </c>
      <c r="F58" s="9">
        <v>0</v>
      </c>
      <c r="G58" s="1" t="s">
        <v>3</v>
      </c>
    </row>
    <row r="59" spans="2:7" x14ac:dyDescent="0.25">
      <c r="B59" s="1">
        <v>57</v>
      </c>
      <c r="C59" s="8">
        <v>5</v>
      </c>
      <c r="D59" s="9">
        <v>3</v>
      </c>
      <c r="E59" s="12">
        <v>0</v>
      </c>
      <c r="F59" s="9">
        <v>2</v>
      </c>
      <c r="G59" s="1" t="s">
        <v>3</v>
      </c>
    </row>
    <row r="60" spans="2:7" x14ac:dyDescent="0.25">
      <c r="B60" s="1">
        <v>58</v>
      </c>
      <c r="C60" s="8">
        <v>4</v>
      </c>
      <c r="D60" s="9">
        <v>4</v>
      </c>
      <c r="E60" s="12">
        <v>0</v>
      </c>
      <c r="F60" s="9">
        <v>0</v>
      </c>
      <c r="G60" s="1" t="s">
        <v>3</v>
      </c>
    </row>
    <row r="61" spans="2:7" x14ac:dyDescent="0.25">
      <c r="B61" s="1">
        <v>59</v>
      </c>
      <c r="C61" s="8">
        <v>5</v>
      </c>
      <c r="D61" s="9">
        <v>5</v>
      </c>
      <c r="E61" s="12">
        <v>1</v>
      </c>
      <c r="F61" s="9">
        <v>0</v>
      </c>
      <c r="G61" s="1" t="s">
        <v>3</v>
      </c>
    </row>
    <row r="62" spans="2:7" x14ac:dyDescent="0.25">
      <c r="B62" s="1">
        <v>60</v>
      </c>
      <c r="C62" s="8">
        <v>0</v>
      </c>
      <c r="D62" s="9">
        <v>0</v>
      </c>
      <c r="E62" s="12">
        <v>0</v>
      </c>
      <c r="F62" s="9">
        <v>0</v>
      </c>
      <c r="G62" s="1" t="s">
        <v>3</v>
      </c>
    </row>
    <row r="63" spans="2:7" x14ac:dyDescent="0.25">
      <c r="B63" s="1">
        <v>61</v>
      </c>
      <c r="C63" s="8">
        <v>1</v>
      </c>
      <c r="D63" s="9">
        <v>1</v>
      </c>
      <c r="E63" s="12">
        <v>3</v>
      </c>
      <c r="F63" s="9">
        <v>0</v>
      </c>
      <c r="G63" s="1" t="s">
        <v>3</v>
      </c>
    </row>
    <row r="64" spans="2:7" x14ac:dyDescent="0.25">
      <c r="B64" s="1">
        <v>62</v>
      </c>
      <c r="C64" s="8">
        <v>10</v>
      </c>
      <c r="D64" s="9">
        <v>10</v>
      </c>
      <c r="E64" s="12">
        <v>0</v>
      </c>
      <c r="F64" s="9">
        <v>0</v>
      </c>
      <c r="G64" s="1" t="s">
        <v>3</v>
      </c>
    </row>
    <row r="65" spans="2:8" x14ac:dyDescent="0.25">
      <c r="B65" s="1">
        <v>63</v>
      </c>
      <c r="C65" s="8">
        <v>17</v>
      </c>
      <c r="D65" s="9">
        <v>17</v>
      </c>
      <c r="E65" s="12">
        <v>0</v>
      </c>
      <c r="F65" s="9">
        <v>0</v>
      </c>
      <c r="G65" s="1" t="s">
        <v>3</v>
      </c>
    </row>
    <row r="66" spans="2:8" x14ac:dyDescent="0.25">
      <c r="B66" s="1">
        <v>64</v>
      </c>
      <c r="C66" s="8">
        <v>0</v>
      </c>
      <c r="D66" s="9">
        <v>0</v>
      </c>
      <c r="E66" s="12">
        <v>0</v>
      </c>
      <c r="F66" s="9">
        <v>0</v>
      </c>
      <c r="G66" s="1" t="s">
        <v>3</v>
      </c>
    </row>
    <row r="67" spans="2:8" x14ac:dyDescent="0.25">
      <c r="B67" s="1">
        <v>65</v>
      </c>
      <c r="C67" s="8">
        <v>10</v>
      </c>
      <c r="D67" s="9">
        <v>10</v>
      </c>
      <c r="E67" s="12">
        <v>0</v>
      </c>
      <c r="F67" s="9">
        <v>0</v>
      </c>
      <c r="G67" s="1" t="s">
        <v>3</v>
      </c>
    </row>
    <row r="68" spans="2:8" x14ac:dyDescent="0.25">
      <c r="B68" s="1">
        <v>66</v>
      </c>
      <c r="C68" s="8">
        <v>12</v>
      </c>
      <c r="D68" s="9">
        <v>12</v>
      </c>
      <c r="E68" s="12">
        <v>0</v>
      </c>
      <c r="F68" s="9">
        <v>0</v>
      </c>
      <c r="G68" s="1" t="s">
        <v>3</v>
      </c>
    </row>
    <row r="69" spans="2:8" x14ac:dyDescent="0.25">
      <c r="B69" s="1">
        <v>67</v>
      </c>
      <c r="C69" s="8">
        <v>0</v>
      </c>
      <c r="D69" s="9">
        <v>0</v>
      </c>
      <c r="E69" s="12">
        <v>0</v>
      </c>
      <c r="F69" s="9">
        <v>0</v>
      </c>
      <c r="G69" s="1" t="s">
        <v>3</v>
      </c>
      <c r="H69" s="1" t="s">
        <v>6</v>
      </c>
    </row>
    <row r="70" spans="2:8" x14ac:dyDescent="0.25">
      <c r="B70" s="1">
        <v>68</v>
      </c>
      <c r="C70" s="8">
        <v>14</v>
      </c>
      <c r="D70" s="9">
        <v>14</v>
      </c>
      <c r="E70" s="12">
        <v>0</v>
      </c>
      <c r="F70" s="9">
        <v>0</v>
      </c>
      <c r="G70" s="1" t="s">
        <v>3</v>
      </c>
    </row>
    <row r="71" spans="2:8" x14ac:dyDescent="0.25">
      <c r="B71" s="1">
        <v>69</v>
      </c>
      <c r="C71" s="8">
        <v>2</v>
      </c>
      <c r="D71" s="9">
        <v>2</v>
      </c>
      <c r="E71" s="12">
        <v>0</v>
      </c>
      <c r="F71" s="9">
        <v>0</v>
      </c>
      <c r="G71" s="1" t="s">
        <v>3</v>
      </c>
    </row>
    <row r="72" spans="2:8" x14ac:dyDescent="0.25">
      <c r="B72" s="1">
        <v>70</v>
      </c>
      <c r="C72" s="8">
        <v>4</v>
      </c>
      <c r="D72" s="9">
        <v>2</v>
      </c>
      <c r="E72" s="12">
        <v>0</v>
      </c>
      <c r="F72" s="9">
        <v>2</v>
      </c>
      <c r="G72" s="1" t="s">
        <v>3</v>
      </c>
    </row>
    <row r="73" spans="2:8" x14ac:dyDescent="0.25">
      <c r="B73" s="1">
        <v>71</v>
      </c>
      <c r="C73" s="8">
        <v>2</v>
      </c>
      <c r="D73" s="9">
        <v>2</v>
      </c>
      <c r="E73" s="12">
        <v>1</v>
      </c>
      <c r="F73" s="9">
        <v>0</v>
      </c>
      <c r="G73" s="1" t="s">
        <v>3</v>
      </c>
    </row>
    <row r="74" spans="2:8" x14ac:dyDescent="0.25">
      <c r="B74" s="1">
        <v>72</v>
      </c>
      <c r="C74" s="8">
        <v>0</v>
      </c>
      <c r="D74" s="9">
        <v>0</v>
      </c>
      <c r="E74" s="12">
        <v>0</v>
      </c>
      <c r="F74" s="9">
        <v>0</v>
      </c>
      <c r="G74" s="1" t="s">
        <v>3</v>
      </c>
    </row>
    <row r="75" spans="2:8" x14ac:dyDescent="0.25">
      <c r="B75" s="1">
        <v>73</v>
      </c>
      <c r="C75" s="8">
        <v>0</v>
      </c>
      <c r="D75" s="9">
        <v>0</v>
      </c>
      <c r="E75" s="12">
        <v>0</v>
      </c>
      <c r="F75" s="9">
        <v>0</v>
      </c>
      <c r="G75" s="1" t="s">
        <v>3</v>
      </c>
    </row>
    <row r="76" spans="2:8" x14ac:dyDescent="0.25">
      <c r="B76" s="1">
        <v>74</v>
      </c>
      <c r="C76" s="8">
        <v>0</v>
      </c>
      <c r="D76" s="9">
        <v>0</v>
      </c>
      <c r="E76" s="12">
        <v>0</v>
      </c>
      <c r="F76" s="9">
        <v>0</v>
      </c>
      <c r="G76" s="1" t="s">
        <v>3</v>
      </c>
    </row>
    <row r="77" spans="2:8" x14ac:dyDescent="0.25">
      <c r="B77" s="1">
        <v>75</v>
      </c>
      <c r="C77" s="8">
        <v>1</v>
      </c>
      <c r="D77" s="9">
        <v>1</v>
      </c>
      <c r="E77" s="12">
        <v>0</v>
      </c>
      <c r="F77" s="9">
        <v>0</v>
      </c>
      <c r="G77" s="1" t="s">
        <v>3</v>
      </c>
    </row>
    <row r="78" spans="2:8" x14ac:dyDescent="0.25">
      <c r="B78" s="1">
        <v>76</v>
      </c>
      <c r="C78" s="8">
        <v>0</v>
      </c>
      <c r="D78" s="9">
        <v>0</v>
      </c>
      <c r="E78" s="12">
        <v>0</v>
      </c>
      <c r="F78" s="9">
        <v>0</v>
      </c>
      <c r="G78" s="1" t="s">
        <v>3</v>
      </c>
    </row>
    <row r="79" spans="2:8" x14ac:dyDescent="0.25">
      <c r="B79" s="1">
        <v>77</v>
      </c>
      <c r="C79" s="8">
        <v>7</v>
      </c>
      <c r="D79" s="9">
        <v>6</v>
      </c>
      <c r="E79" s="12">
        <v>0</v>
      </c>
      <c r="F79" s="9">
        <v>1</v>
      </c>
      <c r="G79" s="1" t="s">
        <v>3</v>
      </c>
    </row>
    <row r="80" spans="2:8" x14ac:dyDescent="0.25">
      <c r="B80" s="1">
        <v>78</v>
      </c>
      <c r="C80" s="8">
        <v>12</v>
      </c>
      <c r="D80" s="9">
        <v>11</v>
      </c>
      <c r="E80" s="12">
        <v>0</v>
      </c>
      <c r="F80" s="9">
        <v>1</v>
      </c>
      <c r="G80" s="1" t="s">
        <v>3</v>
      </c>
    </row>
    <row r="81" spans="2:7" x14ac:dyDescent="0.25">
      <c r="B81" s="1">
        <v>79</v>
      </c>
      <c r="C81" s="8">
        <v>8</v>
      </c>
      <c r="D81" s="9">
        <v>8</v>
      </c>
      <c r="E81" s="12">
        <v>2</v>
      </c>
      <c r="F81" s="9">
        <v>0</v>
      </c>
      <c r="G81" s="1" t="s">
        <v>3</v>
      </c>
    </row>
    <row r="82" spans="2:7" x14ac:dyDescent="0.25">
      <c r="B82" s="1">
        <v>80</v>
      </c>
      <c r="C82" s="8">
        <v>17</v>
      </c>
      <c r="D82" s="9">
        <v>17</v>
      </c>
      <c r="E82" s="12">
        <v>1</v>
      </c>
      <c r="F82" s="9">
        <v>0</v>
      </c>
      <c r="G82" s="1" t="s">
        <v>3</v>
      </c>
    </row>
    <row r="83" spans="2:7" x14ac:dyDescent="0.25">
      <c r="B83" s="1">
        <v>81</v>
      </c>
      <c r="C83" s="8">
        <v>4</v>
      </c>
      <c r="D83" s="9">
        <v>4</v>
      </c>
      <c r="E83" s="12">
        <v>0</v>
      </c>
      <c r="F83" s="9">
        <v>1</v>
      </c>
      <c r="G83" s="1" t="s">
        <v>3</v>
      </c>
    </row>
    <row r="84" spans="2:7" x14ac:dyDescent="0.25">
      <c r="B84" s="1">
        <v>82</v>
      </c>
      <c r="C84" s="8">
        <v>13</v>
      </c>
      <c r="D84" s="9">
        <v>13</v>
      </c>
      <c r="E84" s="12">
        <v>1</v>
      </c>
      <c r="F84" s="9">
        <v>0</v>
      </c>
      <c r="G84" s="1" t="s">
        <v>3</v>
      </c>
    </row>
    <row r="85" spans="2:7" x14ac:dyDescent="0.25">
      <c r="B85" s="1">
        <v>83</v>
      </c>
      <c r="C85" s="8">
        <v>1</v>
      </c>
      <c r="D85" s="9">
        <v>1</v>
      </c>
      <c r="E85" s="12">
        <v>0</v>
      </c>
      <c r="F85" s="9">
        <v>0</v>
      </c>
      <c r="G85" s="1" t="s">
        <v>3</v>
      </c>
    </row>
    <row r="86" spans="2:7" x14ac:dyDescent="0.25">
      <c r="B86" s="1">
        <v>84</v>
      </c>
      <c r="C86" s="8">
        <v>2</v>
      </c>
      <c r="D86" s="9">
        <v>2</v>
      </c>
      <c r="E86" s="12">
        <v>1</v>
      </c>
      <c r="F86" s="9">
        <v>0</v>
      </c>
      <c r="G86" s="1" t="s">
        <v>3</v>
      </c>
    </row>
    <row r="87" spans="2:7" x14ac:dyDescent="0.25">
      <c r="B87" s="1">
        <v>85</v>
      </c>
      <c r="C87" s="8">
        <v>0</v>
      </c>
      <c r="D87" s="9">
        <v>0</v>
      </c>
      <c r="E87" s="12">
        <v>0</v>
      </c>
      <c r="F87" s="9">
        <v>0</v>
      </c>
      <c r="G87" s="1" t="s">
        <v>3</v>
      </c>
    </row>
    <row r="88" spans="2:7" x14ac:dyDescent="0.25">
      <c r="B88" s="1">
        <v>86</v>
      </c>
      <c r="C88" s="8">
        <v>4</v>
      </c>
      <c r="D88" s="9">
        <v>4</v>
      </c>
      <c r="E88" s="12">
        <v>2</v>
      </c>
      <c r="F88" s="9">
        <v>0</v>
      </c>
      <c r="G88" s="1" t="s">
        <v>3</v>
      </c>
    </row>
    <row r="89" spans="2:7" x14ac:dyDescent="0.25">
      <c r="B89" s="1">
        <v>87</v>
      </c>
      <c r="C89" s="8">
        <v>10</v>
      </c>
      <c r="D89" s="9">
        <v>10</v>
      </c>
      <c r="E89" s="12">
        <v>0</v>
      </c>
      <c r="F89" s="9">
        <v>0</v>
      </c>
      <c r="G89" s="1" t="s">
        <v>3</v>
      </c>
    </row>
    <row r="90" spans="2:7" x14ac:dyDescent="0.25">
      <c r="B90" s="1">
        <v>88</v>
      </c>
      <c r="C90" s="8">
        <v>7</v>
      </c>
      <c r="D90" s="9">
        <v>7</v>
      </c>
      <c r="E90" s="12">
        <v>1</v>
      </c>
      <c r="F90" s="9">
        <v>0</v>
      </c>
      <c r="G90" s="1" t="s">
        <v>3</v>
      </c>
    </row>
    <row r="91" spans="2:7" x14ac:dyDescent="0.25">
      <c r="B91" s="1">
        <v>89</v>
      </c>
      <c r="C91" s="8">
        <v>1</v>
      </c>
      <c r="D91" s="9">
        <v>1</v>
      </c>
      <c r="E91" s="12">
        <v>0</v>
      </c>
      <c r="F91" s="9">
        <v>2</v>
      </c>
      <c r="G91" s="1" t="s">
        <v>3</v>
      </c>
    </row>
    <row r="92" spans="2:7" x14ac:dyDescent="0.25">
      <c r="B92" s="1">
        <v>90</v>
      </c>
      <c r="C92" s="8">
        <v>8</v>
      </c>
      <c r="D92" s="9">
        <v>7</v>
      </c>
      <c r="E92" s="12">
        <v>0</v>
      </c>
      <c r="F92" s="9">
        <v>1</v>
      </c>
      <c r="G92" s="1" t="s">
        <v>3</v>
      </c>
    </row>
    <row r="93" spans="2:7" x14ac:dyDescent="0.25">
      <c r="B93" s="1">
        <v>91</v>
      </c>
      <c r="C93" s="8">
        <v>3</v>
      </c>
      <c r="D93" s="9">
        <v>3</v>
      </c>
      <c r="E93" s="12">
        <v>1</v>
      </c>
      <c r="F93" s="9">
        <v>0</v>
      </c>
      <c r="G93" s="1" t="s">
        <v>3</v>
      </c>
    </row>
    <row r="94" spans="2:7" x14ac:dyDescent="0.25">
      <c r="B94" s="1">
        <v>92</v>
      </c>
      <c r="C94" s="8">
        <v>2</v>
      </c>
      <c r="D94" s="9">
        <v>2</v>
      </c>
      <c r="E94" s="12">
        <v>0</v>
      </c>
      <c r="F94" s="9">
        <v>0</v>
      </c>
      <c r="G94" s="1" t="s">
        <v>3</v>
      </c>
    </row>
    <row r="95" spans="2:7" x14ac:dyDescent="0.25">
      <c r="B95" s="1">
        <v>93</v>
      </c>
      <c r="C95" s="8">
        <v>4</v>
      </c>
      <c r="D95" s="9">
        <v>4</v>
      </c>
      <c r="E95" s="12">
        <v>0</v>
      </c>
      <c r="F95" s="9">
        <v>0</v>
      </c>
      <c r="G95" s="1" t="s">
        <v>3</v>
      </c>
    </row>
    <row r="96" spans="2:7" x14ac:dyDescent="0.25">
      <c r="B96" s="1">
        <v>94</v>
      </c>
      <c r="C96" s="8">
        <v>0</v>
      </c>
      <c r="D96" s="9">
        <v>0</v>
      </c>
      <c r="E96" s="12">
        <v>0</v>
      </c>
      <c r="F96" s="9">
        <v>0</v>
      </c>
      <c r="G96" s="1" t="s">
        <v>3</v>
      </c>
    </row>
    <row r="97" spans="2:8" x14ac:dyDescent="0.25">
      <c r="B97" s="1">
        <v>95</v>
      </c>
      <c r="C97" s="8">
        <v>3</v>
      </c>
      <c r="D97" s="9">
        <v>3</v>
      </c>
      <c r="E97" s="12">
        <v>0</v>
      </c>
      <c r="F97" s="9">
        <v>0</v>
      </c>
      <c r="G97" s="1" t="s">
        <v>3</v>
      </c>
      <c r="H97" s="1" t="s">
        <v>7</v>
      </c>
    </row>
    <row r="98" spans="2:8" x14ac:dyDescent="0.25">
      <c r="B98" s="1">
        <v>96</v>
      </c>
      <c r="C98" s="8">
        <v>7</v>
      </c>
      <c r="D98" s="9">
        <v>6</v>
      </c>
      <c r="E98" s="12">
        <v>0</v>
      </c>
      <c r="F98" s="9">
        <v>1</v>
      </c>
      <c r="G98" s="1" t="s">
        <v>3</v>
      </c>
    </row>
    <row r="99" spans="2:8" x14ac:dyDescent="0.25">
      <c r="B99" s="1">
        <v>97</v>
      </c>
      <c r="C99" s="2">
        <v>6</v>
      </c>
      <c r="D99" s="4">
        <v>6</v>
      </c>
      <c r="E99" s="12">
        <v>1</v>
      </c>
      <c r="F99" s="4">
        <v>0</v>
      </c>
      <c r="G99" s="1" t="s">
        <v>3</v>
      </c>
      <c r="H99" s="1" t="s">
        <v>6</v>
      </c>
    </row>
    <row r="100" spans="2:8" x14ac:dyDescent="0.25">
      <c r="B100" s="14">
        <v>98</v>
      </c>
      <c r="C100" s="8">
        <v>22</v>
      </c>
      <c r="D100" s="9">
        <v>22</v>
      </c>
      <c r="E100" s="12">
        <v>1</v>
      </c>
      <c r="F100" s="9">
        <v>0</v>
      </c>
      <c r="G100" s="13" t="s">
        <v>8</v>
      </c>
      <c r="H100" s="1" t="s">
        <v>30</v>
      </c>
    </row>
    <row r="101" spans="2:8" x14ac:dyDescent="0.25">
      <c r="B101" s="14">
        <v>99</v>
      </c>
      <c r="C101" s="8">
        <v>6</v>
      </c>
      <c r="D101" s="9">
        <v>6</v>
      </c>
      <c r="E101" s="12">
        <v>0</v>
      </c>
      <c r="F101" s="9">
        <v>0</v>
      </c>
      <c r="G101" s="13" t="s">
        <v>8</v>
      </c>
    </row>
    <row r="102" spans="2:8" x14ac:dyDescent="0.25">
      <c r="B102" s="14">
        <v>100</v>
      </c>
      <c r="C102" s="8">
        <v>13</v>
      </c>
      <c r="D102" s="9">
        <v>10</v>
      </c>
      <c r="E102" s="12">
        <v>0</v>
      </c>
      <c r="F102" s="9">
        <v>3</v>
      </c>
      <c r="G102" s="13" t="s">
        <v>8</v>
      </c>
    </row>
    <row r="103" spans="2:8" x14ac:dyDescent="0.25">
      <c r="B103" s="14">
        <v>101</v>
      </c>
      <c r="C103" s="8">
        <v>6</v>
      </c>
      <c r="D103" s="9">
        <v>6</v>
      </c>
      <c r="E103" s="12">
        <v>1</v>
      </c>
      <c r="F103" s="9">
        <v>0</v>
      </c>
      <c r="G103" s="13" t="s">
        <v>8</v>
      </c>
    </row>
    <row r="104" spans="2:8" x14ac:dyDescent="0.25">
      <c r="B104" s="1">
        <v>102</v>
      </c>
      <c r="C104" s="8">
        <v>18</v>
      </c>
      <c r="D104" s="9">
        <v>18</v>
      </c>
      <c r="E104" s="12">
        <v>2</v>
      </c>
      <c r="F104" s="9">
        <v>0</v>
      </c>
      <c r="G104" s="1" t="s">
        <v>3</v>
      </c>
    </row>
    <row r="105" spans="2:8" x14ac:dyDescent="0.25">
      <c r="B105" s="1">
        <v>103</v>
      </c>
      <c r="C105" s="8">
        <v>2</v>
      </c>
      <c r="D105" s="9">
        <v>2</v>
      </c>
      <c r="E105" s="12">
        <v>0</v>
      </c>
      <c r="F105" s="9">
        <v>0</v>
      </c>
      <c r="G105" s="1" t="s">
        <v>3</v>
      </c>
    </row>
    <row r="106" spans="2:8" x14ac:dyDescent="0.25">
      <c r="B106" s="1">
        <v>104</v>
      </c>
      <c r="C106" s="8">
        <v>10</v>
      </c>
      <c r="D106" s="9">
        <v>9</v>
      </c>
      <c r="E106" s="12">
        <v>3</v>
      </c>
      <c r="F106" s="9">
        <v>0</v>
      </c>
      <c r="G106" s="1" t="s">
        <v>3</v>
      </c>
    </row>
    <row r="107" spans="2:8" x14ac:dyDescent="0.25">
      <c r="B107" s="1">
        <v>105</v>
      </c>
      <c r="C107" s="8">
        <v>1</v>
      </c>
      <c r="D107" s="9">
        <v>1</v>
      </c>
      <c r="E107" s="12">
        <v>0</v>
      </c>
      <c r="F107" s="9">
        <v>0</v>
      </c>
      <c r="G107" s="1" t="s">
        <v>3</v>
      </c>
    </row>
    <row r="108" spans="2:8" x14ac:dyDescent="0.25">
      <c r="B108" s="1">
        <v>106</v>
      </c>
      <c r="C108" s="8">
        <v>11</v>
      </c>
      <c r="D108" s="9">
        <v>11</v>
      </c>
      <c r="E108" s="12">
        <v>2</v>
      </c>
      <c r="F108" s="9">
        <v>0</v>
      </c>
      <c r="G108" s="1" t="s">
        <v>3</v>
      </c>
    </row>
    <row r="109" spans="2:8" x14ac:dyDescent="0.25">
      <c r="B109" s="1">
        <v>107</v>
      </c>
      <c r="C109" s="8">
        <v>23</v>
      </c>
      <c r="D109" s="9">
        <v>21</v>
      </c>
      <c r="E109" s="12">
        <v>0</v>
      </c>
      <c r="F109" s="9">
        <v>2</v>
      </c>
      <c r="G109" s="1" t="s">
        <v>3</v>
      </c>
    </row>
    <row r="110" spans="2:8" x14ac:dyDescent="0.25">
      <c r="B110" s="1">
        <v>108</v>
      </c>
      <c r="C110" s="8">
        <v>3</v>
      </c>
      <c r="D110" s="9">
        <v>2</v>
      </c>
      <c r="E110" s="12">
        <v>0</v>
      </c>
      <c r="F110" s="9">
        <v>1</v>
      </c>
      <c r="G110" s="1" t="s">
        <v>3</v>
      </c>
    </row>
    <row r="111" spans="2:8" x14ac:dyDescent="0.25">
      <c r="B111" s="1">
        <v>109</v>
      </c>
      <c r="C111" s="8">
        <v>28</v>
      </c>
      <c r="D111" s="9">
        <v>28</v>
      </c>
      <c r="E111" s="12">
        <v>0</v>
      </c>
      <c r="F111" s="9">
        <v>0</v>
      </c>
      <c r="G111" s="1" t="s">
        <v>3</v>
      </c>
    </row>
    <row r="112" spans="2:8" x14ac:dyDescent="0.25">
      <c r="B112" s="1">
        <v>110</v>
      </c>
      <c r="C112" s="8">
        <v>10</v>
      </c>
      <c r="D112" s="9">
        <v>10</v>
      </c>
      <c r="E112" s="12">
        <v>0</v>
      </c>
      <c r="F112" s="9">
        <v>0</v>
      </c>
      <c r="G112" s="1" t="s">
        <v>3</v>
      </c>
    </row>
    <row r="113" spans="2:7" x14ac:dyDescent="0.25">
      <c r="B113" s="1">
        <v>111</v>
      </c>
      <c r="C113" s="8">
        <v>17</v>
      </c>
      <c r="D113" s="9">
        <v>16</v>
      </c>
      <c r="E113" s="12">
        <v>0</v>
      </c>
      <c r="F113" s="9">
        <v>1</v>
      </c>
      <c r="G113" s="1" t="s">
        <v>3</v>
      </c>
    </row>
    <row r="114" spans="2:7" x14ac:dyDescent="0.25">
      <c r="B114" s="15">
        <v>112</v>
      </c>
      <c r="C114" s="8">
        <v>2</v>
      </c>
      <c r="D114" s="9">
        <v>2</v>
      </c>
      <c r="E114" s="12">
        <v>3</v>
      </c>
      <c r="F114" s="9">
        <v>0</v>
      </c>
      <c r="G114" s="1" t="s">
        <v>3</v>
      </c>
    </row>
    <row r="115" spans="2:7" x14ac:dyDescent="0.25">
      <c r="B115" s="1">
        <v>113</v>
      </c>
      <c r="C115" s="8">
        <v>10</v>
      </c>
      <c r="D115" s="9">
        <v>0</v>
      </c>
      <c r="E115" s="12">
        <v>1</v>
      </c>
      <c r="F115" s="9">
        <v>0</v>
      </c>
      <c r="G115" s="1" t="s">
        <v>3</v>
      </c>
    </row>
    <row r="116" spans="2:7" x14ac:dyDescent="0.25">
      <c r="B116" s="1">
        <v>114</v>
      </c>
      <c r="C116" s="8">
        <v>6</v>
      </c>
      <c r="D116" s="9">
        <v>6</v>
      </c>
      <c r="E116" s="12">
        <v>2</v>
      </c>
      <c r="F116" s="9">
        <v>0</v>
      </c>
      <c r="G116" s="1" t="s">
        <v>3</v>
      </c>
    </row>
    <row r="117" spans="2:7" x14ac:dyDescent="0.25">
      <c r="B117" s="1">
        <v>115</v>
      </c>
      <c r="C117" s="8">
        <v>10</v>
      </c>
      <c r="D117" s="9">
        <v>8</v>
      </c>
      <c r="E117" s="12">
        <v>0</v>
      </c>
      <c r="F117" s="9">
        <v>2</v>
      </c>
      <c r="G117" s="1" t="s">
        <v>3</v>
      </c>
    </row>
    <row r="118" spans="2:7" x14ac:dyDescent="0.25">
      <c r="B118" s="1">
        <v>116</v>
      </c>
      <c r="C118" s="8">
        <v>2</v>
      </c>
      <c r="D118" s="9">
        <v>2</v>
      </c>
      <c r="E118" s="12">
        <v>0</v>
      </c>
      <c r="F118" s="9">
        <v>0</v>
      </c>
      <c r="G118" s="1" t="s">
        <v>3</v>
      </c>
    </row>
    <row r="119" spans="2:7" x14ac:dyDescent="0.25">
      <c r="B119" s="1">
        <v>117</v>
      </c>
      <c r="C119" s="8">
        <v>8</v>
      </c>
      <c r="D119" s="9">
        <v>6</v>
      </c>
      <c r="E119" s="12">
        <v>0</v>
      </c>
      <c r="F119" s="9">
        <v>2</v>
      </c>
      <c r="G119" s="1" t="s">
        <v>3</v>
      </c>
    </row>
    <row r="120" spans="2:7" x14ac:dyDescent="0.25">
      <c r="B120" s="1">
        <v>118</v>
      </c>
      <c r="C120" s="8">
        <v>2</v>
      </c>
      <c r="D120" s="9">
        <v>2</v>
      </c>
      <c r="E120" s="12">
        <v>0</v>
      </c>
      <c r="F120" s="9">
        <v>0</v>
      </c>
      <c r="G120" s="1" t="s">
        <v>3</v>
      </c>
    </row>
    <row r="121" spans="2:7" x14ac:dyDescent="0.25">
      <c r="B121" s="1">
        <v>119</v>
      </c>
      <c r="C121" s="8">
        <v>1</v>
      </c>
      <c r="D121" s="9">
        <v>1</v>
      </c>
      <c r="E121" s="12">
        <v>0</v>
      </c>
      <c r="F121" s="9">
        <v>0</v>
      </c>
      <c r="G121" s="1" t="s">
        <v>3</v>
      </c>
    </row>
    <row r="122" spans="2:7" x14ac:dyDescent="0.25">
      <c r="B122" s="1">
        <v>120</v>
      </c>
      <c r="C122" s="8">
        <v>2</v>
      </c>
      <c r="D122" s="9">
        <v>2</v>
      </c>
      <c r="E122" s="12">
        <v>0</v>
      </c>
      <c r="F122" s="9">
        <v>0</v>
      </c>
      <c r="G122" s="1" t="s">
        <v>3</v>
      </c>
    </row>
    <row r="123" spans="2:7" x14ac:dyDescent="0.25">
      <c r="B123" s="1">
        <v>121</v>
      </c>
      <c r="C123" s="8">
        <v>1</v>
      </c>
      <c r="D123" s="9">
        <v>1</v>
      </c>
      <c r="E123" s="12">
        <v>0</v>
      </c>
      <c r="F123" s="9">
        <v>0</v>
      </c>
      <c r="G123" s="1" t="s">
        <v>3</v>
      </c>
    </row>
    <row r="124" spans="2:7" x14ac:dyDescent="0.25">
      <c r="B124" s="1">
        <v>122</v>
      </c>
      <c r="C124" s="8">
        <v>1</v>
      </c>
      <c r="D124" s="9">
        <v>1</v>
      </c>
      <c r="E124" s="12">
        <v>0</v>
      </c>
      <c r="F124" s="9">
        <v>0</v>
      </c>
      <c r="G124" s="1" t="s">
        <v>3</v>
      </c>
    </row>
    <row r="125" spans="2:7" x14ac:dyDescent="0.25">
      <c r="B125" s="1">
        <v>123</v>
      </c>
      <c r="C125" s="8">
        <v>4</v>
      </c>
      <c r="D125" s="9">
        <v>4</v>
      </c>
      <c r="E125" s="12">
        <v>0</v>
      </c>
      <c r="F125" s="9">
        <v>0</v>
      </c>
      <c r="G125" s="1" t="s">
        <v>3</v>
      </c>
    </row>
    <row r="126" spans="2:7" x14ac:dyDescent="0.25">
      <c r="B126" s="1">
        <v>124</v>
      </c>
      <c r="C126" s="8">
        <v>5</v>
      </c>
      <c r="D126" s="9">
        <v>5</v>
      </c>
      <c r="E126" s="12">
        <v>1</v>
      </c>
      <c r="F126" s="9">
        <v>0</v>
      </c>
      <c r="G126" s="1" t="s">
        <v>3</v>
      </c>
    </row>
    <row r="127" spans="2:7" x14ac:dyDescent="0.25">
      <c r="B127" s="1">
        <v>125</v>
      </c>
      <c r="C127" s="8">
        <v>10</v>
      </c>
      <c r="D127" s="9">
        <v>10</v>
      </c>
      <c r="E127" s="12">
        <v>0</v>
      </c>
      <c r="F127" s="9">
        <v>0</v>
      </c>
      <c r="G127" s="1" t="s">
        <v>3</v>
      </c>
    </row>
    <row r="128" spans="2:7" x14ac:dyDescent="0.25">
      <c r="B128" s="1">
        <v>126</v>
      </c>
      <c r="C128" s="8">
        <v>9</v>
      </c>
      <c r="D128" s="9">
        <v>6</v>
      </c>
      <c r="E128" s="12">
        <v>0</v>
      </c>
      <c r="F128" s="9">
        <v>3</v>
      </c>
      <c r="G128" s="1" t="s">
        <v>3</v>
      </c>
    </row>
    <row r="129" spans="2:7" x14ac:dyDescent="0.25">
      <c r="B129" s="1">
        <v>127</v>
      </c>
      <c r="C129" s="8">
        <v>12</v>
      </c>
      <c r="D129" s="9">
        <v>7</v>
      </c>
      <c r="E129" s="12">
        <v>0</v>
      </c>
      <c r="F129" s="9">
        <v>5</v>
      </c>
      <c r="G129" s="1" t="s">
        <v>3</v>
      </c>
    </row>
    <row r="130" spans="2:7" x14ac:dyDescent="0.25">
      <c r="B130" s="1">
        <v>128</v>
      </c>
      <c r="C130" s="8">
        <v>3</v>
      </c>
      <c r="D130" s="9">
        <v>2</v>
      </c>
      <c r="E130" s="12">
        <v>0</v>
      </c>
      <c r="F130" s="9">
        <v>1</v>
      </c>
      <c r="G130" s="1" t="s">
        <v>3</v>
      </c>
    </row>
    <row r="131" spans="2:7" x14ac:dyDescent="0.25">
      <c r="B131" s="1">
        <v>129</v>
      </c>
      <c r="C131" s="8">
        <v>8</v>
      </c>
      <c r="D131" s="9">
        <v>8</v>
      </c>
      <c r="E131" s="12">
        <v>0</v>
      </c>
      <c r="F131" s="9">
        <v>0</v>
      </c>
      <c r="G131" s="1" t="s">
        <v>3</v>
      </c>
    </row>
    <row r="132" spans="2:7" x14ac:dyDescent="0.25">
      <c r="B132" s="1">
        <v>130</v>
      </c>
      <c r="C132" s="8">
        <v>1</v>
      </c>
      <c r="D132" s="9">
        <v>1</v>
      </c>
      <c r="E132" s="12">
        <v>0</v>
      </c>
      <c r="F132" s="9">
        <v>0</v>
      </c>
      <c r="G132" s="1" t="s">
        <v>3</v>
      </c>
    </row>
    <row r="133" spans="2:7" x14ac:dyDescent="0.25">
      <c r="B133" s="1">
        <v>131</v>
      </c>
      <c r="C133" s="8">
        <v>12</v>
      </c>
      <c r="D133" s="9">
        <v>12</v>
      </c>
      <c r="E133" s="12">
        <v>3</v>
      </c>
      <c r="F133" s="9">
        <v>0</v>
      </c>
      <c r="G133" s="1" t="s">
        <v>3</v>
      </c>
    </row>
    <row r="134" spans="2:7" x14ac:dyDescent="0.25">
      <c r="B134" s="1">
        <v>132</v>
      </c>
      <c r="C134" s="8">
        <v>3</v>
      </c>
      <c r="D134" s="9">
        <v>3</v>
      </c>
      <c r="E134" s="12">
        <v>0</v>
      </c>
      <c r="F134" s="9">
        <v>0</v>
      </c>
      <c r="G134" s="1" t="s">
        <v>3</v>
      </c>
    </row>
    <row r="135" spans="2:7" x14ac:dyDescent="0.25">
      <c r="B135" s="1">
        <v>133</v>
      </c>
      <c r="C135" s="8">
        <v>7</v>
      </c>
      <c r="D135" s="9">
        <v>7</v>
      </c>
      <c r="E135" s="12">
        <v>2</v>
      </c>
      <c r="F135" s="9">
        <v>0</v>
      </c>
      <c r="G135" s="1" t="s">
        <v>3</v>
      </c>
    </row>
    <row r="136" spans="2:7" x14ac:dyDescent="0.25">
      <c r="B136" s="1">
        <v>134</v>
      </c>
      <c r="C136" s="8">
        <v>3</v>
      </c>
      <c r="D136" s="9">
        <v>1</v>
      </c>
      <c r="E136" s="12">
        <v>0</v>
      </c>
      <c r="F136" s="9">
        <v>2</v>
      </c>
      <c r="G136" s="1" t="s">
        <v>3</v>
      </c>
    </row>
    <row r="137" spans="2:7" x14ac:dyDescent="0.25">
      <c r="B137" s="1">
        <v>135</v>
      </c>
      <c r="C137" s="8">
        <v>1</v>
      </c>
      <c r="D137" s="9">
        <v>1</v>
      </c>
      <c r="E137" s="12">
        <v>0</v>
      </c>
      <c r="F137" s="9">
        <v>0</v>
      </c>
      <c r="G137" s="1" t="s">
        <v>3</v>
      </c>
    </row>
    <row r="138" spans="2:7" x14ac:dyDescent="0.25">
      <c r="B138" s="1">
        <v>136</v>
      </c>
      <c r="C138" s="8">
        <v>5</v>
      </c>
      <c r="D138" s="9">
        <v>4</v>
      </c>
      <c r="E138" s="12">
        <v>0</v>
      </c>
      <c r="F138" s="9">
        <v>1</v>
      </c>
      <c r="G138" s="1" t="s">
        <v>3</v>
      </c>
    </row>
    <row r="139" spans="2:7" x14ac:dyDescent="0.25">
      <c r="B139" s="1">
        <v>137</v>
      </c>
      <c r="C139" s="8">
        <v>7</v>
      </c>
      <c r="D139" s="9">
        <v>7</v>
      </c>
      <c r="E139" s="12">
        <v>2</v>
      </c>
      <c r="F139" s="9">
        <v>0</v>
      </c>
      <c r="G139" s="1" t="s">
        <v>3</v>
      </c>
    </row>
    <row r="140" spans="2:7" x14ac:dyDescent="0.25">
      <c r="B140" s="1">
        <v>138</v>
      </c>
      <c r="C140" s="8">
        <v>6</v>
      </c>
      <c r="D140" s="9">
        <v>6</v>
      </c>
      <c r="E140" s="12">
        <v>0</v>
      </c>
      <c r="F140" s="9">
        <v>0</v>
      </c>
      <c r="G140" s="1" t="s">
        <v>3</v>
      </c>
    </row>
    <row r="141" spans="2:7" x14ac:dyDescent="0.25">
      <c r="B141" s="1">
        <v>139</v>
      </c>
      <c r="C141" s="8">
        <v>3</v>
      </c>
      <c r="D141" s="9">
        <v>3</v>
      </c>
      <c r="E141" s="12">
        <v>1</v>
      </c>
      <c r="F141" s="9">
        <v>0</v>
      </c>
      <c r="G141" s="1" t="s">
        <v>3</v>
      </c>
    </row>
    <row r="142" spans="2:7" x14ac:dyDescent="0.25">
      <c r="B142" s="1">
        <v>140</v>
      </c>
      <c r="C142" s="8">
        <v>0</v>
      </c>
      <c r="D142" s="9">
        <v>0</v>
      </c>
      <c r="E142" s="12">
        <v>0</v>
      </c>
      <c r="F142" s="9">
        <v>0</v>
      </c>
      <c r="G142" s="1" t="s">
        <v>3</v>
      </c>
    </row>
    <row r="143" spans="2:7" x14ac:dyDescent="0.25">
      <c r="B143" s="1">
        <v>141</v>
      </c>
      <c r="C143" s="8">
        <v>18</v>
      </c>
      <c r="D143" s="9">
        <v>18</v>
      </c>
      <c r="E143" s="12">
        <v>2</v>
      </c>
      <c r="F143" s="9">
        <v>0</v>
      </c>
      <c r="G143" s="1" t="s">
        <v>3</v>
      </c>
    </row>
    <row r="144" spans="2:7" x14ac:dyDescent="0.25">
      <c r="B144" s="1">
        <v>142</v>
      </c>
      <c r="C144" s="8">
        <v>9</v>
      </c>
      <c r="D144" s="9">
        <v>9</v>
      </c>
      <c r="E144" s="12">
        <v>0</v>
      </c>
      <c r="F144" s="9">
        <v>0</v>
      </c>
      <c r="G144" s="1" t="s">
        <v>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G16"/>
  <sheetViews>
    <sheetView workbookViewId="0">
      <selection activeCell="E16" sqref="E16"/>
    </sheetView>
  </sheetViews>
  <sheetFormatPr defaultRowHeight="15" x14ac:dyDescent="0.25"/>
  <cols>
    <col min="1" max="2" width="9.140625" style="1"/>
    <col min="3" max="3" width="4.85546875" style="1" customWidth="1"/>
    <col min="4" max="4" width="28.85546875" style="1" customWidth="1"/>
    <col min="5" max="5" width="10.7109375" style="1" customWidth="1"/>
    <col min="6" max="6" width="20.85546875" style="1" customWidth="1"/>
    <col min="7" max="7" width="31.28515625" style="1" customWidth="1"/>
    <col min="8" max="16384" width="9.140625" style="1"/>
  </cols>
  <sheetData>
    <row r="6" spans="3:7" x14ac:dyDescent="0.25">
      <c r="D6" s="9" t="s">
        <v>9</v>
      </c>
      <c r="E6" s="1">
        <f>SUM(Sheet1!C2:C144)</f>
        <v>733</v>
      </c>
    </row>
    <row r="8" spans="3:7" x14ac:dyDescent="0.25">
      <c r="C8" s="1" t="s">
        <v>13</v>
      </c>
      <c r="D8" s="9" t="s">
        <v>18</v>
      </c>
      <c r="E8" s="9">
        <f>SUM(Sheet1!C2:C144)-SUM(Sheet1!F2:F144)</f>
        <v>691</v>
      </c>
    </row>
    <row r="9" spans="3:7" x14ac:dyDescent="0.25">
      <c r="C9" s="1" t="s">
        <v>14</v>
      </c>
      <c r="D9" s="9" t="s">
        <v>19</v>
      </c>
      <c r="E9" s="9">
        <f>SUM(Sheet1!E2:E144)</f>
        <v>69</v>
      </c>
      <c r="F9" s="1" t="s">
        <v>22</v>
      </c>
      <c r="G9" s="3"/>
    </row>
    <row r="10" spans="3:7" x14ac:dyDescent="0.25">
      <c r="C10" s="1" t="s">
        <v>15</v>
      </c>
      <c r="D10" s="9" t="s">
        <v>24</v>
      </c>
      <c r="E10" s="9">
        <f>SUM(Sheet1!F2:F144)</f>
        <v>42</v>
      </c>
      <c r="F10" s="1" t="s">
        <v>20</v>
      </c>
    </row>
    <row r="11" spans="3:7" x14ac:dyDescent="0.25">
      <c r="C11" s="1" t="s">
        <v>21</v>
      </c>
      <c r="D11" s="9" t="s">
        <v>23</v>
      </c>
      <c r="E11" s="9">
        <f>SUM(Sheet1!C2:C144)+SUM(Sheet1!E2:E144)-SUM(Sheet1!F2:F144)</f>
        <v>760</v>
      </c>
      <c r="G11" s="1" t="s">
        <v>31</v>
      </c>
    </row>
    <row r="13" spans="3:7" x14ac:dyDescent="0.25">
      <c r="C13" s="1" t="s">
        <v>16</v>
      </c>
      <c r="D13" s="1" t="s">
        <v>27</v>
      </c>
      <c r="E13" s="16">
        <f>(E8/(E11))</f>
        <v>0.90921052631578947</v>
      </c>
      <c r="F13" s="1" t="s">
        <v>17</v>
      </c>
      <c r="G13" s="1" t="s">
        <v>28</v>
      </c>
    </row>
    <row r="14" spans="3:7" x14ac:dyDescent="0.25">
      <c r="C14" s="1" t="s">
        <v>25</v>
      </c>
      <c r="D14" s="3" t="s">
        <v>26</v>
      </c>
      <c r="E14" s="16">
        <f>(E10/(E6))</f>
        <v>5.7298772169167803E-2</v>
      </c>
      <c r="G14" s="1" t="s">
        <v>29</v>
      </c>
    </row>
    <row r="15" spans="3:7" x14ac:dyDescent="0.25">
      <c r="D15" s="1" t="s">
        <v>32</v>
      </c>
    </row>
    <row r="16" spans="3:7" x14ac:dyDescent="0.25">
      <c r="D16" s="1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Pursley</dc:creator>
  <cp:lastModifiedBy>Austin Pursley</cp:lastModifiedBy>
  <dcterms:created xsi:type="dcterms:W3CDTF">2017-11-21T20:22:30Z</dcterms:created>
  <dcterms:modified xsi:type="dcterms:W3CDTF">2017-11-29T05:39:29Z</dcterms:modified>
</cp:coreProperties>
</file>