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2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</calcChain>
</file>

<file path=xl/sharedStrings.xml><?xml version="1.0" encoding="utf-8"?>
<sst xmlns="http://schemas.openxmlformats.org/spreadsheetml/2006/main" count="497" uniqueCount="359">
  <si>
    <t>Bruckmann</t>
  </si>
  <si>
    <t>Clayton</t>
  </si>
  <si>
    <t>Avenue Special Situations Fund II</t>
  </si>
  <si>
    <t>Avenue Special Situations Fund III</t>
  </si>
  <si>
    <t>Carlyle Partners III</t>
  </si>
  <si>
    <t>Carlyle Strategic Partners</t>
  </si>
  <si>
    <t>First Reserve Fund IX</t>
  </si>
  <si>
    <t>Hellman &amp; Friedman Capital Partners IV</t>
  </si>
  <si>
    <t>Kayne Anderson Private Investors Mezzanine</t>
  </si>
  <si>
    <t>Lime Rock Partners II</t>
  </si>
  <si>
    <t>Silver Lake Partners I</t>
  </si>
  <si>
    <t>Silver Lake Sumeru</t>
  </si>
  <si>
    <t>Spectrum Equity Investors IV</t>
  </si>
  <si>
    <t>Castlelake I</t>
  </si>
  <si>
    <t>Castlelake II</t>
  </si>
  <si>
    <t>Land Opportunities</t>
  </si>
  <si>
    <t>TCW/Craton Equity Investors II</t>
  </si>
  <si>
    <t>JP Morgan Global Maritime Investment Fund</t>
  </si>
  <si>
    <t>Ares Corporate Opportunities Fund II</t>
  </si>
  <si>
    <t>Hicks Muse Tate &amp; Furst Equity Fund V</t>
  </si>
  <si>
    <t>Brockway Moran &amp; Partners Fund</t>
  </si>
  <si>
    <t>GS Capital Partners III</t>
  </si>
  <si>
    <t>Lone Star Fund II</t>
  </si>
  <si>
    <t>First Reserve Fund VIII</t>
  </si>
  <si>
    <t>GTCR Capital Partners</t>
  </si>
  <si>
    <t>Madison Dearborn Capital Partners III</t>
  </si>
  <si>
    <t>TA Subordinated Debt Fund</t>
  </si>
  <si>
    <t>Three Cities Funds III</t>
  </si>
  <si>
    <t>KPS Special Situations Fund III Supplemental Fund</t>
  </si>
  <si>
    <t>Littlejohn Fund V</t>
  </si>
  <si>
    <t>CapitalSouth Partners Fund III</t>
  </si>
  <si>
    <t>Apollo Investment Fund IV</t>
  </si>
  <si>
    <t>Aurora Equity Partners II</t>
  </si>
  <si>
    <t>Behrman Capital II</t>
  </si>
  <si>
    <t>Behrman Capital III</t>
  </si>
  <si>
    <t>Berkshire Fund IV</t>
  </si>
  <si>
    <t>Berkshire Fund V</t>
  </si>
  <si>
    <t>Berkshire Fund VI</t>
  </si>
  <si>
    <t>Blackstone Capital Partners III</t>
  </si>
  <si>
    <t>Cornerstone Equity Partners IV</t>
  </si>
  <si>
    <t>Excellere Capital Fund</t>
  </si>
  <si>
    <t>Insight Venture Partners V Coinvestment</t>
  </si>
  <si>
    <t>JMI Equity Fund V</t>
  </si>
  <si>
    <t>Juggernaut Capital Partners II</t>
  </si>
  <si>
    <t>Kohlberg Investors IV</t>
  </si>
  <si>
    <t>Levine Leichtman Capital Partners II</t>
  </si>
  <si>
    <t>Lindsay Goldberg &amp; Bessemer</t>
  </si>
  <si>
    <t>Providence Equity Partners III</t>
  </si>
  <si>
    <t>Providence Equity Partners IV</t>
  </si>
  <si>
    <t>Providence Growth Investors</t>
  </si>
  <si>
    <t>Quad-C Partners V</t>
  </si>
  <si>
    <t>Quad-C Partners VII</t>
  </si>
  <si>
    <t>Questor Partners Fund II</t>
  </si>
  <si>
    <t>Ripplewood Partners</t>
  </si>
  <si>
    <t>RLH Investors II</t>
  </si>
  <si>
    <t>Spectrum Equity Investors V</t>
  </si>
  <si>
    <t>TPG Partners II</t>
  </si>
  <si>
    <t>TPG Partners III</t>
  </si>
  <si>
    <t>Vestar Capital Partners III</t>
  </si>
  <si>
    <t>Vestar Capital Partners IV</t>
  </si>
  <si>
    <t>Weston Presidio Capital V</t>
  </si>
  <si>
    <t>Capital Partners Private Equity Income Fund II</t>
  </si>
  <si>
    <t>Ridgewood Energy Oil &amp; Gas Fund II</t>
  </si>
  <si>
    <t>Kayne Anderson Energy Fund V</t>
  </si>
  <si>
    <t>Aurora Resurgence Fund</t>
  </si>
  <si>
    <t>Avenue Special Situations Fund IV</t>
  </si>
  <si>
    <t>Capital International Private Equity Fund V</t>
  </si>
  <si>
    <t>Catterton Growth Partners</t>
  </si>
  <si>
    <t>Catterton Partners V</t>
  </si>
  <si>
    <t>Catterton Partners VI</t>
  </si>
  <si>
    <t>Cerberus Institutional Partners III</t>
  </si>
  <si>
    <t>Milestone Partners III</t>
  </si>
  <si>
    <t>Milestone Partners IV</t>
  </si>
  <si>
    <t>NYLIM Mezzanine Partners</t>
  </si>
  <si>
    <t>NYLIM Mezzanine Partners II</t>
  </si>
  <si>
    <t>PNC Equity Partners II</t>
  </si>
  <si>
    <t>Quadrangle Capital Partners II</t>
  </si>
  <si>
    <t>Sterling Capital Partners</t>
  </si>
  <si>
    <t>Versa Capital Fund I</t>
  </si>
  <si>
    <t>Versa Capital Fund II</t>
  </si>
  <si>
    <t>Windjammer Senior Equity Partners III</t>
  </si>
  <si>
    <t>Falcon Mezzanine Partners</t>
  </si>
  <si>
    <t>Natural Gas Partners IX</t>
  </si>
  <si>
    <t>J.H. Whitney VII</t>
  </si>
  <si>
    <t>Nautic Partners VII</t>
  </si>
  <si>
    <t>EnCap Flatrock Midstream Fund III</t>
  </si>
  <si>
    <t>EnCap Energy Capital Fund VIII Co-Investors</t>
  </si>
  <si>
    <t>Lone Star Opportunity Fund</t>
  </si>
  <si>
    <t>Z Capital Special Situations Fund II</t>
  </si>
  <si>
    <t>1818 Mezzanine Fund II</t>
  </si>
  <si>
    <t>American Securities Opportunities Fund II</t>
  </si>
  <si>
    <t>American Securities Partners VI</t>
  </si>
  <si>
    <t>Apollo Natural Resources Fund I</t>
  </si>
  <si>
    <t>Audax Mezzanine Fund</t>
  </si>
  <si>
    <t>Blackstone Energy Partners I</t>
  </si>
  <si>
    <t>DLJ Investment Partners II</t>
  </si>
  <si>
    <t>Energy Capital Partners Mezzanine Opportunities Fund</t>
  </si>
  <si>
    <t>Falcon Mezzanine Partners II</t>
  </si>
  <si>
    <t>Falcon Strategic Partners III</t>
  </si>
  <si>
    <t>Falcon Strategic Partners IV</t>
  </si>
  <si>
    <t>Gleacher Mezzanine Partners II</t>
  </si>
  <si>
    <t>Hicks Muse Tate &amp; Furst Equity Fund III</t>
  </si>
  <si>
    <t>Insight Venture Partners VIII</t>
  </si>
  <si>
    <t>Irving Place Capital Partners II</t>
  </si>
  <si>
    <t>Kohlberg Investors VII</t>
  </si>
  <si>
    <t>Merit Mezzanine Fund V</t>
  </si>
  <si>
    <t>Peninsula Fund III</t>
  </si>
  <si>
    <t>Platinum Equity Capital Partners III</t>
  </si>
  <si>
    <t>Prudential Capital Partners</t>
  </si>
  <si>
    <t>Roark Capital Partners III</t>
  </si>
  <si>
    <t>Summit Partners Growth Equity Fund VIII</t>
  </si>
  <si>
    <t>TCW/Crescent Mezzanine Partners III</t>
  </si>
  <si>
    <t>Tower Square Capital Partners IV</t>
  </si>
  <si>
    <t>TPG Growth Fund II</t>
  </si>
  <si>
    <t>Avenue Special Situations Fund V</t>
  </si>
  <si>
    <t>Castle Harlan Partners IV</t>
  </si>
  <si>
    <t>Elevation Partners I</t>
  </si>
  <si>
    <t>Evercore Capital Partners II</t>
  </si>
  <si>
    <t>Glencoe Capital Institutional Partners III</t>
  </si>
  <si>
    <t>Glencoe Capital Partners III</t>
  </si>
  <si>
    <t>MatlinPatterson Global Opportunities Partners III</t>
  </si>
  <si>
    <t>Merit Mezzanine Fund IV</t>
  </si>
  <si>
    <t>Thayer Equity Investors V</t>
  </si>
  <si>
    <t>TPG Partners IV</t>
  </si>
  <si>
    <t>Trilantic Capital Partners III</t>
  </si>
  <si>
    <t>Trilantic Capital Partners IV Global</t>
  </si>
  <si>
    <t>Warburg Pincus International Partners</t>
  </si>
  <si>
    <t>WCAS Capital Partners IV</t>
  </si>
  <si>
    <t>Welsh Carson Anderson &amp; Stowe X</t>
  </si>
  <si>
    <t>Wind Point Partners VI</t>
  </si>
  <si>
    <t>Ares Corporate Opportunities Fund III</t>
  </si>
  <si>
    <t>Bain Capital Fund X</t>
  </si>
  <si>
    <t>Bain Capital Fund X Co-Investment</t>
  </si>
  <si>
    <t>Charlesbank Equity Fund VI</t>
  </si>
  <si>
    <t>Charlesbank Equity Fund VII</t>
  </si>
  <si>
    <t>Flexpoint Ford Fund II</t>
  </si>
  <si>
    <t>Genstar Capital Partners V</t>
  </si>
  <si>
    <t>H.I.G. Bayside Debt &amp; LBO Fund II</t>
  </si>
  <si>
    <t>JLL Partners Fund V</t>
  </si>
  <si>
    <t>JLL Partners Fund VI</t>
  </si>
  <si>
    <t>Lindsay Goldberg III</t>
  </si>
  <si>
    <t>Madison Dearborn Capital Partners VI</t>
  </si>
  <si>
    <t>Olympus Growth Fund V</t>
  </si>
  <si>
    <t>Paine &amp; Partners Capital Fund III</t>
  </si>
  <si>
    <t>Pine Brook Capital Partners</t>
  </si>
  <si>
    <t>Sankaty Credit Opportunities IV</t>
  </si>
  <si>
    <t>SG Growth Partners I</t>
  </si>
  <si>
    <t>Shamrock Capital Growth Fund II</t>
  </si>
  <si>
    <t>Warburg Pincus Private Equity X</t>
  </si>
  <si>
    <t>Water Street Capital Partners I</t>
  </si>
  <si>
    <t>Water Street Capital Partners II</t>
  </si>
  <si>
    <t>American Securities Partners II</t>
  </si>
  <si>
    <t>Baker Communications Partners</t>
  </si>
  <si>
    <t>Carlyle Partners II</t>
  </si>
  <si>
    <t>CGW Southeast Partners IV</t>
  </si>
  <si>
    <t>EnCap Energy Capital Fund III</t>
  </si>
  <si>
    <t>EnCap Energy Capital Fund IV</t>
  </si>
  <si>
    <t>Evercore Capital Partners</t>
  </si>
  <si>
    <t>Green Equity Investors III</t>
  </si>
  <si>
    <t>Hampshire Equity Partners II</t>
  </si>
  <si>
    <t>Oaktree Power Opportunities Fund III</t>
  </si>
  <si>
    <t>SCF-IV</t>
  </si>
  <si>
    <t>SKM Equity Fund II</t>
  </si>
  <si>
    <t>SKM III</t>
  </si>
  <si>
    <t>Windjammer Mezzanine &amp; Equity Fund II</t>
  </si>
  <si>
    <t>California Public Employees Retirement System</t>
  </si>
  <si>
    <t>Castlelake</t>
  </si>
  <si>
    <t>Dallas Police &amp; Fire Pension System</t>
  </si>
  <si>
    <t>Hartford Municipal Employees Retirement Fund</t>
  </si>
  <si>
    <t>Indiana Public Retirement System</t>
  </si>
  <si>
    <t>Iowa Municipal Fire &amp; Police Retirement System</t>
  </si>
  <si>
    <t>Oregon Public Employees Retirement System</t>
  </si>
  <si>
    <t>Pennsylvania Public School Employees Retirement System</t>
  </si>
  <si>
    <t>Philadelphia Board of Pensions and Retirement</t>
  </si>
  <si>
    <t>Public Employee Retirement System of Idaho</t>
  </si>
  <si>
    <t>Rhode Island State Investment Commission</t>
  </si>
  <si>
    <t>San Antonio Fire &amp; Police Pension Fund</t>
  </si>
  <si>
    <t>State of Wisconsin Investment Board</t>
  </si>
  <si>
    <t>State-Boston Retirement System</t>
  </si>
  <si>
    <t>Teachers Retirement System of the State of Illinois</t>
  </si>
  <si>
    <t>The Regents of the University of California Endowment</t>
  </si>
  <si>
    <t>University of Texas Investment Management Company</t>
  </si>
  <si>
    <t>fund name</t>
  </si>
  <si>
    <t>LP name</t>
  </si>
  <si>
    <t>Chicago Transit Authority Employees'' Retirement</t>
  </si>
  <si>
    <t>Houston Firefighters'' Relief &amp; Retirement</t>
  </si>
  <si>
    <t>Houston Municipal Employees'' Pension System</t>
  </si>
  <si>
    <t>Houston Police Officer''s Pension System</t>
  </si>
  <si>
    <t>Kentucky Teachers'' Retirement System</t>
  </si>
  <si>
    <t>Los Angeles County Employees'' Retirement Association</t>
  </si>
  <si>
    <t>Los Angeles Department of Water and Power Employees'' Retirement Plan</t>
  </si>
  <si>
    <t>Missouri Department of Transportation and Highway Patrol Employees'' Retirement System</t>
  </si>
  <si>
    <t>New Mexico Public Employees'' Retirement Association</t>
  </si>
  <si>
    <t>Teachers'' Retirement System of Louisiana</t>
  </si>
  <si>
    <t>irt.FundName like 'Avenue Special Situations Fund II' and irt.LPName like 'California Public Employees Retirement System' or</t>
  </si>
  <si>
    <t>irt.FundName like 'Avenue Special Situations Fund III' and irt.LPName like 'California Public Employees Retirement System' or</t>
  </si>
  <si>
    <t>irt.FundName like 'Carlyle Partners III' and irt.LPName like 'California Public Employees Retirement System' or</t>
  </si>
  <si>
    <t>irt.FundName like 'Carlyle Strategic Partners' and irt.LPName like 'California Public Employees Retirement System' or</t>
  </si>
  <si>
    <t>irt.FundName like 'First Reserve Fund IX' and irt.LPName like 'California Public Employees Retirement System' or</t>
  </si>
  <si>
    <t>irt.FundName like 'Hellman &amp; Friedman Capital Partners IV' and irt.LPName like 'California Public Employees Retirement System' or</t>
  </si>
  <si>
    <t>irt.FundName like 'Kayne Anderson Private Investors Mezzanine' and irt.LPName like 'California Public Employees Retirement System' or</t>
  </si>
  <si>
    <t>irt.FundName like 'Lime Rock Partners II' and irt.LPName like 'California Public Employees Retirement System' or</t>
  </si>
  <si>
    <t>irt.FundName like 'Silver Lake Partners I' and irt.LPName like 'California Public Employees Retirement System' or</t>
  </si>
  <si>
    <t>irt.FundName like 'Silver Lake Sumeru' and irt.LPName like 'California Public Employees Retirement System' or</t>
  </si>
  <si>
    <t>irt.FundName like 'Spectrum Equity Investors IV' and irt.LPName like 'California Public Employees Retirement System' or</t>
  </si>
  <si>
    <t>irt.FundName like 'Castlelake I' and irt.LPName like 'Castlelake' or</t>
  </si>
  <si>
    <t>irt.FundName like 'Castlelake II' and irt.LPName like 'Castlelake' or</t>
  </si>
  <si>
    <t>irt.FundName like 'Land Opportunities' and irt.LPName like 'Castlelake' or</t>
  </si>
  <si>
    <t>irt.FundName like 'TCW/Craton Equity Investors II' and irt.LPName like 'Chicago Transit Authority Employees'' Retirement' or</t>
  </si>
  <si>
    <t>irt.FundName like 'JP Morgan Global Maritime Investment Fund' and irt.LPName like 'Dallas Police &amp; Fire Pension System' or</t>
  </si>
  <si>
    <t>irt.FundName like 'Ares Corporate Opportunities Fund II' and irt.LPName like 'Hartford Municipal Employees Retirement Fund' or</t>
  </si>
  <si>
    <t>irt.FundName like 'Hicks Muse Tate &amp; Furst Equity Fund V' and irt.LPName like 'Houston Firefighters'' Relief &amp; Retirement' or</t>
  </si>
  <si>
    <t>irt.FundName like 'Brockway Moran &amp; Partners Fund' and irt.LPName like 'Houston Municipal Employees'' Pension System' or</t>
  </si>
  <si>
    <t>irt.FundName like 'GS Capital Partners III' and irt.LPName like 'Houston Municipal Employees'' Pension System' or</t>
  </si>
  <si>
    <t>irt.FundName like 'Lone Star Fund II' and irt.LPName like 'Houston Municipal Employees'' Pension System' or</t>
  </si>
  <si>
    <t>irt.FundName like 'First Reserve Fund VIII' and irt.LPName like 'Houston Police Officer''s Pension System' or</t>
  </si>
  <si>
    <t>irt.FundName like 'GTCR Capital Partners' and irt.LPName like 'Houston Police Officer''s Pension System' or</t>
  </si>
  <si>
    <t>irt.FundName like 'Madison Dearborn Capital Partners III' and irt.LPName like 'Houston Police Officer''s Pension System' or</t>
  </si>
  <si>
    <t>irt.FundName like 'TA Subordinated Debt Fund' and irt.LPName like 'Houston Police Officer''s Pension System' or</t>
  </si>
  <si>
    <t>irt.FundName like 'Three Cities Funds III' and irt.LPName like 'Houston Police Officer''s Pension System' or</t>
  </si>
  <si>
    <t>irt.FundName like 'KPS Special Situations Fund III Supplemental Fund' and irt.LPName like 'Indiana Public Retirement System' or</t>
  </si>
  <si>
    <t>irt.FundName like 'Littlejohn Fund V' and irt.LPName like 'Iowa Municipal Fire &amp; Police Retirement System' or</t>
  </si>
  <si>
    <t>irt.FundName like 'CapitalSouth Partners Fund III' and irt.LPName like 'Kentucky Teachers'' Retirement System' or</t>
  </si>
  <si>
    <t>irt.FundName like 'Apollo Investment Fund IV' and irt.LPName like 'Los Angeles County Employees'' Retirement Association' or</t>
  </si>
  <si>
    <t>irt.FundName like 'Aurora Equity Partners II' and irt.LPName like 'Los Angeles County Employees'' Retirement Association' or</t>
  </si>
  <si>
    <t>irt.FundName like 'Behrman Capital II' and irt.LPName like 'Los Angeles County Employees'' Retirement Association' or</t>
  </si>
  <si>
    <t>irt.FundName like 'Behrman Capital III' and irt.LPName like 'Los Angeles County Employees'' Retirement Association' or</t>
  </si>
  <si>
    <t>irt.FundName like 'Berkshire Fund IV' and irt.LPName like 'Los Angeles County Employees'' Retirement Association' or</t>
  </si>
  <si>
    <t>irt.FundName like 'Berkshire Fund V' and irt.LPName like 'Los Angeles County Employees'' Retirement Association' or</t>
  </si>
  <si>
    <t>irt.FundName like 'Berkshire Fund VI' and irt.LPName like 'Los Angeles County Employees'' Retirement Association' or</t>
  </si>
  <si>
    <t>irt.FundName like 'Blackstone Capital Partners III' and irt.LPName like 'Los Angeles County Employees'' Retirement Association' or</t>
  </si>
  <si>
    <t>irt.FundName like 'Bruckmann' and irt.LPName like 'Los Angeles County Employees'' Retirement Association' or</t>
  </si>
  <si>
    <t>irt.FundName like 'Cornerstone Equity Partners IV' and irt.LPName like 'Los Angeles County Employees'' Retirement Association' or</t>
  </si>
  <si>
    <t>irt.FundName like 'Excellere Capital Fund' and irt.LPName like 'Los Angeles County Employees'' Retirement Association' or</t>
  </si>
  <si>
    <t>irt.FundName like 'Insight Venture Partners V Coinvestment' and irt.LPName like 'Los Angeles County Employees'' Retirement Association' or</t>
  </si>
  <si>
    <t>irt.FundName like 'JMI Equity Fund V' and irt.LPName like 'Los Angeles County Employees'' Retirement Association' or</t>
  </si>
  <si>
    <t>irt.FundName like 'Juggernaut Capital Partners II' and irt.LPName like 'Los Angeles County Employees'' Retirement Association' or</t>
  </si>
  <si>
    <t>irt.FundName like 'Kohlberg Investors IV' and irt.LPName like 'Los Angeles County Employees'' Retirement Association' or</t>
  </si>
  <si>
    <t>irt.FundName like 'Levine Leichtman Capital Partners II' and irt.LPName like 'Los Angeles County Employees'' Retirement Association' or</t>
  </si>
  <si>
    <t>irt.FundName like 'Lindsay Goldberg &amp; Bessemer' and irt.LPName like 'Los Angeles County Employees'' Retirement Association' or</t>
  </si>
  <si>
    <t>irt.FundName like 'Providence Equity Partners III' and irt.LPName like 'Los Angeles County Employees'' Retirement Association' or</t>
  </si>
  <si>
    <t>irt.FundName like 'Providence Equity Partners IV' and irt.LPName like 'Los Angeles County Employees'' Retirement Association' or</t>
  </si>
  <si>
    <t>irt.FundName like 'Providence Growth Investors' and irt.LPName like 'Los Angeles County Employees'' Retirement Association' or</t>
  </si>
  <si>
    <t>irt.FundName like 'Quad-C Partners V' and irt.LPName like 'Los Angeles County Employees'' Retirement Association' or</t>
  </si>
  <si>
    <t>irt.FundName like 'Quad-C Partners VII' and irt.LPName like 'Los Angeles County Employees'' Retirement Association' or</t>
  </si>
  <si>
    <t>irt.FundName like 'Questor Partners Fund II' and irt.LPName like 'Los Angeles County Employees'' Retirement Association' or</t>
  </si>
  <si>
    <t>irt.FundName like 'Ripplewood Partners' and irt.LPName like 'Los Angeles County Employees'' Retirement Association' or</t>
  </si>
  <si>
    <t>irt.FundName like 'RLH Investors II' and irt.LPName like 'Los Angeles County Employees'' Retirement Association' or</t>
  </si>
  <si>
    <t>irt.FundName like 'Spectrum Equity Investors V' and irt.LPName like 'Los Angeles County Employees'' Retirement Association' or</t>
  </si>
  <si>
    <t>irt.FundName like 'TPG Partners II' and irt.LPName like 'Los Angeles County Employees'' Retirement Association' or</t>
  </si>
  <si>
    <t>irt.FundName like 'TPG Partners III' and irt.LPName like 'Los Angeles County Employees'' Retirement Association' or</t>
  </si>
  <si>
    <t>irt.FundName like 'Vestar Capital Partners III' and irt.LPName like 'Los Angeles County Employees'' Retirement Association' or</t>
  </si>
  <si>
    <t>irt.FundName like 'Vestar Capital Partners IV' and irt.LPName like 'Los Angeles County Employees'' Retirement Association' or</t>
  </si>
  <si>
    <t>irt.FundName like 'Weston Presidio Capital V' and irt.LPName like 'Los Angeles County Employees'' Retirement Association' or</t>
  </si>
  <si>
    <t>irt.FundName like 'Clayton' and irt.LPName like 'Los Angeles Department of Water and Power Employees'' Retirement Plan' or</t>
  </si>
  <si>
    <t>irt.FundName like 'Capital Partners Private Equity Income Fund II' and irt.LPName like 'Missouri Department of Transportation and Highway Patrol Employees'' Retirement System' or</t>
  </si>
  <si>
    <t>irt.FundName like 'Ridgewood Energy Oil &amp; Gas Fund II' and irt.LPName like 'Missouri Department of Transportation and Highway Patrol Employees'' Retirement System' or</t>
  </si>
  <si>
    <t>irt.FundName like 'Kayne Anderson Energy Fund V' and irt.LPName like 'New Mexico Public Employees'' Retirement Association' or</t>
  </si>
  <si>
    <t>irt.FundName like 'Aurora Resurgence Fund' and irt.LPName like 'Oregon Public Employees Retirement System' or</t>
  </si>
  <si>
    <t>irt.FundName like 'Avenue Special Situations Fund IV' and irt.LPName like 'Pennsylvania Public School Employees Retirement System' or</t>
  </si>
  <si>
    <t>irt.FundName like 'Capital International Private Equity Fund V' and irt.LPName like 'Pennsylvania Public School Employees Retirement System' or</t>
  </si>
  <si>
    <t>irt.FundName like 'Catterton Growth Partners' and irt.LPName like 'Pennsylvania Public School Employees Retirement System' or</t>
  </si>
  <si>
    <t>irt.FundName like 'Catterton Partners V' and irt.LPName like 'Pennsylvania Public School Employees Retirement System' or</t>
  </si>
  <si>
    <t>irt.FundName like 'Catterton Partners VI' and irt.LPName like 'Pennsylvania Public School Employees Retirement System' or</t>
  </si>
  <si>
    <t>irt.FundName like 'Cerberus Institutional Partners III' and irt.LPName like 'Pennsylvania Public School Employees Retirement System' or</t>
  </si>
  <si>
    <t>irt.FundName like 'Milestone Partners III' and irt.LPName like 'Pennsylvania Public School Employees Retirement System' or</t>
  </si>
  <si>
    <t>irt.FundName like 'Milestone Partners IV' and irt.LPName like 'Pennsylvania Public School Employees Retirement System' or</t>
  </si>
  <si>
    <t>irt.FundName like 'NYLIM Mezzanine Partners' and irt.LPName like 'Pennsylvania Public School Employees Retirement System' or</t>
  </si>
  <si>
    <t>irt.FundName like 'NYLIM Mezzanine Partners II' and irt.LPName like 'Pennsylvania Public School Employees Retirement System' or</t>
  </si>
  <si>
    <t>irt.FundName like 'PNC Equity Partners II' and irt.LPName like 'Pennsylvania Public School Employees Retirement System' or</t>
  </si>
  <si>
    <t>irt.FundName like 'Quadrangle Capital Partners II' and irt.LPName like 'Pennsylvania Public School Employees Retirement System' or</t>
  </si>
  <si>
    <t>irt.FundName like 'Sterling Capital Partners' and irt.LPName like 'Pennsylvania Public School Employees Retirement System' or</t>
  </si>
  <si>
    <t>irt.FundName like 'Versa Capital Fund I' and irt.LPName like 'Pennsylvania Public School Employees Retirement System' or</t>
  </si>
  <si>
    <t>irt.FundName like 'Versa Capital Fund II' and irt.LPName like 'Pennsylvania Public School Employees Retirement System' or</t>
  </si>
  <si>
    <t>irt.FundName like 'Windjammer Senior Equity Partners III' and irt.LPName like 'Pennsylvania Public School Employees Retirement System' or</t>
  </si>
  <si>
    <t>irt.FundName like 'Falcon Mezzanine Partners' and irt.LPName like 'Philadelphia Board of Pensions and Retirement' or</t>
  </si>
  <si>
    <t>irt.FundName like 'Natural Gas Partners IX' and irt.LPName like 'Philadelphia Board of Pensions and Retirement' or</t>
  </si>
  <si>
    <t>irt.FundName like 'J.H. Whitney VII' and irt.LPName like 'Public Employee Retirement System of Idaho' or</t>
  </si>
  <si>
    <t>irt.FundName like 'Nautic Partners VII' and irt.LPName like 'Rhode Island State Investment Commission' or</t>
  </si>
  <si>
    <t>irt.FundName like 'EnCap Flatrock Midstream Fund III' and irt.LPName like 'San Antonio Fire &amp; Police Pension Fund' or</t>
  </si>
  <si>
    <t>irt.FundName like 'EnCap Energy Capital Fund VIII Co-Investors' and irt.LPName like 'State of Wisconsin Investment Board' or</t>
  </si>
  <si>
    <t>irt.FundName like 'Lone Star Opportunity Fund' and irt.LPName like 'State of Wisconsin Investment Board' or</t>
  </si>
  <si>
    <t>irt.FundName like 'Z Capital Special Situations Fund II' and irt.LPName like 'State-Boston Retirement System' or</t>
  </si>
  <si>
    <t>irt.FundName like '1818 Mezzanine Fund II' and irt.LPName like 'Teachers'' Retirement System of Louisiana' or</t>
  </si>
  <si>
    <t>irt.FundName like 'American Securities Opportunities Fund II' and irt.LPName like 'Teachers'' Retirement System of Louisiana' or</t>
  </si>
  <si>
    <t>irt.FundName like 'American Securities Partners VI' and irt.LPName like 'Teachers'' Retirement System of Louisiana' or</t>
  </si>
  <si>
    <t>irt.FundName like 'Apollo Natural Resources Fund I' and irt.LPName like 'Teachers'' Retirement System of Louisiana' or</t>
  </si>
  <si>
    <t>irt.FundName like 'Audax Mezzanine Fund' and irt.LPName like 'Teachers'' Retirement System of Louisiana' or</t>
  </si>
  <si>
    <t>irt.FundName like 'Blackstone Energy Partners I' and irt.LPName like 'Teachers'' Retirement System of Louisiana' or</t>
  </si>
  <si>
    <t>irt.FundName like 'DLJ Investment Partners II' and irt.LPName like 'Teachers'' Retirement System of Louisiana' or</t>
  </si>
  <si>
    <t>irt.FundName like 'Energy Capital Partners Mezzanine Opportunities Fund' and irt.LPName like 'Teachers'' Retirement System of Louisiana' or</t>
  </si>
  <si>
    <t>irt.FundName like 'Falcon Mezzanine Partners II' and irt.LPName like 'Teachers'' Retirement System of Louisiana' or</t>
  </si>
  <si>
    <t>irt.FundName like 'Falcon Strategic Partners III' and irt.LPName like 'Teachers'' Retirement System of Louisiana' or</t>
  </si>
  <si>
    <t>irt.FundName like 'Falcon Strategic Partners IV' and irt.LPName like 'Teachers'' Retirement System of Louisiana' or</t>
  </si>
  <si>
    <t>irt.FundName like 'Gleacher Mezzanine Partners II' and irt.LPName like 'Teachers'' Retirement System of Louisiana' or</t>
  </si>
  <si>
    <t>irt.FundName like 'Hicks Muse Tate &amp; Furst Equity Fund III' and irt.LPName like 'Teachers'' Retirement System of Louisiana' or</t>
  </si>
  <si>
    <t>irt.FundName like 'Insight Venture Partners VIII' and irt.LPName like 'Teachers'' Retirement System of Louisiana' or</t>
  </si>
  <si>
    <t>irt.FundName like 'Irving Place Capital Partners II' and irt.LPName like 'Teachers'' Retirement System of Louisiana' or</t>
  </si>
  <si>
    <t>irt.FundName like 'Kohlberg Investors VII' and irt.LPName like 'Teachers'' Retirement System of Louisiana' or</t>
  </si>
  <si>
    <t>irt.FundName like 'Merit Mezzanine Fund V' and irt.LPName like 'Teachers'' Retirement System of Louisiana' or</t>
  </si>
  <si>
    <t>irt.FundName like 'Peninsula Fund III' and irt.LPName like 'Teachers'' Retirement System of Louisiana' or</t>
  </si>
  <si>
    <t>irt.FundName like 'Platinum Equity Capital Partners III' and irt.LPName like 'Teachers'' Retirement System of Louisiana' or</t>
  </si>
  <si>
    <t>irt.FundName like 'Prudential Capital Partners' and irt.LPName like 'Teachers'' Retirement System of Louisiana' or</t>
  </si>
  <si>
    <t>irt.FundName like 'Roark Capital Partners III' and irt.LPName like 'Teachers'' Retirement System of Louisiana' or</t>
  </si>
  <si>
    <t>irt.FundName like 'Summit Partners Growth Equity Fund VIII' and irt.LPName like 'Teachers'' Retirement System of Louisiana' or</t>
  </si>
  <si>
    <t>irt.FundName like 'TCW/Crescent Mezzanine Partners III' and irt.LPName like 'Teachers'' Retirement System of Louisiana' or</t>
  </si>
  <si>
    <t>irt.FundName like 'Tower Square Capital Partners IV' and irt.LPName like 'Teachers'' Retirement System of Louisiana' or</t>
  </si>
  <si>
    <t>irt.FundName like 'TPG Growth Fund II' and irt.LPName like 'Teachers'' Retirement System of Louisiana' or</t>
  </si>
  <si>
    <t>irt.FundName like 'Avenue Special Situations Fund V' and irt.LPName like 'Teachers Retirement System of the State of Illinois' or</t>
  </si>
  <si>
    <t>irt.FundName like 'Castle Harlan Partners IV' and irt.LPName like 'Teachers Retirement System of the State of Illinois' or</t>
  </si>
  <si>
    <t>irt.FundName like 'Elevation Partners I' and irt.LPName like 'Teachers Retirement System of the State of Illinois' or</t>
  </si>
  <si>
    <t>irt.FundName like 'Evercore Capital Partners II' and irt.LPName like 'Teachers Retirement System of the State of Illinois' or</t>
  </si>
  <si>
    <t>irt.FundName like 'Glencoe Capital Institutional Partners III' and irt.LPName like 'Teachers Retirement System of the State of Illinois' or</t>
  </si>
  <si>
    <t>irt.FundName like 'Glencoe Capital Partners III' and irt.LPName like 'Teachers Retirement System of the State of Illinois' or</t>
  </si>
  <si>
    <t>irt.FundName like 'MatlinPatterson Global Opportunities Partners III' and irt.LPName like 'Teachers Retirement System of the State of Illinois' or</t>
  </si>
  <si>
    <t>irt.FundName like 'Merit Mezzanine Fund IV' and irt.LPName like 'Teachers Retirement System of the State of Illinois' or</t>
  </si>
  <si>
    <t>irt.FundName like 'Thayer Equity Investors V' and irt.LPName like 'Teachers Retirement System of the State of Illinois' or</t>
  </si>
  <si>
    <t>irt.FundName like 'TPG Partners IV' and irt.LPName like 'Teachers Retirement System of the State of Illinois' or</t>
  </si>
  <si>
    <t>irt.FundName like 'Trilantic Capital Partners III' and irt.LPName like 'Teachers Retirement System of the State of Illinois' or</t>
  </si>
  <si>
    <t>irt.FundName like 'Trilantic Capital Partners IV Global' and irt.LPName like 'Teachers Retirement System of the State of Illinois' or</t>
  </si>
  <si>
    <t>irt.FundName like 'Warburg Pincus International Partners' and irt.LPName like 'Teachers Retirement System of the State of Illinois' or</t>
  </si>
  <si>
    <t>irt.FundName like 'WCAS Capital Partners IV' and irt.LPName like 'Teachers Retirement System of the State of Illinois' or</t>
  </si>
  <si>
    <t>irt.FundName like 'Welsh Carson Anderson &amp; Stowe X' and irt.LPName like 'Teachers Retirement System of the State of Illinois' or</t>
  </si>
  <si>
    <t>irt.FundName like 'Wind Point Partners VI' and irt.LPName like 'Teachers Retirement System of the State of Illinois' or</t>
  </si>
  <si>
    <t>irt.FundName like 'Ares Corporate Opportunities Fund III' and irt.LPName like 'The Regents of the University of California Endowment' or</t>
  </si>
  <si>
    <t>irt.FundName like 'Bain Capital Fund X' and irt.LPName like 'The Regents of the University of California Endowment' or</t>
  </si>
  <si>
    <t>irt.FundName like 'Bain Capital Fund X Co-Investment' and irt.LPName like 'The Regents of the University of California Endowment' or</t>
  </si>
  <si>
    <t>irt.FundName like 'Charlesbank Equity Fund VI' and irt.LPName like 'The Regents of the University of California Endowment' or</t>
  </si>
  <si>
    <t>irt.FundName like 'Charlesbank Equity Fund VII' and irt.LPName like 'The Regents of the University of California Endowment' or</t>
  </si>
  <si>
    <t>irt.FundName like 'Flexpoint Ford Fund II' and irt.LPName like 'The Regents of the University of California Endowment' or</t>
  </si>
  <si>
    <t>irt.FundName like 'Genstar Capital Partners V' and irt.LPName like 'The Regents of the University of California Endowment' or</t>
  </si>
  <si>
    <t>irt.FundName like 'H.I.G. Bayside Debt &amp; LBO Fund II' and irt.LPName like 'The Regents of the University of California Endowment' or</t>
  </si>
  <si>
    <t>irt.FundName like 'JLL Partners Fund V' and irt.LPName like 'The Regents of the University of California Endowment' or</t>
  </si>
  <si>
    <t>irt.FundName like 'JLL Partners Fund VI' and irt.LPName like 'The Regents of the University of California Endowment' or</t>
  </si>
  <si>
    <t>irt.FundName like 'Lindsay Goldberg III' and irt.LPName like 'The Regents of the University of California Endowment' or</t>
  </si>
  <si>
    <t>irt.FundName like 'Madison Dearborn Capital Partners VI' and irt.LPName like 'The Regents of the University of California Endowment' or</t>
  </si>
  <si>
    <t>irt.FundName like 'Olympus Growth Fund V' and irt.LPName like 'The Regents of the University of California Endowment' or</t>
  </si>
  <si>
    <t>irt.FundName like 'Paine &amp; Partners Capital Fund III' and irt.LPName like 'The Regents of the University of California Endowment' or</t>
  </si>
  <si>
    <t>irt.FundName like 'Pine Brook Capital Partners' and irt.LPName like 'The Regents of the University of California Endowment' or</t>
  </si>
  <si>
    <t>irt.FundName like 'Sankaty Credit Opportunities IV' and irt.LPName like 'The Regents of the University of California Endowment' or</t>
  </si>
  <si>
    <t>irt.FundName like 'SG Growth Partners I' and irt.LPName like 'The Regents of the University of California Endowment' or</t>
  </si>
  <si>
    <t>irt.FundName like 'Shamrock Capital Growth Fund II' and irt.LPName like 'The Regents of the University of California Endowment' or</t>
  </si>
  <si>
    <t>irt.FundName like 'Warburg Pincus Private Equity X' and irt.LPName like 'The Regents of the University of California Endowment' or</t>
  </si>
  <si>
    <t>irt.FundName like 'Water Street Capital Partners I' and irt.LPName like 'The Regents of the University of California Endowment' or</t>
  </si>
  <si>
    <t>irt.FundName like 'Water Street Capital Partners II' and irt.LPName like 'The Regents of the University of California Endowment' or</t>
  </si>
  <si>
    <t>irt.FundName like 'American Securities Partners II' and irt.LPName like 'University of Texas Investment Management Company' or</t>
  </si>
  <si>
    <t>irt.FundName like 'Baker Communications Partners' and irt.LPName like 'University of Texas Investment Management Company' or</t>
  </si>
  <si>
    <t>irt.FundName like 'Carlyle Partners II' and irt.LPName like 'University of Texas Investment Management Company' or</t>
  </si>
  <si>
    <t>irt.FundName like 'CGW Southeast Partners IV' and irt.LPName like 'University of Texas Investment Management Company' or</t>
  </si>
  <si>
    <t>irt.FundName like 'EnCap Energy Capital Fund III' and irt.LPName like 'University of Texas Investment Management Company' or</t>
  </si>
  <si>
    <t>irt.FundName like 'EnCap Energy Capital Fund IV' and irt.LPName like 'University of Texas Investment Management Company' or</t>
  </si>
  <si>
    <t>irt.FundName like 'Evercore Capital Partners' and irt.LPName like 'University of Texas Investment Management Company' or</t>
  </si>
  <si>
    <t>irt.FundName like 'Green Equity Investors III' and irt.LPName like 'University of Texas Investment Management Company' or</t>
  </si>
  <si>
    <t>irt.FundName like 'Hampshire Equity Partners II' and irt.LPName like 'University of Texas Investment Management Company' or</t>
  </si>
  <si>
    <t>irt.FundName like 'Oaktree Power Opportunities Fund III' and irt.LPName like 'University of Texas Investment Management Company' or</t>
  </si>
  <si>
    <t>irt.FundName like 'SCF-IV' and irt.LPName like 'University of Texas Investment Management Company' or</t>
  </si>
  <si>
    <t>irt.FundName like 'SKM Equity Fund II' and irt.LPName like 'University of Texas Investment Management Company' or</t>
  </si>
  <si>
    <t>irt.FundName like 'SKM III' and irt.LPName like 'University of Texas Investment Management Company' or</t>
  </si>
  <si>
    <t>irt.FundName like 'Windjammer Mezzanine &amp; Equity Fund II' and irt.LPName like 'University of Texas Investment Management Company'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</si>
</sst>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5"/>
  <sheetViews>
    <sheetView tabSelected="1" topLeftCell="E166" zoomScale="85" zoomScaleNormal="85" workbookViewId="0">
      <selection activeCell="F183" sqref="F183"/>
    </sheetView>
  </sheetViews>
  <sheetFormatPr defaultRowHeight="15" x14ac:dyDescent="0.25"/>
  <cols>
    <col min="1" max="1" width="50.5703125" bestFit="1" customWidth="1"/>
    <col min="2" max="3" width="48.140625" customWidth="1"/>
    <col min="4" max="4" width="94.85546875" customWidth="1"/>
    <col min="5" max="5" width="106.42578125" bestFit="1" customWidth="1"/>
    <col min="6" max="6" width="164" bestFit="1" customWidth="1"/>
  </cols>
  <sheetData>
    <row r="1" spans="1:6" x14ac:dyDescent="0.25">
      <c r="A1" t="s">
        <v>182</v>
      </c>
      <c r="B1" t="s">
        <v>183</v>
      </c>
    </row>
    <row r="2" spans="1:6" x14ac:dyDescent="0.25">
      <c r="A2" t="s">
        <v>2</v>
      </c>
      <c r="B2" t="s">
        <v>165</v>
      </c>
      <c r="D2" t="str">
        <f>CONCATENATE("irt.FundName like ", "'",A2,"'", " and")</f>
        <v>irt.FundName like 'Avenue Special Situations Fund II' and</v>
      </c>
      <c r="E2" t="str">
        <f>CONCATENATE(" irt.LPName ", "like ","'",B2,"'"," or")</f>
        <v xml:space="preserve"> irt.LPName like 'California Public Employees Retirement System' or</v>
      </c>
      <c r="F2" t="str">
        <f>CONCATENATE(D2,E2)</f>
        <v>irt.FundName like 'Avenue Special Situations Fund II' and irt.LPName like 'California Public Employees Retirement System' or</v>
      </c>
    </row>
    <row r="3" spans="1:6" x14ac:dyDescent="0.25">
      <c r="A3" t="s">
        <v>3</v>
      </c>
      <c r="B3" t="s">
        <v>165</v>
      </c>
      <c r="D3" t="str">
        <f>CONCATENATE("irt.FundName like ", "'",A3,"'", " and")</f>
        <v>irt.FundName like 'Avenue Special Situations Fund III' and</v>
      </c>
      <c r="E3" t="str">
        <f t="shared" ref="E3:E66" si="0">CONCATENATE(" irt.LPName ", "like ","'",B3,"'"," or")</f>
        <v xml:space="preserve"> irt.LPName like 'California Public Employees Retirement System' or</v>
      </c>
      <c r="F3" t="str">
        <f t="shared" ref="F3:F66" si="1">CONCATENATE(D3,E3)</f>
        <v>irt.FundName like 'Avenue Special Situations Fund III' and irt.LPName like 'California Public Employees Retirement System' or</v>
      </c>
    </row>
    <row r="4" spans="1:6" x14ac:dyDescent="0.25">
      <c r="A4" t="s">
        <v>4</v>
      </c>
      <c r="B4" t="s">
        <v>165</v>
      </c>
      <c r="D4" t="str">
        <f>CONCATENATE("irt.FundName like ", "'",A4,"'", " and")</f>
        <v>irt.FundName like 'Carlyle Partners III' and</v>
      </c>
      <c r="E4" t="str">
        <f t="shared" si="0"/>
        <v xml:space="preserve"> irt.LPName like 'California Public Employees Retirement System' or</v>
      </c>
      <c r="F4" t="str">
        <f t="shared" si="1"/>
        <v>irt.FundName like 'Carlyle Partners III' and irt.LPName like 'California Public Employees Retirement System' or</v>
      </c>
    </row>
    <row r="5" spans="1:6" x14ac:dyDescent="0.25">
      <c r="A5" t="s">
        <v>5</v>
      </c>
      <c r="B5" t="s">
        <v>165</v>
      </c>
      <c r="D5" t="str">
        <f>CONCATENATE("irt.FundName like ", "'",A5,"'", " and")</f>
        <v>irt.FundName like 'Carlyle Strategic Partners' and</v>
      </c>
      <c r="E5" t="str">
        <f t="shared" si="0"/>
        <v xml:space="preserve"> irt.LPName like 'California Public Employees Retirement System' or</v>
      </c>
      <c r="F5" t="str">
        <f t="shared" si="1"/>
        <v>irt.FundName like 'Carlyle Strategic Partners' and irt.LPName like 'California Public Employees Retirement System' or</v>
      </c>
    </row>
    <row r="6" spans="1:6" x14ac:dyDescent="0.25">
      <c r="A6" t="s">
        <v>6</v>
      </c>
      <c r="B6" t="s">
        <v>165</v>
      </c>
      <c r="D6" t="str">
        <f>CONCATENATE("irt.FundName like ", "'",A6,"'", " and")</f>
        <v>irt.FundName like 'First Reserve Fund IX' and</v>
      </c>
      <c r="E6" t="str">
        <f t="shared" si="0"/>
        <v xml:space="preserve"> irt.LPName like 'California Public Employees Retirement System' or</v>
      </c>
      <c r="F6" t="str">
        <f t="shared" si="1"/>
        <v>irt.FundName like 'First Reserve Fund IX' and irt.LPName like 'California Public Employees Retirement System' or</v>
      </c>
    </row>
    <row r="7" spans="1:6" x14ac:dyDescent="0.25">
      <c r="A7" t="s">
        <v>7</v>
      </c>
      <c r="B7" t="s">
        <v>165</v>
      </c>
      <c r="D7" t="str">
        <f>CONCATENATE("irt.FundName like ", "'",A7,"'", " and")</f>
        <v>irt.FundName like 'Hellman &amp; Friedman Capital Partners IV' and</v>
      </c>
      <c r="E7" t="str">
        <f t="shared" si="0"/>
        <v xml:space="preserve"> irt.LPName like 'California Public Employees Retirement System' or</v>
      </c>
      <c r="F7" t="str">
        <f t="shared" si="1"/>
        <v>irt.FundName like 'Hellman &amp; Friedman Capital Partners IV' and irt.LPName like 'California Public Employees Retirement System' or</v>
      </c>
    </row>
    <row r="8" spans="1:6" x14ac:dyDescent="0.25">
      <c r="A8" t="s">
        <v>8</v>
      </c>
      <c r="B8" t="s">
        <v>165</v>
      </c>
      <c r="D8" t="str">
        <f>CONCATENATE("irt.FundName like ", "'",A8,"'", " and")</f>
        <v>irt.FundName like 'Kayne Anderson Private Investors Mezzanine' and</v>
      </c>
      <c r="E8" t="str">
        <f t="shared" si="0"/>
        <v xml:space="preserve"> irt.LPName like 'California Public Employees Retirement System' or</v>
      </c>
      <c r="F8" t="str">
        <f t="shared" si="1"/>
        <v>irt.FundName like 'Kayne Anderson Private Investors Mezzanine' and irt.LPName like 'California Public Employees Retirement System' or</v>
      </c>
    </row>
    <row r="9" spans="1:6" x14ac:dyDescent="0.25">
      <c r="A9" t="s">
        <v>9</v>
      </c>
      <c r="B9" t="s">
        <v>165</v>
      </c>
      <c r="D9" t="str">
        <f>CONCATENATE("irt.FundName like ", "'",A9,"'", " and")</f>
        <v>irt.FundName like 'Lime Rock Partners II' and</v>
      </c>
      <c r="E9" t="str">
        <f t="shared" si="0"/>
        <v xml:space="preserve"> irt.LPName like 'California Public Employees Retirement System' or</v>
      </c>
      <c r="F9" t="str">
        <f t="shared" si="1"/>
        <v>irt.FundName like 'Lime Rock Partners II' and irt.LPName like 'California Public Employees Retirement System' or</v>
      </c>
    </row>
    <row r="10" spans="1:6" x14ac:dyDescent="0.25">
      <c r="A10" t="s">
        <v>10</v>
      </c>
      <c r="B10" t="s">
        <v>165</v>
      </c>
      <c r="D10" t="str">
        <f>CONCATENATE("irt.FundName like ", "'",A10,"'", " and")</f>
        <v>irt.FundName like 'Silver Lake Partners I' and</v>
      </c>
      <c r="E10" t="str">
        <f t="shared" si="0"/>
        <v xml:space="preserve"> irt.LPName like 'California Public Employees Retirement System' or</v>
      </c>
      <c r="F10" t="str">
        <f t="shared" si="1"/>
        <v>irt.FundName like 'Silver Lake Partners I' and irt.LPName like 'California Public Employees Retirement System' or</v>
      </c>
    </row>
    <row r="11" spans="1:6" x14ac:dyDescent="0.25">
      <c r="A11" t="s">
        <v>11</v>
      </c>
      <c r="B11" t="s">
        <v>165</v>
      </c>
      <c r="D11" t="str">
        <f>CONCATENATE("irt.FundName like ", "'",A11,"'", " and")</f>
        <v>irt.FundName like 'Silver Lake Sumeru' and</v>
      </c>
      <c r="E11" t="str">
        <f t="shared" si="0"/>
        <v xml:space="preserve"> irt.LPName like 'California Public Employees Retirement System' or</v>
      </c>
      <c r="F11" t="str">
        <f t="shared" si="1"/>
        <v>irt.FundName like 'Silver Lake Sumeru' and irt.LPName like 'California Public Employees Retirement System' or</v>
      </c>
    </row>
    <row r="12" spans="1:6" x14ac:dyDescent="0.25">
      <c r="A12" t="s">
        <v>12</v>
      </c>
      <c r="B12" t="s">
        <v>165</v>
      </c>
      <c r="D12" t="str">
        <f>CONCATENATE("irt.FundName like ", "'",A12,"'", " and")</f>
        <v>irt.FundName like 'Spectrum Equity Investors IV' and</v>
      </c>
      <c r="E12" t="str">
        <f t="shared" si="0"/>
        <v xml:space="preserve"> irt.LPName like 'California Public Employees Retirement System' or</v>
      </c>
      <c r="F12" t="str">
        <f t="shared" si="1"/>
        <v>irt.FundName like 'Spectrum Equity Investors IV' and irt.LPName like 'California Public Employees Retirement System' or</v>
      </c>
    </row>
    <row r="13" spans="1:6" x14ac:dyDescent="0.25">
      <c r="A13" t="s">
        <v>13</v>
      </c>
      <c r="B13" t="s">
        <v>166</v>
      </c>
      <c r="D13" t="str">
        <f>CONCATENATE("irt.FundName like ", "'",A13,"'", " and")</f>
        <v>irt.FundName like 'Castlelake I' and</v>
      </c>
      <c r="E13" t="str">
        <f t="shared" si="0"/>
        <v xml:space="preserve"> irt.LPName like 'Castlelake' or</v>
      </c>
      <c r="F13" t="str">
        <f t="shared" si="1"/>
        <v>irt.FundName like 'Castlelake I' and irt.LPName like 'Castlelake' or</v>
      </c>
    </row>
    <row r="14" spans="1:6" x14ac:dyDescent="0.25">
      <c r="A14" t="s">
        <v>14</v>
      </c>
      <c r="B14" t="s">
        <v>166</v>
      </c>
      <c r="D14" t="str">
        <f>CONCATENATE("irt.FundName like ", "'",A14,"'", " and")</f>
        <v>irt.FundName like 'Castlelake II' and</v>
      </c>
      <c r="E14" t="str">
        <f t="shared" si="0"/>
        <v xml:space="preserve"> irt.LPName like 'Castlelake' or</v>
      </c>
      <c r="F14" t="str">
        <f t="shared" si="1"/>
        <v>irt.FundName like 'Castlelake II' and irt.LPName like 'Castlelake' or</v>
      </c>
    </row>
    <row r="15" spans="1:6" x14ac:dyDescent="0.25">
      <c r="A15" t="s">
        <v>15</v>
      </c>
      <c r="B15" t="s">
        <v>166</v>
      </c>
      <c r="D15" t="str">
        <f>CONCATENATE("irt.FundName like ", "'",A15,"'", " and")</f>
        <v>irt.FundName like 'Land Opportunities' and</v>
      </c>
      <c r="E15" t="str">
        <f t="shared" si="0"/>
        <v xml:space="preserve"> irt.LPName like 'Castlelake' or</v>
      </c>
      <c r="F15" t="str">
        <f t="shared" si="1"/>
        <v>irt.FundName like 'Land Opportunities' and irt.LPName like 'Castlelake' or</v>
      </c>
    </row>
    <row r="16" spans="1:6" x14ac:dyDescent="0.25">
      <c r="A16" t="s">
        <v>16</v>
      </c>
      <c r="B16" t="s">
        <v>184</v>
      </c>
      <c r="D16" t="str">
        <f>CONCATENATE("irt.FundName like ", "'",A16,"'", " and")</f>
        <v>irt.FundName like 'TCW/Craton Equity Investors II' and</v>
      </c>
      <c r="E16" t="str">
        <f t="shared" si="0"/>
        <v xml:space="preserve"> irt.LPName like 'Chicago Transit Authority Employees'' Retirement' or</v>
      </c>
      <c r="F16" t="str">
        <f t="shared" si="1"/>
        <v>irt.FundName like 'TCW/Craton Equity Investors II' and irt.LPName like 'Chicago Transit Authority Employees'' Retirement' or</v>
      </c>
    </row>
    <row r="17" spans="1:6" x14ac:dyDescent="0.25">
      <c r="A17" t="s">
        <v>17</v>
      </c>
      <c r="B17" t="s">
        <v>167</v>
      </c>
      <c r="D17" t="str">
        <f>CONCATENATE("irt.FundName like ", "'",A17,"'", " and")</f>
        <v>irt.FundName like 'JP Morgan Global Maritime Investment Fund' and</v>
      </c>
      <c r="E17" t="str">
        <f t="shared" si="0"/>
        <v xml:space="preserve"> irt.LPName like 'Dallas Police &amp; Fire Pension System' or</v>
      </c>
      <c r="F17" t="str">
        <f t="shared" si="1"/>
        <v>irt.FundName like 'JP Morgan Global Maritime Investment Fund' and irt.LPName like 'Dallas Police &amp; Fire Pension System' or</v>
      </c>
    </row>
    <row r="18" spans="1:6" x14ac:dyDescent="0.25">
      <c r="A18" t="s">
        <v>18</v>
      </c>
      <c r="B18" t="s">
        <v>168</v>
      </c>
      <c r="D18" t="str">
        <f>CONCATENATE("irt.FundName like ", "'",A18,"'", " and")</f>
        <v>irt.FundName like 'Ares Corporate Opportunities Fund II' and</v>
      </c>
      <c r="E18" t="str">
        <f t="shared" si="0"/>
        <v xml:space="preserve"> irt.LPName like 'Hartford Municipal Employees Retirement Fund' or</v>
      </c>
      <c r="F18" t="str">
        <f t="shared" si="1"/>
        <v>irt.FundName like 'Ares Corporate Opportunities Fund II' and irt.LPName like 'Hartford Municipal Employees Retirement Fund' or</v>
      </c>
    </row>
    <row r="19" spans="1:6" x14ac:dyDescent="0.25">
      <c r="A19" t="s">
        <v>19</v>
      </c>
      <c r="B19" t="s">
        <v>185</v>
      </c>
      <c r="D19" t="str">
        <f>CONCATENATE("irt.FundName like ", "'",A19,"'", " and")</f>
        <v>irt.FundName like 'Hicks Muse Tate &amp; Furst Equity Fund V' and</v>
      </c>
      <c r="E19" t="str">
        <f t="shared" si="0"/>
        <v xml:space="preserve"> irt.LPName like 'Houston Firefighters'' Relief &amp; Retirement' or</v>
      </c>
      <c r="F19" t="str">
        <f t="shared" si="1"/>
        <v>irt.FundName like 'Hicks Muse Tate &amp; Furst Equity Fund V' and irt.LPName like 'Houston Firefighters'' Relief &amp; Retirement' or</v>
      </c>
    </row>
    <row r="20" spans="1:6" x14ac:dyDescent="0.25">
      <c r="A20" t="s">
        <v>20</v>
      </c>
      <c r="B20" t="s">
        <v>186</v>
      </c>
      <c r="D20" t="str">
        <f>CONCATENATE("irt.FundName like ", "'",A20,"'", " and")</f>
        <v>irt.FundName like 'Brockway Moran &amp; Partners Fund' and</v>
      </c>
      <c r="E20" t="str">
        <f t="shared" si="0"/>
        <v xml:space="preserve"> irt.LPName like 'Houston Municipal Employees'' Pension System' or</v>
      </c>
      <c r="F20" t="str">
        <f t="shared" si="1"/>
        <v>irt.FundName like 'Brockway Moran &amp; Partners Fund' and irt.LPName like 'Houston Municipal Employees'' Pension System' or</v>
      </c>
    </row>
    <row r="21" spans="1:6" x14ac:dyDescent="0.25">
      <c r="A21" t="s">
        <v>21</v>
      </c>
      <c r="B21" t="s">
        <v>186</v>
      </c>
      <c r="D21" t="str">
        <f>CONCATENATE("irt.FundName like ", "'",A21,"'", " and")</f>
        <v>irt.FundName like 'GS Capital Partners III' and</v>
      </c>
      <c r="E21" t="str">
        <f t="shared" si="0"/>
        <v xml:space="preserve"> irt.LPName like 'Houston Municipal Employees'' Pension System' or</v>
      </c>
      <c r="F21" t="str">
        <f t="shared" si="1"/>
        <v>irt.FundName like 'GS Capital Partners III' and irt.LPName like 'Houston Municipal Employees'' Pension System' or</v>
      </c>
    </row>
    <row r="22" spans="1:6" x14ac:dyDescent="0.25">
      <c r="A22" t="s">
        <v>22</v>
      </c>
      <c r="B22" t="s">
        <v>186</v>
      </c>
      <c r="D22" t="str">
        <f>CONCATENATE("irt.FundName like ", "'",A22,"'", " and")</f>
        <v>irt.FundName like 'Lone Star Fund II' and</v>
      </c>
      <c r="E22" t="str">
        <f t="shared" si="0"/>
        <v xml:space="preserve"> irt.LPName like 'Houston Municipal Employees'' Pension System' or</v>
      </c>
      <c r="F22" t="str">
        <f t="shared" si="1"/>
        <v>irt.FundName like 'Lone Star Fund II' and irt.LPName like 'Houston Municipal Employees'' Pension System' or</v>
      </c>
    </row>
    <row r="23" spans="1:6" x14ac:dyDescent="0.25">
      <c r="A23" t="s">
        <v>23</v>
      </c>
      <c r="B23" t="s">
        <v>187</v>
      </c>
      <c r="D23" t="str">
        <f>CONCATENATE("irt.FundName like ", "'",A23,"'", " and")</f>
        <v>irt.FundName like 'First Reserve Fund VIII' and</v>
      </c>
      <c r="E23" t="str">
        <f t="shared" si="0"/>
        <v xml:space="preserve"> irt.LPName like 'Houston Police Officer''s Pension System' or</v>
      </c>
      <c r="F23" t="str">
        <f t="shared" si="1"/>
        <v>irt.FundName like 'First Reserve Fund VIII' and irt.LPName like 'Houston Police Officer''s Pension System' or</v>
      </c>
    </row>
    <row r="24" spans="1:6" x14ac:dyDescent="0.25">
      <c r="A24" t="s">
        <v>24</v>
      </c>
      <c r="B24" t="s">
        <v>187</v>
      </c>
      <c r="D24" t="str">
        <f>CONCATENATE("irt.FundName like ", "'",A24,"'", " and")</f>
        <v>irt.FundName like 'GTCR Capital Partners' and</v>
      </c>
      <c r="E24" t="str">
        <f t="shared" si="0"/>
        <v xml:space="preserve"> irt.LPName like 'Houston Police Officer''s Pension System' or</v>
      </c>
      <c r="F24" t="str">
        <f t="shared" si="1"/>
        <v>irt.FundName like 'GTCR Capital Partners' and irt.LPName like 'Houston Police Officer''s Pension System' or</v>
      </c>
    </row>
    <row r="25" spans="1:6" x14ac:dyDescent="0.25">
      <c r="A25" t="s">
        <v>25</v>
      </c>
      <c r="B25" t="s">
        <v>187</v>
      </c>
      <c r="D25" t="str">
        <f>CONCATENATE("irt.FundName like ", "'",A25,"'", " and")</f>
        <v>irt.FundName like 'Madison Dearborn Capital Partners III' and</v>
      </c>
      <c r="E25" t="str">
        <f t="shared" si="0"/>
        <v xml:space="preserve"> irt.LPName like 'Houston Police Officer''s Pension System' or</v>
      </c>
      <c r="F25" t="str">
        <f t="shared" si="1"/>
        <v>irt.FundName like 'Madison Dearborn Capital Partners III' and irt.LPName like 'Houston Police Officer''s Pension System' or</v>
      </c>
    </row>
    <row r="26" spans="1:6" x14ac:dyDescent="0.25">
      <c r="A26" t="s">
        <v>26</v>
      </c>
      <c r="B26" t="s">
        <v>187</v>
      </c>
      <c r="D26" t="str">
        <f>CONCATENATE("irt.FundName like ", "'",A26,"'", " and")</f>
        <v>irt.FundName like 'TA Subordinated Debt Fund' and</v>
      </c>
      <c r="E26" t="str">
        <f t="shared" si="0"/>
        <v xml:space="preserve"> irt.LPName like 'Houston Police Officer''s Pension System' or</v>
      </c>
      <c r="F26" t="str">
        <f t="shared" si="1"/>
        <v>irt.FundName like 'TA Subordinated Debt Fund' and irt.LPName like 'Houston Police Officer''s Pension System' or</v>
      </c>
    </row>
    <row r="27" spans="1:6" x14ac:dyDescent="0.25">
      <c r="A27" t="s">
        <v>27</v>
      </c>
      <c r="B27" t="s">
        <v>187</v>
      </c>
      <c r="D27" t="str">
        <f>CONCATENATE("irt.FundName like ", "'",A27,"'", " and")</f>
        <v>irt.FundName like 'Three Cities Funds III' and</v>
      </c>
      <c r="E27" t="str">
        <f t="shared" si="0"/>
        <v xml:space="preserve"> irt.LPName like 'Houston Police Officer''s Pension System' or</v>
      </c>
      <c r="F27" t="str">
        <f t="shared" si="1"/>
        <v>irt.FundName like 'Three Cities Funds III' and irt.LPName like 'Houston Police Officer''s Pension System' or</v>
      </c>
    </row>
    <row r="28" spans="1:6" x14ac:dyDescent="0.25">
      <c r="A28" t="s">
        <v>28</v>
      </c>
      <c r="B28" t="s">
        <v>169</v>
      </c>
      <c r="D28" t="str">
        <f>CONCATENATE("irt.FundName like ", "'",A28,"'", " and")</f>
        <v>irt.FundName like 'KPS Special Situations Fund III Supplemental Fund' and</v>
      </c>
      <c r="E28" t="str">
        <f t="shared" si="0"/>
        <v xml:space="preserve"> irt.LPName like 'Indiana Public Retirement System' or</v>
      </c>
      <c r="F28" t="str">
        <f t="shared" si="1"/>
        <v>irt.FundName like 'KPS Special Situations Fund III Supplemental Fund' and irt.LPName like 'Indiana Public Retirement System' or</v>
      </c>
    </row>
    <row r="29" spans="1:6" x14ac:dyDescent="0.25">
      <c r="A29" t="s">
        <v>29</v>
      </c>
      <c r="B29" t="s">
        <v>170</v>
      </c>
      <c r="D29" t="str">
        <f>CONCATENATE("irt.FundName like ", "'",A29,"'", " and")</f>
        <v>irt.FundName like 'Littlejohn Fund V' and</v>
      </c>
      <c r="E29" t="str">
        <f t="shared" si="0"/>
        <v xml:space="preserve"> irt.LPName like 'Iowa Municipal Fire &amp; Police Retirement System' or</v>
      </c>
      <c r="F29" t="str">
        <f t="shared" si="1"/>
        <v>irt.FundName like 'Littlejohn Fund V' and irt.LPName like 'Iowa Municipal Fire &amp; Police Retirement System' or</v>
      </c>
    </row>
    <row r="30" spans="1:6" x14ac:dyDescent="0.25">
      <c r="A30" t="s">
        <v>30</v>
      </c>
      <c r="B30" t="s">
        <v>188</v>
      </c>
      <c r="D30" t="str">
        <f>CONCATENATE("irt.FundName like ", "'",A30,"'", " and")</f>
        <v>irt.FundName like 'CapitalSouth Partners Fund III' and</v>
      </c>
      <c r="E30" t="str">
        <f t="shared" si="0"/>
        <v xml:space="preserve"> irt.LPName like 'Kentucky Teachers'' Retirement System' or</v>
      </c>
      <c r="F30" t="str">
        <f t="shared" si="1"/>
        <v>irt.FundName like 'CapitalSouth Partners Fund III' and irt.LPName like 'Kentucky Teachers'' Retirement System' or</v>
      </c>
    </row>
    <row r="31" spans="1:6" x14ac:dyDescent="0.25">
      <c r="A31" t="s">
        <v>31</v>
      </c>
      <c r="B31" t="s">
        <v>189</v>
      </c>
      <c r="D31" t="str">
        <f>CONCATENATE("irt.FundName like ", "'",A31,"'", " and")</f>
        <v>irt.FundName like 'Apollo Investment Fund IV' and</v>
      </c>
      <c r="E31" t="str">
        <f t="shared" si="0"/>
        <v xml:space="preserve"> irt.LPName like 'Los Angeles County Employees'' Retirement Association' or</v>
      </c>
      <c r="F31" t="str">
        <f t="shared" si="1"/>
        <v>irt.FundName like 'Apollo Investment Fund IV' and irt.LPName like 'Los Angeles County Employees'' Retirement Association' or</v>
      </c>
    </row>
    <row r="32" spans="1:6" x14ac:dyDescent="0.25">
      <c r="A32" t="s">
        <v>32</v>
      </c>
      <c r="B32" t="s">
        <v>189</v>
      </c>
      <c r="D32" t="str">
        <f>CONCATENATE("irt.FundName like ", "'",A32,"'", " and")</f>
        <v>irt.FundName like 'Aurora Equity Partners II' and</v>
      </c>
      <c r="E32" t="str">
        <f t="shared" si="0"/>
        <v xml:space="preserve"> irt.LPName like 'Los Angeles County Employees'' Retirement Association' or</v>
      </c>
      <c r="F32" t="str">
        <f t="shared" si="1"/>
        <v>irt.FundName like 'Aurora Equity Partners II' and irt.LPName like 'Los Angeles County Employees'' Retirement Association' or</v>
      </c>
    </row>
    <row r="33" spans="1:6" x14ac:dyDescent="0.25">
      <c r="A33" t="s">
        <v>33</v>
      </c>
      <c r="B33" t="s">
        <v>189</v>
      </c>
      <c r="D33" t="str">
        <f>CONCATENATE("irt.FundName like ", "'",A33,"'", " and")</f>
        <v>irt.FundName like 'Behrman Capital II' and</v>
      </c>
      <c r="E33" t="str">
        <f t="shared" si="0"/>
        <v xml:space="preserve"> irt.LPName like 'Los Angeles County Employees'' Retirement Association' or</v>
      </c>
      <c r="F33" t="str">
        <f t="shared" si="1"/>
        <v>irt.FundName like 'Behrman Capital II' and irt.LPName like 'Los Angeles County Employees'' Retirement Association' or</v>
      </c>
    </row>
    <row r="34" spans="1:6" x14ac:dyDescent="0.25">
      <c r="A34" t="s">
        <v>34</v>
      </c>
      <c r="B34" t="s">
        <v>189</v>
      </c>
      <c r="D34" t="str">
        <f>CONCATENATE("irt.FundName like ", "'",A34,"'", " and")</f>
        <v>irt.FundName like 'Behrman Capital III' and</v>
      </c>
      <c r="E34" t="str">
        <f t="shared" si="0"/>
        <v xml:space="preserve"> irt.LPName like 'Los Angeles County Employees'' Retirement Association' or</v>
      </c>
      <c r="F34" t="str">
        <f t="shared" si="1"/>
        <v>irt.FundName like 'Behrman Capital III' and irt.LPName like 'Los Angeles County Employees'' Retirement Association' or</v>
      </c>
    </row>
    <row r="35" spans="1:6" x14ac:dyDescent="0.25">
      <c r="A35" t="s">
        <v>35</v>
      </c>
      <c r="B35" t="s">
        <v>189</v>
      </c>
      <c r="D35" t="str">
        <f>CONCATENATE("irt.FundName like ", "'",A35,"'", " and")</f>
        <v>irt.FundName like 'Berkshire Fund IV' and</v>
      </c>
      <c r="E35" t="str">
        <f t="shared" si="0"/>
        <v xml:space="preserve"> irt.LPName like 'Los Angeles County Employees'' Retirement Association' or</v>
      </c>
      <c r="F35" t="str">
        <f t="shared" si="1"/>
        <v>irt.FundName like 'Berkshire Fund IV' and irt.LPName like 'Los Angeles County Employees'' Retirement Association' or</v>
      </c>
    </row>
    <row r="36" spans="1:6" x14ac:dyDescent="0.25">
      <c r="A36" t="s">
        <v>36</v>
      </c>
      <c r="B36" t="s">
        <v>189</v>
      </c>
      <c r="D36" t="str">
        <f>CONCATENATE("irt.FundName like ", "'",A36,"'", " and")</f>
        <v>irt.FundName like 'Berkshire Fund V' and</v>
      </c>
      <c r="E36" t="str">
        <f t="shared" si="0"/>
        <v xml:space="preserve"> irt.LPName like 'Los Angeles County Employees'' Retirement Association' or</v>
      </c>
      <c r="F36" t="str">
        <f t="shared" si="1"/>
        <v>irt.FundName like 'Berkshire Fund V' and irt.LPName like 'Los Angeles County Employees'' Retirement Association' or</v>
      </c>
    </row>
    <row r="37" spans="1:6" x14ac:dyDescent="0.25">
      <c r="A37" t="s">
        <v>37</v>
      </c>
      <c r="B37" t="s">
        <v>189</v>
      </c>
      <c r="D37" t="str">
        <f>CONCATENATE("irt.FundName like ", "'",A37,"'", " and")</f>
        <v>irt.FundName like 'Berkshire Fund VI' and</v>
      </c>
      <c r="E37" t="str">
        <f t="shared" si="0"/>
        <v xml:space="preserve"> irt.LPName like 'Los Angeles County Employees'' Retirement Association' or</v>
      </c>
      <c r="F37" t="str">
        <f t="shared" si="1"/>
        <v>irt.FundName like 'Berkshire Fund VI' and irt.LPName like 'Los Angeles County Employees'' Retirement Association' or</v>
      </c>
    </row>
    <row r="38" spans="1:6" x14ac:dyDescent="0.25">
      <c r="A38" t="s">
        <v>38</v>
      </c>
      <c r="B38" t="s">
        <v>189</v>
      </c>
      <c r="D38" t="str">
        <f>CONCATENATE("irt.FundName like ", "'",A38,"'", " and")</f>
        <v>irt.FundName like 'Blackstone Capital Partners III' and</v>
      </c>
      <c r="E38" t="str">
        <f t="shared" si="0"/>
        <v xml:space="preserve"> irt.LPName like 'Los Angeles County Employees'' Retirement Association' or</v>
      </c>
      <c r="F38" t="str">
        <f t="shared" si="1"/>
        <v>irt.FundName like 'Blackstone Capital Partners III' and irt.LPName like 'Los Angeles County Employees'' Retirement Association' or</v>
      </c>
    </row>
    <row r="39" spans="1:6" x14ac:dyDescent="0.25">
      <c r="A39" t="s">
        <v>0</v>
      </c>
      <c r="B39" t="s">
        <v>189</v>
      </c>
      <c r="D39" t="str">
        <f>CONCATENATE("irt.FundName like ", "'",A39,"'", " and")</f>
        <v>irt.FundName like 'Bruckmann' and</v>
      </c>
      <c r="E39" t="str">
        <f t="shared" si="0"/>
        <v xml:space="preserve"> irt.LPName like 'Los Angeles County Employees'' Retirement Association' or</v>
      </c>
      <c r="F39" t="str">
        <f t="shared" si="1"/>
        <v>irt.FundName like 'Bruckmann' and irt.LPName like 'Los Angeles County Employees'' Retirement Association' or</v>
      </c>
    </row>
    <row r="40" spans="1:6" x14ac:dyDescent="0.25">
      <c r="A40" t="s">
        <v>39</v>
      </c>
      <c r="B40" t="s">
        <v>189</v>
      </c>
      <c r="D40" t="str">
        <f>CONCATENATE("irt.FundName like ", "'",A40,"'", " and")</f>
        <v>irt.FundName like 'Cornerstone Equity Partners IV' and</v>
      </c>
      <c r="E40" t="str">
        <f t="shared" si="0"/>
        <v xml:space="preserve"> irt.LPName like 'Los Angeles County Employees'' Retirement Association' or</v>
      </c>
      <c r="F40" t="str">
        <f t="shared" si="1"/>
        <v>irt.FundName like 'Cornerstone Equity Partners IV' and irt.LPName like 'Los Angeles County Employees'' Retirement Association' or</v>
      </c>
    </row>
    <row r="41" spans="1:6" x14ac:dyDescent="0.25">
      <c r="A41" t="s">
        <v>40</v>
      </c>
      <c r="B41" t="s">
        <v>189</v>
      </c>
      <c r="D41" t="str">
        <f>CONCATENATE("irt.FundName like ", "'",A41,"'", " and")</f>
        <v>irt.FundName like 'Excellere Capital Fund' and</v>
      </c>
      <c r="E41" t="str">
        <f t="shared" si="0"/>
        <v xml:space="preserve"> irt.LPName like 'Los Angeles County Employees'' Retirement Association' or</v>
      </c>
      <c r="F41" t="str">
        <f t="shared" si="1"/>
        <v>irt.FundName like 'Excellere Capital Fund' and irt.LPName like 'Los Angeles County Employees'' Retirement Association' or</v>
      </c>
    </row>
    <row r="42" spans="1:6" x14ac:dyDescent="0.25">
      <c r="A42" t="s">
        <v>41</v>
      </c>
      <c r="B42" t="s">
        <v>189</v>
      </c>
      <c r="D42" t="str">
        <f>CONCATENATE("irt.FundName like ", "'",A42,"'", " and")</f>
        <v>irt.FundName like 'Insight Venture Partners V Coinvestment' and</v>
      </c>
      <c r="E42" t="str">
        <f t="shared" si="0"/>
        <v xml:space="preserve"> irt.LPName like 'Los Angeles County Employees'' Retirement Association' or</v>
      </c>
      <c r="F42" t="str">
        <f t="shared" si="1"/>
        <v>irt.FundName like 'Insight Venture Partners V Coinvestment' and irt.LPName like 'Los Angeles County Employees'' Retirement Association' or</v>
      </c>
    </row>
    <row r="43" spans="1:6" x14ac:dyDescent="0.25">
      <c r="A43" t="s">
        <v>42</v>
      </c>
      <c r="B43" t="s">
        <v>189</v>
      </c>
      <c r="D43" t="str">
        <f>CONCATENATE("irt.FundName like ", "'",A43,"'", " and")</f>
        <v>irt.FundName like 'JMI Equity Fund V' and</v>
      </c>
      <c r="E43" t="str">
        <f t="shared" si="0"/>
        <v xml:space="preserve"> irt.LPName like 'Los Angeles County Employees'' Retirement Association' or</v>
      </c>
      <c r="F43" t="str">
        <f t="shared" si="1"/>
        <v>irt.FundName like 'JMI Equity Fund V' and irt.LPName like 'Los Angeles County Employees'' Retirement Association' or</v>
      </c>
    </row>
    <row r="44" spans="1:6" x14ac:dyDescent="0.25">
      <c r="A44" t="s">
        <v>43</v>
      </c>
      <c r="B44" t="s">
        <v>189</v>
      </c>
      <c r="D44" t="str">
        <f>CONCATENATE("irt.FundName like ", "'",A44,"'", " and")</f>
        <v>irt.FundName like 'Juggernaut Capital Partners II' and</v>
      </c>
      <c r="E44" t="str">
        <f t="shared" si="0"/>
        <v xml:space="preserve"> irt.LPName like 'Los Angeles County Employees'' Retirement Association' or</v>
      </c>
      <c r="F44" t="str">
        <f t="shared" si="1"/>
        <v>irt.FundName like 'Juggernaut Capital Partners II' and irt.LPName like 'Los Angeles County Employees'' Retirement Association' or</v>
      </c>
    </row>
    <row r="45" spans="1:6" x14ac:dyDescent="0.25">
      <c r="A45" t="s">
        <v>44</v>
      </c>
      <c r="B45" t="s">
        <v>189</v>
      </c>
      <c r="D45" t="str">
        <f>CONCATENATE("irt.FundName like ", "'",A45,"'", " and")</f>
        <v>irt.FundName like 'Kohlberg Investors IV' and</v>
      </c>
      <c r="E45" t="str">
        <f t="shared" si="0"/>
        <v xml:space="preserve"> irt.LPName like 'Los Angeles County Employees'' Retirement Association' or</v>
      </c>
      <c r="F45" t="str">
        <f t="shared" si="1"/>
        <v>irt.FundName like 'Kohlberg Investors IV' and irt.LPName like 'Los Angeles County Employees'' Retirement Association' or</v>
      </c>
    </row>
    <row r="46" spans="1:6" x14ac:dyDescent="0.25">
      <c r="A46" t="s">
        <v>45</v>
      </c>
      <c r="B46" t="s">
        <v>189</v>
      </c>
      <c r="D46" t="str">
        <f>CONCATENATE("irt.FundName like ", "'",A46,"'", " and")</f>
        <v>irt.FundName like 'Levine Leichtman Capital Partners II' and</v>
      </c>
      <c r="E46" t="str">
        <f t="shared" si="0"/>
        <v xml:space="preserve"> irt.LPName like 'Los Angeles County Employees'' Retirement Association' or</v>
      </c>
      <c r="F46" t="str">
        <f t="shared" si="1"/>
        <v>irt.FundName like 'Levine Leichtman Capital Partners II' and irt.LPName like 'Los Angeles County Employees'' Retirement Association' or</v>
      </c>
    </row>
    <row r="47" spans="1:6" x14ac:dyDescent="0.25">
      <c r="A47" t="s">
        <v>46</v>
      </c>
      <c r="B47" t="s">
        <v>189</v>
      </c>
      <c r="D47" t="str">
        <f>CONCATENATE("irt.FundName like ", "'",A47,"'", " and")</f>
        <v>irt.FundName like 'Lindsay Goldberg &amp; Bessemer' and</v>
      </c>
      <c r="E47" t="str">
        <f t="shared" si="0"/>
        <v xml:space="preserve"> irt.LPName like 'Los Angeles County Employees'' Retirement Association' or</v>
      </c>
      <c r="F47" t="str">
        <f t="shared" si="1"/>
        <v>irt.FundName like 'Lindsay Goldberg &amp; Bessemer' and irt.LPName like 'Los Angeles County Employees'' Retirement Association' or</v>
      </c>
    </row>
    <row r="48" spans="1:6" x14ac:dyDescent="0.25">
      <c r="A48" t="s">
        <v>47</v>
      </c>
      <c r="B48" t="s">
        <v>189</v>
      </c>
      <c r="D48" t="str">
        <f>CONCATENATE("irt.FundName like ", "'",A48,"'", " and")</f>
        <v>irt.FundName like 'Providence Equity Partners III' and</v>
      </c>
      <c r="E48" t="str">
        <f t="shared" si="0"/>
        <v xml:space="preserve"> irt.LPName like 'Los Angeles County Employees'' Retirement Association' or</v>
      </c>
      <c r="F48" t="str">
        <f t="shared" si="1"/>
        <v>irt.FundName like 'Providence Equity Partners III' and irt.LPName like 'Los Angeles County Employees'' Retirement Association' or</v>
      </c>
    </row>
    <row r="49" spans="1:6" x14ac:dyDescent="0.25">
      <c r="A49" t="s">
        <v>48</v>
      </c>
      <c r="B49" t="s">
        <v>189</v>
      </c>
      <c r="D49" t="str">
        <f>CONCATENATE("irt.FundName like ", "'",A49,"'", " and")</f>
        <v>irt.FundName like 'Providence Equity Partners IV' and</v>
      </c>
      <c r="E49" t="str">
        <f t="shared" si="0"/>
        <v xml:space="preserve"> irt.LPName like 'Los Angeles County Employees'' Retirement Association' or</v>
      </c>
      <c r="F49" t="str">
        <f t="shared" si="1"/>
        <v>irt.FundName like 'Providence Equity Partners IV' and irt.LPName like 'Los Angeles County Employees'' Retirement Association' or</v>
      </c>
    </row>
    <row r="50" spans="1:6" x14ac:dyDescent="0.25">
      <c r="A50" t="s">
        <v>49</v>
      </c>
      <c r="B50" t="s">
        <v>189</v>
      </c>
      <c r="D50" t="str">
        <f>CONCATENATE("irt.FundName like ", "'",A50,"'", " and")</f>
        <v>irt.FundName like 'Providence Growth Investors' and</v>
      </c>
      <c r="E50" t="str">
        <f t="shared" si="0"/>
        <v xml:space="preserve"> irt.LPName like 'Los Angeles County Employees'' Retirement Association' or</v>
      </c>
      <c r="F50" t="str">
        <f t="shared" si="1"/>
        <v>irt.FundName like 'Providence Growth Investors' and irt.LPName like 'Los Angeles County Employees'' Retirement Association' or</v>
      </c>
    </row>
    <row r="51" spans="1:6" x14ac:dyDescent="0.25">
      <c r="A51" t="s">
        <v>50</v>
      </c>
      <c r="B51" t="s">
        <v>189</v>
      </c>
      <c r="D51" t="str">
        <f>CONCATENATE("irt.FundName like ", "'",A51,"'", " and")</f>
        <v>irt.FundName like 'Quad-C Partners V' and</v>
      </c>
      <c r="E51" t="str">
        <f t="shared" si="0"/>
        <v xml:space="preserve"> irt.LPName like 'Los Angeles County Employees'' Retirement Association' or</v>
      </c>
      <c r="F51" t="str">
        <f t="shared" si="1"/>
        <v>irt.FundName like 'Quad-C Partners V' and irt.LPName like 'Los Angeles County Employees'' Retirement Association' or</v>
      </c>
    </row>
    <row r="52" spans="1:6" x14ac:dyDescent="0.25">
      <c r="A52" t="s">
        <v>51</v>
      </c>
      <c r="B52" t="s">
        <v>189</v>
      </c>
      <c r="D52" t="str">
        <f>CONCATENATE("irt.FundName like ", "'",A52,"'", " and")</f>
        <v>irt.FundName like 'Quad-C Partners VII' and</v>
      </c>
      <c r="E52" t="str">
        <f t="shared" si="0"/>
        <v xml:space="preserve"> irt.LPName like 'Los Angeles County Employees'' Retirement Association' or</v>
      </c>
      <c r="F52" t="str">
        <f t="shared" si="1"/>
        <v>irt.FundName like 'Quad-C Partners VII' and irt.LPName like 'Los Angeles County Employees'' Retirement Association' or</v>
      </c>
    </row>
    <row r="53" spans="1:6" x14ac:dyDescent="0.25">
      <c r="A53" t="s">
        <v>52</v>
      </c>
      <c r="B53" t="s">
        <v>189</v>
      </c>
      <c r="D53" t="str">
        <f>CONCATENATE("irt.FundName like ", "'",A53,"'", " and")</f>
        <v>irt.FundName like 'Questor Partners Fund II' and</v>
      </c>
      <c r="E53" t="str">
        <f t="shared" si="0"/>
        <v xml:space="preserve"> irt.LPName like 'Los Angeles County Employees'' Retirement Association' or</v>
      </c>
      <c r="F53" t="str">
        <f t="shared" si="1"/>
        <v>irt.FundName like 'Questor Partners Fund II' and irt.LPName like 'Los Angeles County Employees'' Retirement Association' or</v>
      </c>
    </row>
    <row r="54" spans="1:6" x14ac:dyDescent="0.25">
      <c r="A54" t="s">
        <v>53</v>
      </c>
      <c r="B54" t="s">
        <v>189</v>
      </c>
      <c r="D54" t="str">
        <f>CONCATENATE("irt.FundName like ", "'",A54,"'", " and")</f>
        <v>irt.FundName like 'Ripplewood Partners' and</v>
      </c>
      <c r="E54" t="str">
        <f t="shared" si="0"/>
        <v xml:space="preserve"> irt.LPName like 'Los Angeles County Employees'' Retirement Association' or</v>
      </c>
      <c r="F54" t="str">
        <f t="shared" si="1"/>
        <v>irt.FundName like 'Ripplewood Partners' and irt.LPName like 'Los Angeles County Employees'' Retirement Association' or</v>
      </c>
    </row>
    <row r="55" spans="1:6" x14ac:dyDescent="0.25">
      <c r="A55" t="s">
        <v>54</v>
      </c>
      <c r="B55" t="s">
        <v>189</v>
      </c>
      <c r="D55" t="str">
        <f>CONCATENATE("irt.FundName like ", "'",A55,"'", " and")</f>
        <v>irt.FundName like 'RLH Investors II' and</v>
      </c>
      <c r="E55" t="str">
        <f t="shared" si="0"/>
        <v xml:space="preserve"> irt.LPName like 'Los Angeles County Employees'' Retirement Association' or</v>
      </c>
      <c r="F55" t="str">
        <f t="shared" si="1"/>
        <v>irt.FundName like 'RLH Investors II' and irt.LPName like 'Los Angeles County Employees'' Retirement Association' or</v>
      </c>
    </row>
    <row r="56" spans="1:6" x14ac:dyDescent="0.25">
      <c r="A56" t="s">
        <v>55</v>
      </c>
      <c r="B56" t="s">
        <v>189</v>
      </c>
      <c r="D56" t="str">
        <f>CONCATENATE("irt.FundName like ", "'",A56,"'", " and")</f>
        <v>irt.FundName like 'Spectrum Equity Investors V' and</v>
      </c>
      <c r="E56" t="str">
        <f t="shared" si="0"/>
        <v xml:space="preserve"> irt.LPName like 'Los Angeles County Employees'' Retirement Association' or</v>
      </c>
      <c r="F56" t="str">
        <f t="shared" si="1"/>
        <v>irt.FundName like 'Spectrum Equity Investors V' and irt.LPName like 'Los Angeles County Employees'' Retirement Association' or</v>
      </c>
    </row>
    <row r="57" spans="1:6" x14ac:dyDescent="0.25">
      <c r="A57" t="s">
        <v>56</v>
      </c>
      <c r="B57" t="s">
        <v>189</v>
      </c>
      <c r="D57" t="str">
        <f>CONCATENATE("irt.FundName like ", "'",A57,"'", " and")</f>
        <v>irt.FundName like 'TPG Partners II' and</v>
      </c>
      <c r="E57" t="str">
        <f t="shared" si="0"/>
        <v xml:space="preserve"> irt.LPName like 'Los Angeles County Employees'' Retirement Association' or</v>
      </c>
      <c r="F57" t="str">
        <f t="shared" si="1"/>
        <v>irt.FundName like 'TPG Partners II' and irt.LPName like 'Los Angeles County Employees'' Retirement Association' or</v>
      </c>
    </row>
    <row r="58" spans="1:6" x14ac:dyDescent="0.25">
      <c r="A58" t="s">
        <v>57</v>
      </c>
      <c r="B58" t="s">
        <v>189</v>
      </c>
      <c r="D58" t="str">
        <f>CONCATENATE("irt.FundName like ", "'",A58,"'", " and")</f>
        <v>irt.FundName like 'TPG Partners III' and</v>
      </c>
      <c r="E58" t="str">
        <f t="shared" si="0"/>
        <v xml:space="preserve"> irt.LPName like 'Los Angeles County Employees'' Retirement Association' or</v>
      </c>
      <c r="F58" t="str">
        <f t="shared" si="1"/>
        <v>irt.FundName like 'TPG Partners III' and irt.LPName like 'Los Angeles County Employees'' Retirement Association' or</v>
      </c>
    </row>
    <row r="59" spans="1:6" x14ac:dyDescent="0.25">
      <c r="A59" t="s">
        <v>58</v>
      </c>
      <c r="B59" t="s">
        <v>189</v>
      </c>
      <c r="D59" t="str">
        <f>CONCATENATE("irt.FundName like ", "'",A59,"'", " and")</f>
        <v>irt.FundName like 'Vestar Capital Partners III' and</v>
      </c>
      <c r="E59" t="str">
        <f t="shared" si="0"/>
        <v xml:space="preserve"> irt.LPName like 'Los Angeles County Employees'' Retirement Association' or</v>
      </c>
      <c r="F59" t="str">
        <f t="shared" si="1"/>
        <v>irt.FundName like 'Vestar Capital Partners III' and irt.LPName like 'Los Angeles County Employees'' Retirement Association' or</v>
      </c>
    </row>
    <row r="60" spans="1:6" x14ac:dyDescent="0.25">
      <c r="A60" t="s">
        <v>59</v>
      </c>
      <c r="B60" t="s">
        <v>189</v>
      </c>
      <c r="D60" t="str">
        <f>CONCATENATE("irt.FundName like ", "'",A60,"'", " and")</f>
        <v>irt.FundName like 'Vestar Capital Partners IV' and</v>
      </c>
      <c r="E60" t="str">
        <f t="shared" si="0"/>
        <v xml:space="preserve"> irt.LPName like 'Los Angeles County Employees'' Retirement Association' or</v>
      </c>
      <c r="F60" t="str">
        <f t="shared" si="1"/>
        <v>irt.FundName like 'Vestar Capital Partners IV' and irt.LPName like 'Los Angeles County Employees'' Retirement Association' or</v>
      </c>
    </row>
    <row r="61" spans="1:6" x14ac:dyDescent="0.25">
      <c r="A61" t="s">
        <v>60</v>
      </c>
      <c r="B61" t="s">
        <v>189</v>
      </c>
      <c r="D61" t="str">
        <f>CONCATENATE("irt.FundName like ", "'",A61,"'", " and")</f>
        <v>irt.FundName like 'Weston Presidio Capital V' and</v>
      </c>
      <c r="E61" t="str">
        <f t="shared" si="0"/>
        <v xml:space="preserve"> irt.LPName like 'Los Angeles County Employees'' Retirement Association' or</v>
      </c>
      <c r="F61" t="str">
        <f t="shared" si="1"/>
        <v>irt.FundName like 'Weston Presidio Capital V' and irt.LPName like 'Los Angeles County Employees'' Retirement Association' or</v>
      </c>
    </row>
    <row r="62" spans="1:6" x14ac:dyDescent="0.25">
      <c r="A62" t="s">
        <v>1</v>
      </c>
      <c r="B62" t="s">
        <v>190</v>
      </c>
      <c r="D62" t="str">
        <f>CONCATENATE("irt.FundName like ", "'",A62,"'", " and")</f>
        <v>irt.FundName like 'Clayton' and</v>
      </c>
      <c r="E62" t="str">
        <f t="shared" si="0"/>
        <v xml:space="preserve"> irt.LPName like 'Los Angeles Department of Water and Power Employees'' Retirement Plan' or</v>
      </c>
      <c r="F62" t="str">
        <f t="shared" si="1"/>
        <v>irt.FundName like 'Clayton' and irt.LPName like 'Los Angeles Department of Water and Power Employees'' Retirement Plan' or</v>
      </c>
    </row>
    <row r="63" spans="1:6" x14ac:dyDescent="0.25">
      <c r="A63" t="s">
        <v>61</v>
      </c>
      <c r="B63" t="s">
        <v>191</v>
      </c>
      <c r="D63" t="str">
        <f>CONCATENATE("irt.FundName like ", "'",A63,"'", " and")</f>
        <v>irt.FundName like 'Capital Partners Private Equity Income Fund II' and</v>
      </c>
      <c r="E63" t="str">
        <f t="shared" si="0"/>
        <v xml:space="preserve"> irt.LPName like 'Missouri Department of Transportation and Highway Patrol Employees'' Retirement System' or</v>
      </c>
      <c r="F63" t="str">
        <f t="shared" si="1"/>
        <v>irt.FundName like 'Capital Partners Private Equity Income Fund II' and irt.LPName like 'Missouri Department of Transportation and Highway Patrol Employees'' Retirement System' or</v>
      </c>
    </row>
    <row r="64" spans="1:6" x14ac:dyDescent="0.25">
      <c r="A64" t="s">
        <v>62</v>
      </c>
      <c r="B64" t="s">
        <v>191</v>
      </c>
      <c r="D64" t="str">
        <f>CONCATENATE("irt.FundName like ", "'",A64,"'", " and")</f>
        <v>irt.FundName like 'Ridgewood Energy Oil &amp; Gas Fund II' and</v>
      </c>
      <c r="E64" t="str">
        <f t="shared" si="0"/>
        <v xml:space="preserve"> irt.LPName like 'Missouri Department of Transportation and Highway Patrol Employees'' Retirement System' or</v>
      </c>
      <c r="F64" t="str">
        <f t="shared" si="1"/>
        <v>irt.FundName like 'Ridgewood Energy Oil &amp; Gas Fund II' and irt.LPName like 'Missouri Department of Transportation and Highway Patrol Employees'' Retirement System' or</v>
      </c>
    </row>
    <row r="65" spans="1:6" x14ac:dyDescent="0.25">
      <c r="A65" t="s">
        <v>63</v>
      </c>
      <c r="B65" t="s">
        <v>192</v>
      </c>
      <c r="D65" t="str">
        <f>CONCATENATE("irt.FundName like ", "'",A65,"'", " and")</f>
        <v>irt.FundName like 'Kayne Anderson Energy Fund V' and</v>
      </c>
      <c r="E65" t="str">
        <f t="shared" si="0"/>
        <v xml:space="preserve"> irt.LPName like 'New Mexico Public Employees'' Retirement Association' or</v>
      </c>
      <c r="F65" t="str">
        <f t="shared" si="1"/>
        <v>irt.FundName like 'Kayne Anderson Energy Fund V' and irt.LPName like 'New Mexico Public Employees'' Retirement Association' or</v>
      </c>
    </row>
    <row r="66" spans="1:6" x14ac:dyDescent="0.25">
      <c r="A66" t="s">
        <v>64</v>
      </c>
      <c r="B66" t="s">
        <v>171</v>
      </c>
      <c r="D66" t="str">
        <f>CONCATENATE("irt.FundName like ", "'",A66,"'", " and")</f>
        <v>irt.FundName like 'Aurora Resurgence Fund' and</v>
      </c>
      <c r="E66" t="str">
        <f t="shared" si="0"/>
        <v xml:space="preserve"> irt.LPName like 'Oregon Public Employees Retirement System' or</v>
      </c>
      <c r="F66" t="str">
        <f t="shared" si="1"/>
        <v>irt.FundName like 'Aurora Resurgence Fund' and irt.LPName like 'Oregon Public Employees Retirement System' or</v>
      </c>
    </row>
    <row r="67" spans="1:6" x14ac:dyDescent="0.25">
      <c r="A67" t="s">
        <v>65</v>
      </c>
      <c r="B67" t="s">
        <v>172</v>
      </c>
      <c r="D67" t="str">
        <f t="shared" ref="D67:D130" si="2">CONCATENATE("irt.FundName like ", "'",A67,"'", " and")</f>
        <v>irt.FundName like 'Avenue Special Situations Fund IV' and</v>
      </c>
      <c r="E67" t="str">
        <f t="shared" ref="E67:E130" si="3">CONCATENATE(" irt.LPName ", "like ","'",B67,"'"," or")</f>
        <v xml:space="preserve"> irt.LPName like 'Pennsylvania Public School Employees Retirement System' or</v>
      </c>
      <c r="F67" t="str">
        <f t="shared" ref="F67:F130" si="4">CONCATENATE(D67,E67)</f>
        <v>irt.FundName like 'Avenue Special Situations Fund IV' and irt.LPName like 'Pennsylvania Public School Employees Retirement System' or</v>
      </c>
    </row>
    <row r="68" spans="1:6" x14ac:dyDescent="0.25">
      <c r="A68" t="s">
        <v>66</v>
      </c>
      <c r="B68" t="s">
        <v>172</v>
      </c>
      <c r="D68" t="str">
        <f t="shared" si="2"/>
        <v>irt.FundName like 'Capital International Private Equity Fund V' and</v>
      </c>
      <c r="E68" t="str">
        <f t="shared" si="3"/>
        <v xml:space="preserve"> irt.LPName like 'Pennsylvania Public School Employees Retirement System' or</v>
      </c>
      <c r="F68" t="str">
        <f t="shared" si="4"/>
        <v>irt.FundName like 'Capital International Private Equity Fund V' and irt.LPName like 'Pennsylvania Public School Employees Retirement System' or</v>
      </c>
    </row>
    <row r="69" spans="1:6" x14ac:dyDescent="0.25">
      <c r="A69" t="s">
        <v>67</v>
      </c>
      <c r="B69" t="s">
        <v>172</v>
      </c>
      <c r="D69" t="str">
        <f t="shared" si="2"/>
        <v>irt.FundName like 'Catterton Growth Partners' and</v>
      </c>
      <c r="E69" t="str">
        <f t="shared" si="3"/>
        <v xml:space="preserve"> irt.LPName like 'Pennsylvania Public School Employees Retirement System' or</v>
      </c>
      <c r="F69" t="str">
        <f t="shared" si="4"/>
        <v>irt.FundName like 'Catterton Growth Partners' and irt.LPName like 'Pennsylvania Public School Employees Retirement System' or</v>
      </c>
    </row>
    <row r="70" spans="1:6" x14ac:dyDescent="0.25">
      <c r="A70" t="s">
        <v>68</v>
      </c>
      <c r="B70" t="s">
        <v>172</v>
      </c>
      <c r="D70" t="str">
        <f t="shared" si="2"/>
        <v>irt.FundName like 'Catterton Partners V' and</v>
      </c>
      <c r="E70" t="str">
        <f t="shared" si="3"/>
        <v xml:space="preserve"> irt.LPName like 'Pennsylvania Public School Employees Retirement System' or</v>
      </c>
      <c r="F70" t="str">
        <f t="shared" si="4"/>
        <v>irt.FundName like 'Catterton Partners V' and irt.LPName like 'Pennsylvania Public School Employees Retirement System' or</v>
      </c>
    </row>
    <row r="71" spans="1:6" x14ac:dyDescent="0.25">
      <c r="A71" t="s">
        <v>69</v>
      </c>
      <c r="B71" t="s">
        <v>172</v>
      </c>
      <c r="D71" t="str">
        <f t="shared" si="2"/>
        <v>irt.FundName like 'Catterton Partners VI' and</v>
      </c>
      <c r="E71" t="str">
        <f t="shared" si="3"/>
        <v xml:space="preserve"> irt.LPName like 'Pennsylvania Public School Employees Retirement System' or</v>
      </c>
      <c r="F71" t="str">
        <f t="shared" si="4"/>
        <v>irt.FundName like 'Catterton Partners VI' and irt.LPName like 'Pennsylvania Public School Employees Retirement System' or</v>
      </c>
    </row>
    <row r="72" spans="1:6" x14ac:dyDescent="0.25">
      <c r="A72" t="s">
        <v>70</v>
      </c>
      <c r="B72" t="s">
        <v>172</v>
      </c>
      <c r="D72" t="str">
        <f t="shared" si="2"/>
        <v>irt.FundName like 'Cerberus Institutional Partners III' and</v>
      </c>
      <c r="E72" t="str">
        <f t="shared" si="3"/>
        <v xml:space="preserve"> irt.LPName like 'Pennsylvania Public School Employees Retirement System' or</v>
      </c>
      <c r="F72" t="str">
        <f t="shared" si="4"/>
        <v>irt.FundName like 'Cerberus Institutional Partners III' and irt.LPName like 'Pennsylvania Public School Employees Retirement System' or</v>
      </c>
    </row>
    <row r="73" spans="1:6" x14ac:dyDescent="0.25">
      <c r="A73" t="s">
        <v>71</v>
      </c>
      <c r="B73" t="s">
        <v>172</v>
      </c>
      <c r="D73" t="str">
        <f t="shared" si="2"/>
        <v>irt.FundName like 'Milestone Partners III' and</v>
      </c>
      <c r="E73" t="str">
        <f t="shared" si="3"/>
        <v xml:space="preserve"> irt.LPName like 'Pennsylvania Public School Employees Retirement System' or</v>
      </c>
      <c r="F73" t="str">
        <f t="shared" si="4"/>
        <v>irt.FundName like 'Milestone Partners III' and irt.LPName like 'Pennsylvania Public School Employees Retirement System' or</v>
      </c>
    </row>
    <row r="74" spans="1:6" x14ac:dyDescent="0.25">
      <c r="A74" t="s">
        <v>72</v>
      </c>
      <c r="B74" t="s">
        <v>172</v>
      </c>
      <c r="D74" t="str">
        <f t="shared" si="2"/>
        <v>irt.FundName like 'Milestone Partners IV' and</v>
      </c>
      <c r="E74" t="str">
        <f t="shared" si="3"/>
        <v xml:space="preserve"> irt.LPName like 'Pennsylvania Public School Employees Retirement System' or</v>
      </c>
      <c r="F74" t="str">
        <f t="shared" si="4"/>
        <v>irt.FundName like 'Milestone Partners IV' and irt.LPName like 'Pennsylvania Public School Employees Retirement System' or</v>
      </c>
    </row>
    <row r="75" spans="1:6" x14ac:dyDescent="0.25">
      <c r="A75" t="s">
        <v>73</v>
      </c>
      <c r="B75" t="s">
        <v>172</v>
      </c>
      <c r="D75" t="str">
        <f t="shared" si="2"/>
        <v>irt.FundName like 'NYLIM Mezzanine Partners' and</v>
      </c>
      <c r="E75" t="str">
        <f t="shared" si="3"/>
        <v xml:space="preserve"> irt.LPName like 'Pennsylvania Public School Employees Retirement System' or</v>
      </c>
      <c r="F75" t="str">
        <f t="shared" si="4"/>
        <v>irt.FundName like 'NYLIM Mezzanine Partners' and irt.LPName like 'Pennsylvania Public School Employees Retirement System' or</v>
      </c>
    </row>
    <row r="76" spans="1:6" x14ac:dyDescent="0.25">
      <c r="A76" t="s">
        <v>74</v>
      </c>
      <c r="B76" t="s">
        <v>172</v>
      </c>
      <c r="D76" t="str">
        <f t="shared" si="2"/>
        <v>irt.FundName like 'NYLIM Mezzanine Partners II' and</v>
      </c>
      <c r="E76" t="str">
        <f t="shared" si="3"/>
        <v xml:space="preserve"> irt.LPName like 'Pennsylvania Public School Employees Retirement System' or</v>
      </c>
      <c r="F76" t="str">
        <f t="shared" si="4"/>
        <v>irt.FundName like 'NYLIM Mezzanine Partners II' and irt.LPName like 'Pennsylvania Public School Employees Retirement System' or</v>
      </c>
    </row>
    <row r="77" spans="1:6" x14ac:dyDescent="0.25">
      <c r="A77" t="s">
        <v>75</v>
      </c>
      <c r="B77" t="s">
        <v>172</v>
      </c>
      <c r="D77" t="str">
        <f t="shared" si="2"/>
        <v>irt.FundName like 'PNC Equity Partners II' and</v>
      </c>
      <c r="E77" t="str">
        <f t="shared" si="3"/>
        <v xml:space="preserve"> irt.LPName like 'Pennsylvania Public School Employees Retirement System' or</v>
      </c>
      <c r="F77" t="str">
        <f t="shared" si="4"/>
        <v>irt.FundName like 'PNC Equity Partners II' and irt.LPName like 'Pennsylvania Public School Employees Retirement System' or</v>
      </c>
    </row>
    <row r="78" spans="1:6" x14ac:dyDescent="0.25">
      <c r="A78" t="s">
        <v>76</v>
      </c>
      <c r="B78" t="s">
        <v>172</v>
      </c>
      <c r="D78" t="str">
        <f t="shared" si="2"/>
        <v>irt.FundName like 'Quadrangle Capital Partners II' and</v>
      </c>
      <c r="E78" t="str">
        <f t="shared" si="3"/>
        <v xml:space="preserve"> irt.LPName like 'Pennsylvania Public School Employees Retirement System' or</v>
      </c>
      <c r="F78" t="str">
        <f t="shared" si="4"/>
        <v>irt.FundName like 'Quadrangle Capital Partners II' and irt.LPName like 'Pennsylvania Public School Employees Retirement System' or</v>
      </c>
    </row>
    <row r="79" spans="1:6" x14ac:dyDescent="0.25">
      <c r="A79" t="s">
        <v>77</v>
      </c>
      <c r="B79" t="s">
        <v>172</v>
      </c>
      <c r="D79" t="str">
        <f t="shared" si="2"/>
        <v>irt.FundName like 'Sterling Capital Partners' and</v>
      </c>
      <c r="E79" t="str">
        <f t="shared" si="3"/>
        <v xml:space="preserve"> irt.LPName like 'Pennsylvania Public School Employees Retirement System' or</v>
      </c>
      <c r="F79" t="str">
        <f t="shared" si="4"/>
        <v>irt.FundName like 'Sterling Capital Partners' and irt.LPName like 'Pennsylvania Public School Employees Retirement System' or</v>
      </c>
    </row>
    <row r="80" spans="1:6" x14ac:dyDescent="0.25">
      <c r="A80" t="s">
        <v>78</v>
      </c>
      <c r="B80" t="s">
        <v>172</v>
      </c>
      <c r="D80" t="str">
        <f t="shared" si="2"/>
        <v>irt.FundName like 'Versa Capital Fund I' and</v>
      </c>
      <c r="E80" t="str">
        <f t="shared" si="3"/>
        <v xml:space="preserve"> irt.LPName like 'Pennsylvania Public School Employees Retirement System' or</v>
      </c>
      <c r="F80" t="str">
        <f t="shared" si="4"/>
        <v>irt.FundName like 'Versa Capital Fund I' and irt.LPName like 'Pennsylvania Public School Employees Retirement System' or</v>
      </c>
    </row>
    <row r="81" spans="1:6" x14ac:dyDescent="0.25">
      <c r="A81" t="s">
        <v>79</v>
      </c>
      <c r="B81" t="s">
        <v>172</v>
      </c>
      <c r="D81" t="str">
        <f t="shared" si="2"/>
        <v>irt.FundName like 'Versa Capital Fund II' and</v>
      </c>
      <c r="E81" t="str">
        <f t="shared" si="3"/>
        <v xml:space="preserve"> irt.LPName like 'Pennsylvania Public School Employees Retirement System' or</v>
      </c>
      <c r="F81" t="str">
        <f t="shared" si="4"/>
        <v>irt.FundName like 'Versa Capital Fund II' and irt.LPName like 'Pennsylvania Public School Employees Retirement System' or</v>
      </c>
    </row>
    <row r="82" spans="1:6" x14ac:dyDescent="0.25">
      <c r="A82" t="s">
        <v>80</v>
      </c>
      <c r="B82" t="s">
        <v>172</v>
      </c>
      <c r="D82" t="str">
        <f t="shared" si="2"/>
        <v>irt.FundName like 'Windjammer Senior Equity Partners III' and</v>
      </c>
      <c r="E82" t="str">
        <f t="shared" si="3"/>
        <v xml:space="preserve"> irt.LPName like 'Pennsylvania Public School Employees Retirement System' or</v>
      </c>
      <c r="F82" t="str">
        <f t="shared" si="4"/>
        <v>irt.FundName like 'Windjammer Senior Equity Partners III' and irt.LPName like 'Pennsylvania Public School Employees Retirement System' or</v>
      </c>
    </row>
    <row r="83" spans="1:6" x14ac:dyDescent="0.25">
      <c r="A83" t="s">
        <v>81</v>
      </c>
      <c r="B83" t="s">
        <v>173</v>
      </c>
      <c r="D83" t="str">
        <f t="shared" si="2"/>
        <v>irt.FundName like 'Falcon Mezzanine Partners' and</v>
      </c>
      <c r="E83" t="str">
        <f t="shared" si="3"/>
        <v xml:space="preserve"> irt.LPName like 'Philadelphia Board of Pensions and Retirement' or</v>
      </c>
      <c r="F83" t="str">
        <f t="shared" si="4"/>
        <v>irt.FundName like 'Falcon Mezzanine Partners' and irt.LPName like 'Philadelphia Board of Pensions and Retirement' or</v>
      </c>
    </row>
    <row r="84" spans="1:6" x14ac:dyDescent="0.25">
      <c r="A84" t="s">
        <v>82</v>
      </c>
      <c r="B84" t="s">
        <v>173</v>
      </c>
      <c r="D84" t="str">
        <f t="shared" si="2"/>
        <v>irt.FundName like 'Natural Gas Partners IX' and</v>
      </c>
      <c r="E84" t="str">
        <f t="shared" si="3"/>
        <v xml:space="preserve"> irt.LPName like 'Philadelphia Board of Pensions and Retirement' or</v>
      </c>
      <c r="F84" t="str">
        <f t="shared" si="4"/>
        <v>irt.FundName like 'Natural Gas Partners IX' and irt.LPName like 'Philadelphia Board of Pensions and Retirement' or</v>
      </c>
    </row>
    <row r="85" spans="1:6" x14ac:dyDescent="0.25">
      <c r="A85" t="s">
        <v>83</v>
      </c>
      <c r="B85" t="s">
        <v>174</v>
      </c>
      <c r="D85" t="str">
        <f t="shared" si="2"/>
        <v>irt.FundName like 'J.H. Whitney VII' and</v>
      </c>
      <c r="E85" t="str">
        <f t="shared" si="3"/>
        <v xml:space="preserve"> irt.LPName like 'Public Employee Retirement System of Idaho' or</v>
      </c>
      <c r="F85" t="str">
        <f t="shared" si="4"/>
        <v>irt.FundName like 'J.H. Whitney VII' and irt.LPName like 'Public Employee Retirement System of Idaho' or</v>
      </c>
    </row>
    <row r="86" spans="1:6" x14ac:dyDescent="0.25">
      <c r="A86" t="s">
        <v>84</v>
      </c>
      <c r="B86" t="s">
        <v>175</v>
      </c>
      <c r="D86" t="str">
        <f t="shared" si="2"/>
        <v>irt.FundName like 'Nautic Partners VII' and</v>
      </c>
      <c r="E86" t="str">
        <f t="shared" si="3"/>
        <v xml:space="preserve"> irt.LPName like 'Rhode Island State Investment Commission' or</v>
      </c>
      <c r="F86" t="str">
        <f t="shared" si="4"/>
        <v>irt.FundName like 'Nautic Partners VII' and irt.LPName like 'Rhode Island State Investment Commission' or</v>
      </c>
    </row>
    <row r="87" spans="1:6" x14ac:dyDescent="0.25">
      <c r="A87" t="s">
        <v>85</v>
      </c>
      <c r="B87" t="s">
        <v>176</v>
      </c>
      <c r="D87" t="str">
        <f t="shared" si="2"/>
        <v>irt.FundName like 'EnCap Flatrock Midstream Fund III' and</v>
      </c>
      <c r="E87" t="str">
        <f t="shared" si="3"/>
        <v xml:space="preserve"> irt.LPName like 'San Antonio Fire &amp; Police Pension Fund' or</v>
      </c>
      <c r="F87" t="str">
        <f t="shared" si="4"/>
        <v>irt.FundName like 'EnCap Flatrock Midstream Fund III' and irt.LPName like 'San Antonio Fire &amp; Police Pension Fund' or</v>
      </c>
    </row>
    <row r="88" spans="1:6" x14ac:dyDescent="0.25">
      <c r="A88" t="s">
        <v>86</v>
      </c>
      <c r="B88" t="s">
        <v>177</v>
      </c>
      <c r="D88" t="str">
        <f t="shared" si="2"/>
        <v>irt.FundName like 'EnCap Energy Capital Fund VIII Co-Investors' and</v>
      </c>
      <c r="E88" t="str">
        <f t="shared" si="3"/>
        <v xml:space="preserve"> irt.LPName like 'State of Wisconsin Investment Board' or</v>
      </c>
      <c r="F88" t="str">
        <f t="shared" si="4"/>
        <v>irt.FundName like 'EnCap Energy Capital Fund VIII Co-Investors' and irt.LPName like 'State of Wisconsin Investment Board' or</v>
      </c>
    </row>
    <row r="89" spans="1:6" x14ac:dyDescent="0.25">
      <c r="A89" t="s">
        <v>87</v>
      </c>
      <c r="B89" t="s">
        <v>177</v>
      </c>
      <c r="D89" t="str">
        <f t="shared" si="2"/>
        <v>irt.FundName like 'Lone Star Opportunity Fund' and</v>
      </c>
      <c r="E89" t="str">
        <f t="shared" si="3"/>
        <v xml:space="preserve"> irt.LPName like 'State of Wisconsin Investment Board' or</v>
      </c>
      <c r="F89" t="str">
        <f t="shared" si="4"/>
        <v>irt.FundName like 'Lone Star Opportunity Fund' and irt.LPName like 'State of Wisconsin Investment Board' or</v>
      </c>
    </row>
    <row r="90" spans="1:6" x14ac:dyDescent="0.25">
      <c r="A90" t="s">
        <v>88</v>
      </c>
      <c r="B90" t="s">
        <v>178</v>
      </c>
      <c r="D90" t="str">
        <f t="shared" si="2"/>
        <v>irt.FundName like 'Z Capital Special Situations Fund II' and</v>
      </c>
      <c r="E90" t="str">
        <f t="shared" si="3"/>
        <v xml:space="preserve"> irt.LPName like 'State-Boston Retirement System' or</v>
      </c>
      <c r="F90" t="str">
        <f t="shared" si="4"/>
        <v>irt.FundName like 'Z Capital Special Situations Fund II' and irt.LPName like 'State-Boston Retirement System' or</v>
      </c>
    </row>
    <row r="91" spans="1:6" x14ac:dyDescent="0.25">
      <c r="A91" t="s">
        <v>89</v>
      </c>
      <c r="B91" t="s">
        <v>193</v>
      </c>
      <c r="D91" t="str">
        <f t="shared" si="2"/>
        <v>irt.FundName like '1818 Mezzanine Fund II' and</v>
      </c>
      <c r="E91" t="str">
        <f t="shared" si="3"/>
        <v xml:space="preserve"> irt.LPName like 'Teachers'' Retirement System of Louisiana' or</v>
      </c>
      <c r="F91" t="str">
        <f t="shared" si="4"/>
        <v>irt.FundName like '1818 Mezzanine Fund II' and irt.LPName like 'Teachers'' Retirement System of Louisiana' or</v>
      </c>
    </row>
    <row r="92" spans="1:6" x14ac:dyDescent="0.25">
      <c r="A92" t="s">
        <v>90</v>
      </c>
      <c r="B92" t="s">
        <v>193</v>
      </c>
      <c r="D92" t="str">
        <f t="shared" si="2"/>
        <v>irt.FundName like 'American Securities Opportunities Fund II' and</v>
      </c>
      <c r="E92" t="str">
        <f t="shared" si="3"/>
        <v xml:space="preserve"> irt.LPName like 'Teachers'' Retirement System of Louisiana' or</v>
      </c>
      <c r="F92" t="str">
        <f t="shared" si="4"/>
        <v>irt.FundName like 'American Securities Opportunities Fund II' and irt.LPName like 'Teachers'' Retirement System of Louisiana' or</v>
      </c>
    </row>
    <row r="93" spans="1:6" x14ac:dyDescent="0.25">
      <c r="A93" t="s">
        <v>91</v>
      </c>
      <c r="B93" t="s">
        <v>193</v>
      </c>
      <c r="D93" t="str">
        <f t="shared" si="2"/>
        <v>irt.FundName like 'American Securities Partners VI' and</v>
      </c>
      <c r="E93" t="str">
        <f t="shared" si="3"/>
        <v xml:space="preserve"> irt.LPName like 'Teachers'' Retirement System of Louisiana' or</v>
      </c>
      <c r="F93" t="str">
        <f t="shared" si="4"/>
        <v>irt.FundName like 'American Securities Partners VI' and irt.LPName like 'Teachers'' Retirement System of Louisiana' or</v>
      </c>
    </row>
    <row r="94" spans="1:6" x14ac:dyDescent="0.25">
      <c r="A94" t="s">
        <v>92</v>
      </c>
      <c r="B94" t="s">
        <v>193</v>
      </c>
      <c r="D94" t="str">
        <f t="shared" si="2"/>
        <v>irt.FundName like 'Apollo Natural Resources Fund I' and</v>
      </c>
      <c r="E94" t="str">
        <f t="shared" si="3"/>
        <v xml:space="preserve"> irt.LPName like 'Teachers'' Retirement System of Louisiana' or</v>
      </c>
      <c r="F94" t="str">
        <f t="shared" si="4"/>
        <v>irt.FundName like 'Apollo Natural Resources Fund I' and irt.LPName like 'Teachers'' Retirement System of Louisiana' or</v>
      </c>
    </row>
    <row r="95" spans="1:6" x14ac:dyDescent="0.25">
      <c r="A95" t="s">
        <v>93</v>
      </c>
      <c r="B95" t="s">
        <v>193</v>
      </c>
      <c r="D95" t="str">
        <f t="shared" si="2"/>
        <v>irt.FundName like 'Audax Mezzanine Fund' and</v>
      </c>
      <c r="E95" t="str">
        <f t="shared" si="3"/>
        <v xml:space="preserve"> irt.LPName like 'Teachers'' Retirement System of Louisiana' or</v>
      </c>
      <c r="F95" t="str">
        <f t="shared" si="4"/>
        <v>irt.FundName like 'Audax Mezzanine Fund' and irt.LPName like 'Teachers'' Retirement System of Louisiana' or</v>
      </c>
    </row>
    <row r="96" spans="1:6" x14ac:dyDescent="0.25">
      <c r="A96" t="s">
        <v>94</v>
      </c>
      <c r="B96" t="s">
        <v>193</v>
      </c>
      <c r="D96" t="str">
        <f t="shared" si="2"/>
        <v>irt.FundName like 'Blackstone Energy Partners I' and</v>
      </c>
      <c r="E96" t="str">
        <f t="shared" si="3"/>
        <v xml:space="preserve"> irt.LPName like 'Teachers'' Retirement System of Louisiana' or</v>
      </c>
      <c r="F96" t="str">
        <f t="shared" si="4"/>
        <v>irt.FundName like 'Blackstone Energy Partners I' and irt.LPName like 'Teachers'' Retirement System of Louisiana' or</v>
      </c>
    </row>
    <row r="97" spans="1:6" x14ac:dyDescent="0.25">
      <c r="A97" t="s">
        <v>95</v>
      </c>
      <c r="B97" t="s">
        <v>193</v>
      </c>
      <c r="D97" t="str">
        <f t="shared" si="2"/>
        <v>irt.FundName like 'DLJ Investment Partners II' and</v>
      </c>
      <c r="E97" t="str">
        <f t="shared" si="3"/>
        <v xml:space="preserve"> irt.LPName like 'Teachers'' Retirement System of Louisiana' or</v>
      </c>
      <c r="F97" t="str">
        <f t="shared" si="4"/>
        <v>irt.FundName like 'DLJ Investment Partners II' and irt.LPName like 'Teachers'' Retirement System of Louisiana' or</v>
      </c>
    </row>
    <row r="98" spans="1:6" x14ac:dyDescent="0.25">
      <c r="A98" t="s">
        <v>96</v>
      </c>
      <c r="B98" t="s">
        <v>193</v>
      </c>
      <c r="D98" t="str">
        <f t="shared" si="2"/>
        <v>irt.FundName like 'Energy Capital Partners Mezzanine Opportunities Fund' and</v>
      </c>
      <c r="E98" t="str">
        <f t="shared" si="3"/>
        <v xml:space="preserve"> irt.LPName like 'Teachers'' Retirement System of Louisiana' or</v>
      </c>
      <c r="F98" t="str">
        <f t="shared" si="4"/>
        <v>irt.FundName like 'Energy Capital Partners Mezzanine Opportunities Fund' and irt.LPName like 'Teachers'' Retirement System of Louisiana' or</v>
      </c>
    </row>
    <row r="99" spans="1:6" x14ac:dyDescent="0.25">
      <c r="A99" t="s">
        <v>97</v>
      </c>
      <c r="B99" t="s">
        <v>193</v>
      </c>
      <c r="D99" t="str">
        <f t="shared" si="2"/>
        <v>irt.FundName like 'Falcon Mezzanine Partners II' and</v>
      </c>
      <c r="E99" t="str">
        <f t="shared" si="3"/>
        <v xml:space="preserve"> irt.LPName like 'Teachers'' Retirement System of Louisiana' or</v>
      </c>
      <c r="F99" t="str">
        <f t="shared" si="4"/>
        <v>irt.FundName like 'Falcon Mezzanine Partners II' and irt.LPName like 'Teachers'' Retirement System of Louisiana' or</v>
      </c>
    </row>
    <row r="100" spans="1:6" x14ac:dyDescent="0.25">
      <c r="A100" t="s">
        <v>98</v>
      </c>
      <c r="B100" t="s">
        <v>193</v>
      </c>
      <c r="D100" t="str">
        <f t="shared" si="2"/>
        <v>irt.FundName like 'Falcon Strategic Partners III' and</v>
      </c>
      <c r="E100" t="str">
        <f t="shared" si="3"/>
        <v xml:space="preserve"> irt.LPName like 'Teachers'' Retirement System of Louisiana' or</v>
      </c>
      <c r="F100" t="str">
        <f t="shared" si="4"/>
        <v>irt.FundName like 'Falcon Strategic Partners III' and irt.LPName like 'Teachers'' Retirement System of Louisiana' or</v>
      </c>
    </row>
    <row r="101" spans="1:6" x14ac:dyDescent="0.25">
      <c r="A101" t="s">
        <v>99</v>
      </c>
      <c r="B101" t="s">
        <v>193</v>
      </c>
      <c r="D101" t="str">
        <f t="shared" si="2"/>
        <v>irt.FundName like 'Falcon Strategic Partners IV' and</v>
      </c>
      <c r="E101" t="str">
        <f t="shared" si="3"/>
        <v xml:space="preserve"> irt.LPName like 'Teachers'' Retirement System of Louisiana' or</v>
      </c>
      <c r="F101" t="str">
        <f t="shared" si="4"/>
        <v>irt.FundName like 'Falcon Strategic Partners IV' and irt.LPName like 'Teachers'' Retirement System of Louisiana' or</v>
      </c>
    </row>
    <row r="102" spans="1:6" x14ac:dyDescent="0.25">
      <c r="A102" t="s">
        <v>100</v>
      </c>
      <c r="B102" t="s">
        <v>193</v>
      </c>
      <c r="D102" t="str">
        <f t="shared" si="2"/>
        <v>irt.FundName like 'Gleacher Mezzanine Partners II' and</v>
      </c>
      <c r="E102" t="str">
        <f t="shared" si="3"/>
        <v xml:space="preserve"> irt.LPName like 'Teachers'' Retirement System of Louisiana' or</v>
      </c>
      <c r="F102" t="str">
        <f t="shared" si="4"/>
        <v>irt.FundName like 'Gleacher Mezzanine Partners II' and irt.LPName like 'Teachers'' Retirement System of Louisiana' or</v>
      </c>
    </row>
    <row r="103" spans="1:6" x14ac:dyDescent="0.25">
      <c r="A103" t="s">
        <v>101</v>
      </c>
      <c r="B103" t="s">
        <v>193</v>
      </c>
      <c r="D103" t="str">
        <f t="shared" si="2"/>
        <v>irt.FundName like 'Hicks Muse Tate &amp; Furst Equity Fund III' and</v>
      </c>
      <c r="E103" t="str">
        <f t="shared" si="3"/>
        <v xml:space="preserve"> irt.LPName like 'Teachers'' Retirement System of Louisiana' or</v>
      </c>
      <c r="F103" t="str">
        <f t="shared" si="4"/>
        <v>irt.FundName like 'Hicks Muse Tate &amp; Furst Equity Fund III' and irt.LPName like 'Teachers'' Retirement System of Louisiana' or</v>
      </c>
    </row>
    <row r="104" spans="1:6" x14ac:dyDescent="0.25">
      <c r="A104" t="s">
        <v>102</v>
      </c>
      <c r="B104" t="s">
        <v>193</v>
      </c>
      <c r="D104" t="str">
        <f t="shared" si="2"/>
        <v>irt.FundName like 'Insight Venture Partners VIII' and</v>
      </c>
      <c r="E104" t="str">
        <f t="shared" si="3"/>
        <v xml:space="preserve"> irt.LPName like 'Teachers'' Retirement System of Louisiana' or</v>
      </c>
      <c r="F104" t="str">
        <f t="shared" si="4"/>
        <v>irt.FundName like 'Insight Venture Partners VIII' and irt.LPName like 'Teachers'' Retirement System of Louisiana' or</v>
      </c>
    </row>
    <row r="105" spans="1:6" x14ac:dyDescent="0.25">
      <c r="A105" t="s">
        <v>103</v>
      </c>
      <c r="B105" t="s">
        <v>193</v>
      </c>
      <c r="D105" t="str">
        <f t="shared" si="2"/>
        <v>irt.FundName like 'Irving Place Capital Partners II' and</v>
      </c>
      <c r="E105" t="str">
        <f t="shared" si="3"/>
        <v xml:space="preserve"> irt.LPName like 'Teachers'' Retirement System of Louisiana' or</v>
      </c>
      <c r="F105" t="str">
        <f t="shared" si="4"/>
        <v>irt.FundName like 'Irving Place Capital Partners II' and irt.LPName like 'Teachers'' Retirement System of Louisiana' or</v>
      </c>
    </row>
    <row r="106" spans="1:6" x14ac:dyDescent="0.25">
      <c r="A106" t="s">
        <v>104</v>
      </c>
      <c r="B106" t="s">
        <v>193</v>
      </c>
      <c r="D106" t="str">
        <f t="shared" si="2"/>
        <v>irt.FundName like 'Kohlberg Investors VII' and</v>
      </c>
      <c r="E106" t="str">
        <f t="shared" si="3"/>
        <v xml:space="preserve"> irt.LPName like 'Teachers'' Retirement System of Louisiana' or</v>
      </c>
      <c r="F106" t="str">
        <f t="shared" si="4"/>
        <v>irt.FundName like 'Kohlberg Investors VII' and irt.LPName like 'Teachers'' Retirement System of Louisiana' or</v>
      </c>
    </row>
    <row r="107" spans="1:6" x14ac:dyDescent="0.25">
      <c r="A107" t="s">
        <v>105</v>
      </c>
      <c r="B107" t="s">
        <v>193</v>
      </c>
      <c r="D107" t="str">
        <f t="shared" si="2"/>
        <v>irt.FundName like 'Merit Mezzanine Fund V' and</v>
      </c>
      <c r="E107" t="str">
        <f t="shared" si="3"/>
        <v xml:space="preserve"> irt.LPName like 'Teachers'' Retirement System of Louisiana' or</v>
      </c>
      <c r="F107" t="str">
        <f t="shared" si="4"/>
        <v>irt.FundName like 'Merit Mezzanine Fund V' and irt.LPName like 'Teachers'' Retirement System of Louisiana' or</v>
      </c>
    </row>
    <row r="108" spans="1:6" x14ac:dyDescent="0.25">
      <c r="A108" t="s">
        <v>106</v>
      </c>
      <c r="B108" t="s">
        <v>193</v>
      </c>
      <c r="D108" t="str">
        <f t="shared" si="2"/>
        <v>irt.FundName like 'Peninsula Fund III' and</v>
      </c>
      <c r="E108" t="str">
        <f t="shared" si="3"/>
        <v xml:space="preserve"> irt.LPName like 'Teachers'' Retirement System of Louisiana' or</v>
      </c>
      <c r="F108" t="str">
        <f t="shared" si="4"/>
        <v>irt.FundName like 'Peninsula Fund III' and irt.LPName like 'Teachers'' Retirement System of Louisiana' or</v>
      </c>
    </row>
    <row r="109" spans="1:6" x14ac:dyDescent="0.25">
      <c r="A109" t="s">
        <v>107</v>
      </c>
      <c r="B109" t="s">
        <v>193</v>
      </c>
      <c r="D109" t="str">
        <f t="shared" si="2"/>
        <v>irt.FundName like 'Platinum Equity Capital Partners III' and</v>
      </c>
      <c r="E109" t="str">
        <f t="shared" si="3"/>
        <v xml:space="preserve"> irt.LPName like 'Teachers'' Retirement System of Louisiana' or</v>
      </c>
      <c r="F109" t="str">
        <f t="shared" si="4"/>
        <v>irt.FundName like 'Platinum Equity Capital Partners III' and irt.LPName like 'Teachers'' Retirement System of Louisiana' or</v>
      </c>
    </row>
    <row r="110" spans="1:6" x14ac:dyDescent="0.25">
      <c r="A110" t="s">
        <v>108</v>
      </c>
      <c r="B110" t="s">
        <v>193</v>
      </c>
      <c r="D110" t="str">
        <f t="shared" si="2"/>
        <v>irt.FundName like 'Prudential Capital Partners' and</v>
      </c>
      <c r="E110" t="str">
        <f t="shared" si="3"/>
        <v xml:space="preserve"> irt.LPName like 'Teachers'' Retirement System of Louisiana' or</v>
      </c>
      <c r="F110" t="str">
        <f t="shared" si="4"/>
        <v>irt.FundName like 'Prudential Capital Partners' and irt.LPName like 'Teachers'' Retirement System of Louisiana' or</v>
      </c>
    </row>
    <row r="111" spans="1:6" x14ac:dyDescent="0.25">
      <c r="A111" t="s">
        <v>109</v>
      </c>
      <c r="B111" t="s">
        <v>193</v>
      </c>
      <c r="D111" t="str">
        <f t="shared" si="2"/>
        <v>irt.FundName like 'Roark Capital Partners III' and</v>
      </c>
      <c r="E111" t="str">
        <f t="shared" si="3"/>
        <v xml:space="preserve"> irt.LPName like 'Teachers'' Retirement System of Louisiana' or</v>
      </c>
      <c r="F111" t="str">
        <f t="shared" si="4"/>
        <v>irt.FundName like 'Roark Capital Partners III' and irt.LPName like 'Teachers'' Retirement System of Louisiana' or</v>
      </c>
    </row>
    <row r="112" spans="1:6" x14ac:dyDescent="0.25">
      <c r="A112" t="s">
        <v>110</v>
      </c>
      <c r="B112" t="s">
        <v>193</v>
      </c>
      <c r="D112" t="str">
        <f t="shared" si="2"/>
        <v>irt.FundName like 'Summit Partners Growth Equity Fund VIII' and</v>
      </c>
      <c r="E112" t="str">
        <f t="shared" si="3"/>
        <v xml:space="preserve"> irt.LPName like 'Teachers'' Retirement System of Louisiana' or</v>
      </c>
      <c r="F112" t="str">
        <f t="shared" si="4"/>
        <v>irt.FundName like 'Summit Partners Growth Equity Fund VIII' and irt.LPName like 'Teachers'' Retirement System of Louisiana' or</v>
      </c>
    </row>
    <row r="113" spans="1:6" x14ac:dyDescent="0.25">
      <c r="A113" t="s">
        <v>111</v>
      </c>
      <c r="B113" t="s">
        <v>193</v>
      </c>
      <c r="D113" t="str">
        <f t="shared" si="2"/>
        <v>irt.FundName like 'TCW/Crescent Mezzanine Partners III' and</v>
      </c>
      <c r="E113" t="str">
        <f t="shared" si="3"/>
        <v xml:space="preserve"> irt.LPName like 'Teachers'' Retirement System of Louisiana' or</v>
      </c>
      <c r="F113" t="str">
        <f t="shared" si="4"/>
        <v>irt.FundName like 'TCW/Crescent Mezzanine Partners III' and irt.LPName like 'Teachers'' Retirement System of Louisiana' or</v>
      </c>
    </row>
    <row r="114" spans="1:6" x14ac:dyDescent="0.25">
      <c r="A114" t="s">
        <v>112</v>
      </c>
      <c r="B114" t="s">
        <v>193</v>
      </c>
      <c r="D114" t="str">
        <f t="shared" si="2"/>
        <v>irt.FundName like 'Tower Square Capital Partners IV' and</v>
      </c>
      <c r="E114" t="str">
        <f t="shared" si="3"/>
        <v xml:space="preserve"> irt.LPName like 'Teachers'' Retirement System of Louisiana' or</v>
      </c>
      <c r="F114" t="str">
        <f t="shared" si="4"/>
        <v>irt.FundName like 'Tower Square Capital Partners IV' and irt.LPName like 'Teachers'' Retirement System of Louisiana' or</v>
      </c>
    </row>
    <row r="115" spans="1:6" x14ac:dyDescent="0.25">
      <c r="A115" t="s">
        <v>113</v>
      </c>
      <c r="B115" t="s">
        <v>193</v>
      </c>
      <c r="D115" t="str">
        <f t="shared" si="2"/>
        <v>irt.FundName like 'TPG Growth Fund II' and</v>
      </c>
      <c r="E115" t="str">
        <f t="shared" si="3"/>
        <v xml:space="preserve"> irt.LPName like 'Teachers'' Retirement System of Louisiana' or</v>
      </c>
      <c r="F115" t="str">
        <f t="shared" si="4"/>
        <v>irt.FundName like 'TPG Growth Fund II' and irt.LPName like 'Teachers'' Retirement System of Louisiana' or</v>
      </c>
    </row>
    <row r="116" spans="1:6" x14ac:dyDescent="0.25">
      <c r="A116" t="s">
        <v>114</v>
      </c>
      <c r="B116" t="s">
        <v>179</v>
      </c>
      <c r="D116" t="str">
        <f t="shared" si="2"/>
        <v>irt.FundName like 'Avenue Special Situations Fund V' and</v>
      </c>
      <c r="E116" t="str">
        <f t="shared" si="3"/>
        <v xml:space="preserve"> irt.LPName like 'Teachers Retirement System of the State of Illinois' or</v>
      </c>
      <c r="F116" t="str">
        <f t="shared" si="4"/>
        <v>irt.FundName like 'Avenue Special Situations Fund V' and irt.LPName like 'Teachers Retirement System of the State of Illinois' or</v>
      </c>
    </row>
    <row r="117" spans="1:6" x14ac:dyDescent="0.25">
      <c r="A117" t="s">
        <v>115</v>
      </c>
      <c r="B117" t="s">
        <v>179</v>
      </c>
      <c r="D117" t="str">
        <f t="shared" si="2"/>
        <v>irt.FundName like 'Castle Harlan Partners IV' and</v>
      </c>
      <c r="E117" t="str">
        <f t="shared" si="3"/>
        <v xml:space="preserve"> irt.LPName like 'Teachers Retirement System of the State of Illinois' or</v>
      </c>
      <c r="F117" t="str">
        <f t="shared" si="4"/>
        <v>irt.FundName like 'Castle Harlan Partners IV' and irt.LPName like 'Teachers Retirement System of the State of Illinois' or</v>
      </c>
    </row>
    <row r="118" spans="1:6" x14ac:dyDescent="0.25">
      <c r="A118" t="s">
        <v>116</v>
      </c>
      <c r="B118" t="s">
        <v>179</v>
      </c>
      <c r="D118" t="str">
        <f t="shared" si="2"/>
        <v>irt.FundName like 'Elevation Partners I' and</v>
      </c>
      <c r="E118" t="str">
        <f t="shared" si="3"/>
        <v xml:space="preserve"> irt.LPName like 'Teachers Retirement System of the State of Illinois' or</v>
      </c>
      <c r="F118" t="str">
        <f t="shared" si="4"/>
        <v>irt.FundName like 'Elevation Partners I' and irt.LPName like 'Teachers Retirement System of the State of Illinois' or</v>
      </c>
    </row>
    <row r="119" spans="1:6" x14ac:dyDescent="0.25">
      <c r="A119" t="s">
        <v>117</v>
      </c>
      <c r="B119" t="s">
        <v>179</v>
      </c>
      <c r="D119" t="str">
        <f t="shared" si="2"/>
        <v>irt.FundName like 'Evercore Capital Partners II' and</v>
      </c>
      <c r="E119" t="str">
        <f t="shared" si="3"/>
        <v xml:space="preserve"> irt.LPName like 'Teachers Retirement System of the State of Illinois' or</v>
      </c>
      <c r="F119" t="str">
        <f t="shared" si="4"/>
        <v>irt.FundName like 'Evercore Capital Partners II' and irt.LPName like 'Teachers Retirement System of the State of Illinois' or</v>
      </c>
    </row>
    <row r="120" spans="1:6" x14ac:dyDescent="0.25">
      <c r="A120" t="s">
        <v>118</v>
      </c>
      <c r="B120" t="s">
        <v>179</v>
      </c>
      <c r="D120" t="str">
        <f t="shared" si="2"/>
        <v>irt.FundName like 'Glencoe Capital Institutional Partners III' and</v>
      </c>
      <c r="E120" t="str">
        <f t="shared" si="3"/>
        <v xml:space="preserve"> irt.LPName like 'Teachers Retirement System of the State of Illinois' or</v>
      </c>
      <c r="F120" t="str">
        <f t="shared" si="4"/>
        <v>irt.FundName like 'Glencoe Capital Institutional Partners III' and irt.LPName like 'Teachers Retirement System of the State of Illinois' or</v>
      </c>
    </row>
    <row r="121" spans="1:6" x14ac:dyDescent="0.25">
      <c r="A121" t="s">
        <v>119</v>
      </c>
      <c r="B121" t="s">
        <v>179</v>
      </c>
      <c r="D121" t="str">
        <f t="shared" si="2"/>
        <v>irt.FundName like 'Glencoe Capital Partners III' and</v>
      </c>
      <c r="E121" t="str">
        <f t="shared" si="3"/>
        <v xml:space="preserve"> irt.LPName like 'Teachers Retirement System of the State of Illinois' or</v>
      </c>
      <c r="F121" t="str">
        <f t="shared" si="4"/>
        <v>irt.FundName like 'Glencoe Capital Partners III' and irt.LPName like 'Teachers Retirement System of the State of Illinois' or</v>
      </c>
    </row>
    <row r="122" spans="1:6" x14ac:dyDescent="0.25">
      <c r="A122" t="s">
        <v>120</v>
      </c>
      <c r="B122" t="s">
        <v>179</v>
      </c>
      <c r="D122" t="str">
        <f t="shared" si="2"/>
        <v>irt.FundName like 'MatlinPatterson Global Opportunities Partners III' and</v>
      </c>
      <c r="E122" t="str">
        <f t="shared" si="3"/>
        <v xml:space="preserve"> irt.LPName like 'Teachers Retirement System of the State of Illinois' or</v>
      </c>
      <c r="F122" t="str">
        <f t="shared" si="4"/>
        <v>irt.FundName like 'MatlinPatterson Global Opportunities Partners III' and irt.LPName like 'Teachers Retirement System of the State of Illinois' or</v>
      </c>
    </row>
    <row r="123" spans="1:6" x14ac:dyDescent="0.25">
      <c r="A123" t="s">
        <v>121</v>
      </c>
      <c r="B123" t="s">
        <v>179</v>
      </c>
      <c r="D123" t="str">
        <f t="shared" si="2"/>
        <v>irt.FundName like 'Merit Mezzanine Fund IV' and</v>
      </c>
      <c r="E123" t="str">
        <f t="shared" si="3"/>
        <v xml:space="preserve"> irt.LPName like 'Teachers Retirement System of the State of Illinois' or</v>
      </c>
      <c r="F123" t="str">
        <f t="shared" si="4"/>
        <v>irt.FundName like 'Merit Mezzanine Fund IV' and irt.LPName like 'Teachers Retirement System of the State of Illinois' or</v>
      </c>
    </row>
    <row r="124" spans="1:6" x14ac:dyDescent="0.25">
      <c r="A124" t="s">
        <v>122</v>
      </c>
      <c r="B124" t="s">
        <v>179</v>
      </c>
      <c r="D124" t="str">
        <f t="shared" si="2"/>
        <v>irt.FundName like 'Thayer Equity Investors V' and</v>
      </c>
      <c r="E124" t="str">
        <f t="shared" si="3"/>
        <v xml:space="preserve"> irt.LPName like 'Teachers Retirement System of the State of Illinois' or</v>
      </c>
      <c r="F124" t="str">
        <f t="shared" si="4"/>
        <v>irt.FundName like 'Thayer Equity Investors V' and irt.LPName like 'Teachers Retirement System of the State of Illinois' or</v>
      </c>
    </row>
    <row r="125" spans="1:6" x14ac:dyDescent="0.25">
      <c r="A125" t="s">
        <v>123</v>
      </c>
      <c r="B125" t="s">
        <v>179</v>
      </c>
      <c r="D125" t="str">
        <f t="shared" si="2"/>
        <v>irt.FundName like 'TPG Partners IV' and</v>
      </c>
      <c r="E125" t="str">
        <f t="shared" si="3"/>
        <v xml:space="preserve"> irt.LPName like 'Teachers Retirement System of the State of Illinois' or</v>
      </c>
      <c r="F125" t="str">
        <f t="shared" si="4"/>
        <v>irt.FundName like 'TPG Partners IV' and irt.LPName like 'Teachers Retirement System of the State of Illinois' or</v>
      </c>
    </row>
    <row r="126" spans="1:6" x14ac:dyDescent="0.25">
      <c r="A126" t="s">
        <v>124</v>
      </c>
      <c r="B126" t="s">
        <v>179</v>
      </c>
      <c r="D126" t="str">
        <f t="shared" si="2"/>
        <v>irt.FundName like 'Trilantic Capital Partners III' and</v>
      </c>
      <c r="E126" t="str">
        <f t="shared" si="3"/>
        <v xml:space="preserve"> irt.LPName like 'Teachers Retirement System of the State of Illinois' or</v>
      </c>
      <c r="F126" t="str">
        <f t="shared" si="4"/>
        <v>irt.FundName like 'Trilantic Capital Partners III' and irt.LPName like 'Teachers Retirement System of the State of Illinois' or</v>
      </c>
    </row>
    <row r="127" spans="1:6" x14ac:dyDescent="0.25">
      <c r="A127" t="s">
        <v>125</v>
      </c>
      <c r="B127" t="s">
        <v>179</v>
      </c>
      <c r="D127" t="str">
        <f t="shared" si="2"/>
        <v>irt.FundName like 'Trilantic Capital Partners IV Global' and</v>
      </c>
      <c r="E127" t="str">
        <f t="shared" si="3"/>
        <v xml:space="preserve"> irt.LPName like 'Teachers Retirement System of the State of Illinois' or</v>
      </c>
      <c r="F127" t="str">
        <f t="shared" si="4"/>
        <v>irt.FundName like 'Trilantic Capital Partners IV Global' and irt.LPName like 'Teachers Retirement System of the State of Illinois' or</v>
      </c>
    </row>
    <row r="128" spans="1:6" x14ac:dyDescent="0.25">
      <c r="A128" t="s">
        <v>126</v>
      </c>
      <c r="B128" t="s">
        <v>179</v>
      </c>
      <c r="D128" t="str">
        <f t="shared" si="2"/>
        <v>irt.FundName like 'Warburg Pincus International Partners' and</v>
      </c>
      <c r="E128" t="str">
        <f t="shared" si="3"/>
        <v xml:space="preserve"> irt.LPName like 'Teachers Retirement System of the State of Illinois' or</v>
      </c>
      <c r="F128" t="str">
        <f t="shared" si="4"/>
        <v>irt.FundName like 'Warburg Pincus International Partners' and irt.LPName like 'Teachers Retirement System of the State of Illinois' or</v>
      </c>
    </row>
    <row r="129" spans="1:6" x14ac:dyDescent="0.25">
      <c r="A129" t="s">
        <v>127</v>
      </c>
      <c r="B129" t="s">
        <v>179</v>
      </c>
      <c r="D129" t="str">
        <f t="shared" si="2"/>
        <v>irt.FundName like 'WCAS Capital Partners IV' and</v>
      </c>
      <c r="E129" t="str">
        <f t="shared" si="3"/>
        <v xml:space="preserve"> irt.LPName like 'Teachers Retirement System of the State of Illinois' or</v>
      </c>
      <c r="F129" t="str">
        <f t="shared" si="4"/>
        <v>irt.FundName like 'WCAS Capital Partners IV' and irt.LPName like 'Teachers Retirement System of the State of Illinois' or</v>
      </c>
    </row>
    <row r="130" spans="1:6" x14ac:dyDescent="0.25">
      <c r="A130" t="s">
        <v>128</v>
      </c>
      <c r="B130" t="s">
        <v>179</v>
      </c>
      <c r="D130" t="str">
        <f t="shared" si="2"/>
        <v>irt.FundName like 'Welsh Carson Anderson &amp; Stowe X' and</v>
      </c>
      <c r="E130" t="str">
        <f t="shared" si="3"/>
        <v xml:space="preserve"> irt.LPName like 'Teachers Retirement System of the State of Illinois' or</v>
      </c>
      <c r="F130" t="str">
        <f t="shared" si="4"/>
        <v>irt.FundName like 'Welsh Carson Anderson &amp; Stowe X' and irt.LPName like 'Teachers Retirement System of the State of Illinois' or</v>
      </c>
    </row>
    <row r="131" spans="1:6" x14ac:dyDescent="0.25">
      <c r="A131" t="s">
        <v>129</v>
      </c>
      <c r="B131" t="s">
        <v>179</v>
      </c>
      <c r="D131" t="str">
        <f t="shared" ref="D131:D166" si="5">CONCATENATE("irt.FundName like ", "'",A131,"'", " and")</f>
        <v>irt.FundName like 'Wind Point Partners VI' and</v>
      </c>
      <c r="E131" t="str">
        <f t="shared" ref="E131:E166" si="6">CONCATENATE(" irt.LPName ", "like ","'",B131,"'"," or")</f>
        <v xml:space="preserve"> irt.LPName like 'Teachers Retirement System of the State of Illinois' or</v>
      </c>
      <c r="F131" t="str">
        <f t="shared" ref="F131:F166" si="7">CONCATENATE(D131,E131)</f>
        <v>irt.FundName like 'Wind Point Partners VI' and irt.LPName like 'Teachers Retirement System of the State of Illinois' or</v>
      </c>
    </row>
    <row r="132" spans="1:6" x14ac:dyDescent="0.25">
      <c r="A132" t="s">
        <v>130</v>
      </c>
      <c r="B132" t="s">
        <v>180</v>
      </c>
      <c r="D132" t="str">
        <f t="shared" si="5"/>
        <v>irt.FundName like 'Ares Corporate Opportunities Fund III' and</v>
      </c>
      <c r="E132" t="str">
        <f t="shared" si="6"/>
        <v xml:space="preserve"> irt.LPName like 'The Regents of the University of California Endowment' or</v>
      </c>
      <c r="F132" t="str">
        <f t="shared" si="7"/>
        <v>irt.FundName like 'Ares Corporate Opportunities Fund III' and irt.LPName like 'The Regents of the University of California Endowment' or</v>
      </c>
    </row>
    <row r="133" spans="1:6" x14ac:dyDescent="0.25">
      <c r="A133" t="s">
        <v>131</v>
      </c>
      <c r="B133" t="s">
        <v>180</v>
      </c>
      <c r="D133" t="str">
        <f t="shared" si="5"/>
        <v>irt.FundName like 'Bain Capital Fund X' and</v>
      </c>
      <c r="E133" t="str">
        <f t="shared" si="6"/>
        <v xml:space="preserve"> irt.LPName like 'The Regents of the University of California Endowment' or</v>
      </c>
      <c r="F133" t="str">
        <f t="shared" si="7"/>
        <v>irt.FundName like 'Bain Capital Fund X' and irt.LPName like 'The Regents of the University of California Endowment' or</v>
      </c>
    </row>
    <row r="134" spans="1:6" x14ac:dyDescent="0.25">
      <c r="A134" t="s">
        <v>132</v>
      </c>
      <c r="B134" t="s">
        <v>180</v>
      </c>
      <c r="D134" t="str">
        <f t="shared" si="5"/>
        <v>irt.FundName like 'Bain Capital Fund X Co-Investment' and</v>
      </c>
      <c r="E134" t="str">
        <f t="shared" si="6"/>
        <v xml:space="preserve"> irt.LPName like 'The Regents of the University of California Endowment' or</v>
      </c>
      <c r="F134" t="str">
        <f t="shared" si="7"/>
        <v>irt.FundName like 'Bain Capital Fund X Co-Investment' and irt.LPName like 'The Regents of the University of California Endowment' or</v>
      </c>
    </row>
    <row r="135" spans="1:6" x14ac:dyDescent="0.25">
      <c r="A135" t="s">
        <v>133</v>
      </c>
      <c r="B135" t="s">
        <v>180</v>
      </c>
      <c r="D135" t="str">
        <f t="shared" si="5"/>
        <v>irt.FundName like 'Charlesbank Equity Fund VI' and</v>
      </c>
      <c r="E135" t="str">
        <f t="shared" si="6"/>
        <v xml:space="preserve"> irt.LPName like 'The Regents of the University of California Endowment' or</v>
      </c>
      <c r="F135" t="str">
        <f t="shared" si="7"/>
        <v>irt.FundName like 'Charlesbank Equity Fund VI' and irt.LPName like 'The Regents of the University of California Endowment' or</v>
      </c>
    </row>
    <row r="136" spans="1:6" x14ac:dyDescent="0.25">
      <c r="A136" t="s">
        <v>134</v>
      </c>
      <c r="B136" t="s">
        <v>180</v>
      </c>
      <c r="D136" t="str">
        <f t="shared" si="5"/>
        <v>irt.FundName like 'Charlesbank Equity Fund VII' and</v>
      </c>
      <c r="E136" t="str">
        <f t="shared" si="6"/>
        <v xml:space="preserve"> irt.LPName like 'The Regents of the University of California Endowment' or</v>
      </c>
      <c r="F136" t="str">
        <f t="shared" si="7"/>
        <v>irt.FundName like 'Charlesbank Equity Fund VII' and irt.LPName like 'The Regents of the University of California Endowment' or</v>
      </c>
    </row>
    <row r="137" spans="1:6" x14ac:dyDescent="0.25">
      <c r="A137" t="s">
        <v>135</v>
      </c>
      <c r="B137" t="s">
        <v>180</v>
      </c>
      <c r="D137" t="str">
        <f t="shared" si="5"/>
        <v>irt.FundName like 'Flexpoint Ford Fund II' and</v>
      </c>
      <c r="E137" t="str">
        <f t="shared" si="6"/>
        <v xml:space="preserve"> irt.LPName like 'The Regents of the University of California Endowment' or</v>
      </c>
      <c r="F137" t="str">
        <f t="shared" si="7"/>
        <v>irt.FundName like 'Flexpoint Ford Fund II' and irt.LPName like 'The Regents of the University of California Endowment' or</v>
      </c>
    </row>
    <row r="138" spans="1:6" x14ac:dyDescent="0.25">
      <c r="A138" t="s">
        <v>136</v>
      </c>
      <c r="B138" t="s">
        <v>180</v>
      </c>
      <c r="D138" t="str">
        <f t="shared" si="5"/>
        <v>irt.FundName like 'Genstar Capital Partners V' and</v>
      </c>
      <c r="E138" t="str">
        <f t="shared" si="6"/>
        <v xml:space="preserve"> irt.LPName like 'The Regents of the University of California Endowment' or</v>
      </c>
      <c r="F138" t="str">
        <f t="shared" si="7"/>
        <v>irt.FundName like 'Genstar Capital Partners V' and irt.LPName like 'The Regents of the University of California Endowment' or</v>
      </c>
    </row>
    <row r="139" spans="1:6" x14ac:dyDescent="0.25">
      <c r="A139" t="s">
        <v>137</v>
      </c>
      <c r="B139" t="s">
        <v>180</v>
      </c>
      <c r="D139" t="str">
        <f t="shared" si="5"/>
        <v>irt.FundName like 'H.I.G. Bayside Debt &amp; LBO Fund II' and</v>
      </c>
      <c r="E139" t="str">
        <f t="shared" si="6"/>
        <v xml:space="preserve"> irt.LPName like 'The Regents of the University of California Endowment' or</v>
      </c>
      <c r="F139" t="str">
        <f t="shared" si="7"/>
        <v>irt.FundName like 'H.I.G. Bayside Debt &amp; LBO Fund II' and irt.LPName like 'The Regents of the University of California Endowment' or</v>
      </c>
    </row>
    <row r="140" spans="1:6" x14ac:dyDescent="0.25">
      <c r="A140" t="s">
        <v>138</v>
      </c>
      <c r="B140" t="s">
        <v>180</v>
      </c>
      <c r="D140" t="str">
        <f t="shared" si="5"/>
        <v>irt.FundName like 'JLL Partners Fund V' and</v>
      </c>
      <c r="E140" t="str">
        <f t="shared" si="6"/>
        <v xml:space="preserve"> irt.LPName like 'The Regents of the University of California Endowment' or</v>
      </c>
      <c r="F140" t="str">
        <f t="shared" si="7"/>
        <v>irt.FundName like 'JLL Partners Fund V' and irt.LPName like 'The Regents of the University of California Endowment' or</v>
      </c>
    </row>
    <row r="141" spans="1:6" x14ac:dyDescent="0.25">
      <c r="A141" t="s">
        <v>139</v>
      </c>
      <c r="B141" t="s">
        <v>180</v>
      </c>
      <c r="D141" t="str">
        <f t="shared" si="5"/>
        <v>irt.FundName like 'JLL Partners Fund VI' and</v>
      </c>
      <c r="E141" t="str">
        <f t="shared" si="6"/>
        <v xml:space="preserve"> irt.LPName like 'The Regents of the University of California Endowment' or</v>
      </c>
      <c r="F141" t="str">
        <f t="shared" si="7"/>
        <v>irt.FundName like 'JLL Partners Fund VI' and irt.LPName like 'The Regents of the University of California Endowment' or</v>
      </c>
    </row>
    <row r="142" spans="1:6" x14ac:dyDescent="0.25">
      <c r="A142" t="s">
        <v>140</v>
      </c>
      <c r="B142" t="s">
        <v>180</v>
      </c>
      <c r="D142" t="str">
        <f t="shared" si="5"/>
        <v>irt.FundName like 'Lindsay Goldberg III' and</v>
      </c>
      <c r="E142" t="str">
        <f t="shared" si="6"/>
        <v xml:space="preserve"> irt.LPName like 'The Regents of the University of California Endowment' or</v>
      </c>
      <c r="F142" t="str">
        <f t="shared" si="7"/>
        <v>irt.FundName like 'Lindsay Goldberg III' and irt.LPName like 'The Regents of the University of California Endowment' or</v>
      </c>
    </row>
    <row r="143" spans="1:6" x14ac:dyDescent="0.25">
      <c r="A143" t="s">
        <v>141</v>
      </c>
      <c r="B143" t="s">
        <v>180</v>
      </c>
      <c r="D143" t="str">
        <f t="shared" si="5"/>
        <v>irt.FundName like 'Madison Dearborn Capital Partners VI' and</v>
      </c>
      <c r="E143" t="str">
        <f t="shared" si="6"/>
        <v xml:space="preserve"> irt.LPName like 'The Regents of the University of California Endowment' or</v>
      </c>
      <c r="F143" t="str">
        <f t="shared" si="7"/>
        <v>irt.FundName like 'Madison Dearborn Capital Partners VI' and irt.LPName like 'The Regents of the University of California Endowment' or</v>
      </c>
    </row>
    <row r="144" spans="1:6" x14ac:dyDescent="0.25">
      <c r="A144" t="s">
        <v>142</v>
      </c>
      <c r="B144" t="s">
        <v>180</v>
      </c>
      <c r="D144" t="str">
        <f t="shared" si="5"/>
        <v>irt.FundName like 'Olympus Growth Fund V' and</v>
      </c>
      <c r="E144" t="str">
        <f t="shared" si="6"/>
        <v xml:space="preserve"> irt.LPName like 'The Regents of the University of California Endowment' or</v>
      </c>
      <c r="F144" t="str">
        <f t="shared" si="7"/>
        <v>irt.FundName like 'Olympus Growth Fund V' and irt.LPName like 'The Regents of the University of California Endowment' or</v>
      </c>
    </row>
    <row r="145" spans="1:6" x14ac:dyDescent="0.25">
      <c r="A145" t="s">
        <v>143</v>
      </c>
      <c r="B145" t="s">
        <v>180</v>
      </c>
      <c r="D145" t="str">
        <f t="shared" si="5"/>
        <v>irt.FundName like 'Paine &amp; Partners Capital Fund III' and</v>
      </c>
      <c r="E145" t="str">
        <f t="shared" si="6"/>
        <v xml:space="preserve"> irt.LPName like 'The Regents of the University of California Endowment' or</v>
      </c>
      <c r="F145" t="str">
        <f t="shared" si="7"/>
        <v>irt.FundName like 'Paine &amp; Partners Capital Fund III' and irt.LPName like 'The Regents of the University of California Endowment' or</v>
      </c>
    </row>
    <row r="146" spans="1:6" x14ac:dyDescent="0.25">
      <c r="A146" t="s">
        <v>144</v>
      </c>
      <c r="B146" t="s">
        <v>180</v>
      </c>
      <c r="D146" t="str">
        <f t="shared" si="5"/>
        <v>irt.FundName like 'Pine Brook Capital Partners' and</v>
      </c>
      <c r="E146" t="str">
        <f t="shared" si="6"/>
        <v xml:space="preserve"> irt.LPName like 'The Regents of the University of California Endowment' or</v>
      </c>
      <c r="F146" t="str">
        <f t="shared" si="7"/>
        <v>irt.FundName like 'Pine Brook Capital Partners' and irt.LPName like 'The Regents of the University of California Endowment' or</v>
      </c>
    </row>
    <row r="147" spans="1:6" x14ac:dyDescent="0.25">
      <c r="A147" t="s">
        <v>145</v>
      </c>
      <c r="B147" t="s">
        <v>180</v>
      </c>
      <c r="D147" t="str">
        <f t="shared" si="5"/>
        <v>irt.FundName like 'Sankaty Credit Opportunities IV' and</v>
      </c>
      <c r="E147" t="str">
        <f t="shared" si="6"/>
        <v xml:space="preserve"> irt.LPName like 'The Regents of the University of California Endowment' or</v>
      </c>
      <c r="F147" t="str">
        <f t="shared" si="7"/>
        <v>irt.FundName like 'Sankaty Credit Opportunities IV' and irt.LPName like 'The Regents of the University of California Endowment' or</v>
      </c>
    </row>
    <row r="148" spans="1:6" x14ac:dyDescent="0.25">
      <c r="A148" t="s">
        <v>146</v>
      </c>
      <c r="B148" t="s">
        <v>180</v>
      </c>
      <c r="D148" t="str">
        <f t="shared" si="5"/>
        <v>irt.FundName like 'SG Growth Partners I' and</v>
      </c>
      <c r="E148" t="str">
        <f t="shared" si="6"/>
        <v xml:space="preserve"> irt.LPName like 'The Regents of the University of California Endowment' or</v>
      </c>
      <c r="F148" t="str">
        <f t="shared" si="7"/>
        <v>irt.FundName like 'SG Growth Partners I' and irt.LPName like 'The Regents of the University of California Endowment' or</v>
      </c>
    </row>
    <row r="149" spans="1:6" x14ac:dyDescent="0.25">
      <c r="A149" t="s">
        <v>147</v>
      </c>
      <c r="B149" t="s">
        <v>180</v>
      </c>
      <c r="D149" t="str">
        <f t="shared" si="5"/>
        <v>irt.FundName like 'Shamrock Capital Growth Fund II' and</v>
      </c>
      <c r="E149" t="str">
        <f t="shared" si="6"/>
        <v xml:space="preserve"> irt.LPName like 'The Regents of the University of California Endowment' or</v>
      </c>
      <c r="F149" t="str">
        <f t="shared" si="7"/>
        <v>irt.FundName like 'Shamrock Capital Growth Fund II' and irt.LPName like 'The Regents of the University of California Endowment' or</v>
      </c>
    </row>
    <row r="150" spans="1:6" x14ac:dyDescent="0.25">
      <c r="A150" t="s">
        <v>148</v>
      </c>
      <c r="B150" t="s">
        <v>180</v>
      </c>
      <c r="D150" t="str">
        <f t="shared" si="5"/>
        <v>irt.FundName like 'Warburg Pincus Private Equity X' and</v>
      </c>
      <c r="E150" t="str">
        <f t="shared" si="6"/>
        <v xml:space="preserve"> irt.LPName like 'The Regents of the University of California Endowment' or</v>
      </c>
      <c r="F150" t="str">
        <f t="shared" si="7"/>
        <v>irt.FundName like 'Warburg Pincus Private Equity X' and irt.LPName like 'The Regents of the University of California Endowment' or</v>
      </c>
    </row>
    <row r="151" spans="1:6" x14ac:dyDescent="0.25">
      <c r="A151" t="s">
        <v>149</v>
      </c>
      <c r="B151" t="s">
        <v>180</v>
      </c>
      <c r="D151" t="str">
        <f t="shared" si="5"/>
        <v>irt.FundName like 'Water Street Capital Partners I' and</v>
      </c>
      <c r="E151" t="str">
        <f t="shared" si="6"/>
        <v xml:space="preserve"> irt.LPName like 'The Regents of the University of California Endowment' or</v>
      </c>
      <c r="F151" t="str">
        <f t="shared" si="7"/>
        <v>irt.FundName like 'Water Street Capital Partners I' and irt.LPName like 'The Regents of the University of California Endowment' or</v>
      </c>
    </row>
    <row r="152" spans="1:6" x14ac:dyDescent="0.25">
      <c r="A152" t="s">
        <v>150</v>
      </c>
      <c r="B152" t="s">
        <v>180</v>
      </c>
      <c r="D152" t="str">
        <f t="shared" si="5"/>
        <v>irt.FundName like 'Water Street Capital Partners II' and</v>
      </c>
      <c r="E152" t="str">
        <f t="shared" si="6"/>
        <v xml:space="preserve"> irt.LPName like 'The Regents of the University of California Endowment' or</v>
      </c>
      <c r="F152" t="str">
        <f t="shared" si="7"/>
        <v>irt.FundName like 'Water Street Capital Partners II' and irt.LPName like 'The Regents of the University of California Endowment' or</v>
      </c>
    </row>
    <row r="153" spans="1:6" x14ac:dyDescent="0.25">
      <c r="A153" t="s">
        <v>151</v>
      </c>
      <c r="B153" t="s">
        <v>181</v>
      </c>
      <c r="D153" t="str">
        <f t="shared" si="5"/>
        <v>irt.FundName like 'American Securities Partners II' and</v>
      </c>
      <c r="E153" t="str">
        <f t="shared" si="6"/>
        <v xml:space="preserve"> irt.LPName like 'University of Texas Investment Management Company' or</v>
      </c>
      <c r="F153" t="str">
        <f t="shared" si="7"/>
        <v>irt.FundName like 'American Securities Partners II' and irt.LPName like 'University of Texas Investment Management Company' or</v>
      </c>
    </row>
    <row r="154" spans="1:6" x14ac:dyDescent="0.25">
      <c r="A154" t="s">
        <v>152</v>
      </c>
      <c r="B154" t="s">
        <v>181</v>
      </c>
      <c r="D154" t="str">
        <f t="shared" si="5"/>
        <v>irt.FundName like 'Baker Communications Partners' and</v>
      </c>
      <c r="E154" t="str">
        <f t="shared" si="6"/>
        <v xml:space="preserve"> irt.LPName like 'University of Texas Investment Management Company' or</v>
      </c>
      <c r="F154" t="str">
        <f t="shared" si="7"/>
        <v>irt.FundName like 'Baker Communications Partners' and irt.LPName like 'University of Texas Investment Management Company' or</v>
      </c>
    </row>
    <row r="155" spans="1:6" x14ac:dyDescent="0.25">
      <c r="A155" t="s">
        <v>153</v>
      </c>
      <c r="B155" t="s">
        <v>181</v>
      </c>
      <c r="D155" t="str">
        <f t="shared" si="5"/>
        <v>irt.FundName like 'Carlyle Partners II' and</v>
      </c>
      <c r="E155" t="str">
        <f t="shared" si="6"/>
        <v xml:space="preserve"> irt.LPName like 'University of Texas Investment Management Company' or</v>
      </c>
      <c r="F155" t="str">
        <f t="shared" si="7"/>
        <v>irt.FundName like 'Carlyle Partners II' and irt.LPName like 'University of Texas Investment Management Company' or</v>
      </c>
    </row>
    <row r="156" spans="1:6" x14ac:dyDescent="0.25">
      <c r="A156" t="s">
        <v>154</v>
      </c>
      <c r="B156" t="s">
        <v>181</v>
      </c>
      <c r="D156" t="str">
        <f t="shared" si="5"/>
        <v>irt.FundName like 'CGW Southeast Partners IV' and</v>
      </c>
      <c r="E156" t="str">
        <f t="shared" si="6"/>
        <v xml:space="preserve"> irt.LPName like 'University of Texas Investment Management Company' or</v>
      </c>
      <c r="F156" t="str">
        <f t="shared" si="7"/>
        <v>irt.FundName like 'CGW Southeast Partners IV' and irt.LPName like 'University of Texas Investment Management Company' or</v>
      </c>
    </row>
    <row r="157" spans="1:6" x14ac:dyDescent="0.25">
      <c r="A157" t="s">
        <v>155</v>
      </c>
      <c r="B157" t="s">
        <v>181</v>
      </c>
      <c r="D157" t="str">
        <f t="shared" si="5"/>
        <v>irt.FundName like 'EnCap Energy Capital Fund III' and</v>
      </c>
      <c r="E157" t="str">
        <f t="shared" si="6"/>
        <v xml:space="preserve"> irt.LPName like 'University of Texas Investment Management Company' or</v>
      </c>
      <c r="F157" t="str">
        <f t="shared" si="7"/>
        <v>irt.FundName like 'EnCap Energy Capital Fund III' and irt.LPName like 'University of Texas Investment Management Company' or</v>
      </c>
    </row>
    <row r="158" spans="1:6" x14ac:dyDescent="0.25">
      <c r="A158" t="s">
        <v>156</v>
      </c>
      <c r="B158" t="s">
        <v>181</v>
      </c>
      <c r="D158" t="str">
        <f t="shared" si="5"/>
        <v>irt.FundName like 'EnCap Energy Capital Fund IV' and</v>
      </c>
      <c r="E158" t="str">
        <f t="shared" si="6"/>
        <v xml:space="preserve"> irt.LPName like 'University of Texas Investment Management Company' or</v>
      </c>
      <c r="F158" t="str">
        <f t="shared" si="7"/>
        <v>irt.FundName like 'EnCap Energy Capital Fund IV' and irt.LPName like 'University of Texas Investment Management Company' or</v>
      </c>
    </row>
    <row r="159" spans="1:6" x14ac:dyDescent="0.25">
      <c r="A159" t="s">
        <v>157</v>
      </c>
      <c r="B159" t="s">
        <v>181</v>
      </c>
      <c r="D159" t="str">
        <f t="shared" si="5"/>
        <v>irt.FundName like 'Evercore Capital Partners' and</v>
      </c>
      <c r="E159" t="str">
        <f t="shared" si="6"/>
        <v xml:space="preserve"> irt.LPName like 'University of Texas Investment Management Company' or</v>
      </c>
      <c r="F159" t="str">
        <f t="shared" si="7"/>
        <v>irt.FundName like 'Evercore Capital Partners' and irt.LPName like 'University of Texas Investment Management Company' or</v>
      </c>
    </row>
    <row r="160" spans="1:6" x14ac:dyDescent="0.25">
      <c r="A160" t="s">
        <v>158</v>
      </c>
      <c r="B160" t="s">
        <v>181</v>
      </c>
      <c r="D160" t="str">
        <f t="shared" si="5"/>
        <v>irt.FundName like 'Green Equity Investors III' and</v>
      </c>
      <c r="E160" t="str">
        <f t="shared" si="6"/>
        <v xml:space="preserve"> irt.LPName like 'University of Texas Investment Management Company' or</v>
      </c>
      <c r="F160" t="str">
        <f t="shared" si="7"/>
        <v>irt.FundName like 'Green Equity Investors III' and irt.LPName like 'University of Texas Investment Management Company' or</v>
      </c>
    </row>
    <row r="161" spans="1:6" x14ac:dyDescent="0.25">
      <c r="A161" t="s">
        <v>159</v>
      </c>
      <c r="B161" t="s">
        <v>181</v>
      </c>
      <c r="D161" t="str">
        <f t="shared" si="5"/>
        <v>irt.FundName like 'Hampshire Equity Partners II' and</v>
      </c>
      <c r="E161" t="str">
        <f t="shared" si="6"/>
        <v xml:space="preserve"> irt.LPName like 'University of Texas Investment Management Company' or</v>
      </c>
      <c r="F161" t="str">
        <f t="shared" si="7"/>
        <v>irt.FundName like 'Hampshire Equity Partners II' and irt.LPName like 'University of Texas Investment Management Company' or</v>
      </c>
    </row>
    <row r="162" spans="1:6" x14ac:dyDescent="0.25">
      <c r="A162" t="s">
        <v>160</v>
      </c>
      <c r="B162" t="s">
        <v>181</v>
      </c>
      <c r="D162" t="str">
        <f t="shared" si="5"/>
        <v>irt.FundName like 'Oaktree Power Opportunities Fund III' and</v>
      </c>
      <c r="E162" t="str">
        <f t="shared" si="6"/>
        <v xml:space="preserve"> irt.LPName like 'University of Texas Investment Management Company' or</v>
      </c>
      <c r="F162" t="str">
        <f t="shared" si="7"/>
        <v>irt.FundName like 'Oaktree Power Opportunities Fund III' and irt.LPName like 'University of Texas Investment Management Company' or</v>
      </c>
    </row>
    <row r="163" spans="1:6" x14ac:dyDescent="0.25">
      <c r="A163" t="s">
        <v>161</v>
      </c>
      <c r="B163" t="s">
        <v>181</v>
      </c>
      <c r="D163" t="str">
        <f t="shared" si="5"/>
        <v>irt.FundName like 'SCF-IV' and</v>
      </c>
      <c r="E163" t="str">
        <f t="shared" si="6"/>
        <v xml:space="preserve"> irt.LPName like 'University of Texas Investment Management Company' or</v>
      </c>
      <c r="F163" t="str">
        <f t="shared" si="7"/>
        <v>irt.FundName like 'SCF-IV' and irt.LPName like 'University of Texas Investment Management Company' or</v>
      </c>
    </row>
    <row r="164" spans="1:6" x14ac:dyDescent="0.25">
      <c r="A164" t="s">
        <v>162</v>
      </c>
      <c r="B164" t="s">
        <v>181</v>
      </c>
      <c r="D164" t="str">
        <f t="shared" si="5"/>
        <v>irt.FundName like 'SKM Equity Fund II' and</v>
      </c>
      <c r="E164" t="str">
        <f t="shared" si="6"/>
        <v xml:space="preserve"> irt.LPName like 'University of Texas Investment Management Company' or</v>
      </c>
      <c r="F164" t="str">
        <f t="shared" si="7"/>
        <v>irt.FundName like 'SKM Equity Fund II' and irt.LPName like 'University of Texas Investment Management Company' or</v>
      </c>
    </row>
    <row r="165" spans="1:6" x14ac:dyDescent="0.25">
      <c r="A165" t="s">
        <v>163</v>
      </c>
      <c r="B165" t="s">
        <v>181</v>
      </c>
      <c r="D165" t="str">
        <f t="shared" si="5"/>
        <v>irt.FundName like 'SKM III' and</v>
      </c>
      <c r="E165" t="str">
        <f t="shared" si="6"/>
        <v xml:space="preserve"> irt.LPName like 'University of Texas Investment Management Company' or</v>
      </c>
      <c r="F165" t="str">
        <f t="shared" si="7"/>
        <v>irt.FundName like 'SKM III' and irt.LPName like 'University of Texas Investment Management Company' or</v>
      </c>
    </row>
    <row r="166" spans="1:6" x14ac:dyDescent="0.25">
      <c r="A166" t="s">
        <v>164</v>
      </c>
      <c r="B166" t="s">
        <v>181</v>
      </c>
      <c r="D166" t="str">
        <f t="shared" si="5"/>
        <v>irt.FundName like 'Windjammer Mezzanine &amp; Equity Fund II' and</v>
      </c>
      <c r="E166" t="str">
        <f t="shared" si="6"/>
        <v xml:space="preserve"> irt.LPName like 'University of Texas Investment Management Company' or</v>
      </c>
      <c r="F166" t="str">
        <f t="shared" si="7"/>
        <v>irt.FundName like 'Windjammer Mezzanine &amp; Equity Fund II' and irt.LPName like 'University of Texas Investment Management Company' or</v>
      </c>
    </row>
    <row r="171" spans="1:6" x14ac:dyDescent="0.25">
      <c r="F171" t="s">
        <v>194</v>
      </c>
    </row>
    <row r="172" spans="1:6" x14ac:dyDescent="0.25">
      <c r="F172" t="s">
        <v>195</v>
      </c>
    </row>
    <row r="173" spans="1:6" x14ac:dyDescent="0.25">
      <c r="F173" t="s">
        <v>196</v>
      </c>
    </row>
    <row r="174" spans="1:6" x14ac:dyDescent="0.25">
      <c r="F174" t="s">
        <v>197</v>
      </c>
    </row>
    <row r="175" spans="1:6" x14ac:dyDescent="0.25">
      <c r="F175" t="s">
        <v>198</v>
      </c>
    </row>
    <row r="176" spans="1:6" x14ac:dyDescent="0.25">
      <c r="F176" t="s">
        <v>199</v>
      </c>
    </row>
    <row r="177" spans="6:6" x14ac:dyDescent="0.25">
      <c r="F177" t="s">
        <v>200</v>
      </c>
    </row>
    <row r="178" spans="6:6" x14ac:dyDescent="0.25">
      <c r="F178" t="s">
        <v>201</v>
      </c>
    </row>
    <row r="179" spans="6:6" x14ac:dyDescent="0.25">
      <c r="F179" t="s">
        <v>202</v>
      </c>
    </row>
    <row r="180" spans="6:6" x14ac:dyDescent="0.25">
      <c r="F180" t="s">
        <v>203</v>
      </c>
    </row>
    <row r="181" spans="6:6" x14ac:dyDescent="0.25">
      <c r="F181" t="s">
        <v>204</v>
      </c>
    </row>
    <row r="182" spans="6:6" x14ac:dyDescent="0.25">
      <c r="F182" t="s">
        <v>205</v>
      </c>
    </row>
    <row r="183" spans="6:6" x14ac:dyDescent="0.25">
      <c r="F183" t="s">
        <v>206</v>
      </c>
    </row>
    <row r="184" spans="6:6" x14ac:dyDescent="0.25">
      <c r="F184" t="s">
        <v>207</v>
      </c>
    </row>
    <row r="185" spans="6:6" x14ac:dyDescent="0.25">
      <c r="F185" t="s">
        <v>208</v>
      </c>
    </row>
    <row r="186" spans="6:6" x14ac:dyDescent="0.25">
      <c r="F186" t="s">
        <v>209</v>
      </c>
    </row>
    <row r="187" spans="6:6" x14ac:dyDescent="0.25">
      <c r="F187" t="s">
        <v>210</v>
      </c>
    </row>
    <row r="188" spans="6:6" x14ac:dyDescent="0.25">
      <c r="F188" t="s">
        <v>211</v>
      </c>
    </row>
    <row r="189" spans="6:6" x14ac:dyDescent="0.25">
      <c r="F189" t="s">
        <v>212</v>
      </c>
    </row>
    <row r="190" spans="6:6" x14ac:dyDescent="0.25">
      <c r="F190" t="s">
        <v>213</v>
      </c>
    </row>
    <row r="191" spans="6:6" x14ac:dyDescent="0.25">
      <c r="F191" t="s">
        <v>214</v>
      </c>
    </row>
    <row r="192" spans="6:6" x14ac:dyDescent="0.25">
      <c r="F192" t="s">
        <v>215</v>
      </c>
    </row>
    <row r="193" spans="6:6" x14ac:dyDescent="0.25">
      <c r="F193" t="s">
        <v>216</v>
      </c>
    </row>
    <row r="194" spans="6:6" x14ac:dyDescent="0.25">
      <c r="F194" t="s">
        <v>217</v>
      </c>
    </row>
    <row r="195" spans="6:6" x14ac:dyDescent="0.25">
      <c r="F195" t="s">
        <v>218</v>
      </c>
    </row>
    <row r="196" spans="6:6" x14ac:dyDescent="0.25">
      <c r="F196" t="s">
        <v>219</v>
      </c>
    </row>
    <row r="197" spans="6:6" x14ac:dyDescent="0.25">
      <c r="F197" t="s">
        <v>220</v>
      </c>
    </row>
    <row r="198" spans="6:6" x14ac:dyDescent="0.25">
      <c r="F198" t="s">
        <v>221</v>
      </c>
    </row>
    <row r="199" spans="6:6" x14ac:dyDescent="0.25">
      <c r="F199" t="s">
        <v>222</v>
      </c>
    </row>
    <row r="200" spans="6:6" x14ac:dyDescent="0.25">
      <c r="F200" t="s">
        <v>223</v>
      </c>
    </row>
    <row r="201" spans="6:6" x14ac:dyDescent="0.25">
      <c r="F201" t="s">
        <v>224</v>
      </c>
    </row>
    <row r="202" spans="6:6" x14ac:dyDescent="0.25">
      <c r="F202" t="s">
        <v>225</v>
      </c>
    </row>
    <row r="203" spans="6:6" x14ac:dyDescent="0.25">
      <c r="F203" t="s">
        <v>226</v>
      </c>
    </row>
    <row r="204" spans="6:6" x14ac:dyDescent="0.25">
      <c r="F204" t="s">
        <v>227</v>
      </c>
    </row>
    <row r="205" spans="6:6" x14ac:dyDescent="0.25">
      <c r="F205" t="s">
        <v>228</v>
      </c>
    </row>
    <row r="206" spans="6:6" x14ac:dyDescent="0.25">
      <c r="F206" t="s">
        <v>229</v>
      </c>
    </row>
    <row r="207" spans="6:6" x14ac:dyDescent="0.25">
      <c r="F207" t="s">
        <v>230</v>
      </c>
    </row>
    <row r="208" spans="6:6" x14ac:dyDescent="0.25">
      <c r="F208" t="s">
        <v>231</v>
      </c>
    </row>
    <row r="209" spans="6:6" x14ac:dyDescent="0.25">
      <c r="F209" t="s">
        <v>232</v>
      </c>
    </row>
    <row r="210" spans="6:6" x14ac:dyDescent="0.25">
      <c r="F210" t="s">
        <v>233</v>
      </c>
    </row>
    <row r="211" spans="6:6" x14ac:dyDescent="0.25">
      <c r="F211" t="s">
        <v>234</v>
      </c>
    </row>
    <row r="212" spans="6:6" x14ac:dyDescent="0.25">
      <c r="F212" t="s">
        <v>235</v>
      </c>
    </row>
    <row r="213" spans="6:6" x14ac:dyDescent="0.25">
      <c r="F213" t="s">
        <v>236</v>
      </c>
    </row>
    <row r="214" spans="6:6" x14ac:dyDescent="0.25">
      <c r="F214" t="s">
        <v>237</v>
      </c>
    </row>
    <row r="215" spans="6:6" x14ac:dyDescent="0.25">
      <c r="F215" t="s">
        <v>238</v>
      </c>
    </row>
    <row r="216" spans="6:6" x14ac:dyDescent="0.25">
      <c r="F216" t="s">
        <v>239</v>
      </c>
    </row>
    <row r="217" spans="6:6" x14ac:dyDescent="0.25">
      <c r="F217" t="s">
        <v>240</v>
      </c>
    </row>
    <row r="218" spans="6:6" x14ac:dyDescent="0.25">
      <c r="F218" t="s">
        <v>241</v>
      </c>
    </row>
    <row r="219" spans="6:6" x14ac:dyDescent="0.25">
      <c r="F219" t="s">
        <v>242</v>
      </c>
    </row>
    <row r="220" spans="6:6" x14ac:dyDescent="0.25">
      <c r="F220" t="s">
        <v>243</v>
      </c>
    </row>
    <row r="221" spans="6:6" x14ac:dyDescent="0.25">
      <c r="F221" t="s">
        <v>244</v>
      </c>
    </row>
    <row r="222" spans="6:6" x14ac:dyDescent="0.25">
      <c r="F222" t="s">
        <v>245</v>
      </c>
    </row>
    <row r="223" spans="6:6" x14ac:dyDescent="0.25">
      <c r="F223" t="s">
        <v>246</v>
      </c>
    </row>
    <row r="224" spans="6:6" x14ac:dyDescent="0.25">
      <c r="F224" t="s">
        <v>247</v>
      </c>
    </row>
    <row r="225" spans="6:6" x14ac:dyDescent="0.25">
      <c r="F225" t="s">
        <v>248</v>
      </c>
    </row>
    <row r="226" spans="6:6" x14ac:dyDescent="0.25">
      <c r="F226" t="s">
        <v>249</v>
      </c>
    </row>
    <row r="227" spans="6:6" x14ac:dyDescent="0.25">
      <c r="F227" t="s">
        <v>250</v>
      </c>
    </row>
    <row r="228" spans="6:6" x14ac:dyDescent="0.25">
      <c r="F228" t="s">
        <v>251</v>
      </c>
    </row>
    <row r="229" spans="6:6" x14ac:dyDescent="0.25">
      <c r="F229" t="s">
        <v>252</v>
      </c>
    </row>
    <row r="230" spans="6:6" x14ac:dyDescent="0.25">
      <c r="F230" t="s">
        <v>253</v>
      </c>
    </row>
    <row r="231" spans="6:6" x14ac:dyDescent="0.25">
      <c r="F231" t="s">
        <v>254</v>
      </c>
    </row>
    <row r="232" spans="6:6" x14ac:dyDescent="0.25">
      <c r="F232" t="s">
        <v>255</v>
      </c>
    </row>
    <row r="233" spans="6:6" x14ac:dyDescent="0.25">
      <c r="F233" t="s">
        <v>256</v>
      </c>
    </row>
    <row r="234" spans="6:6" x14ac:dyDescent="0.25">
      <c r="F234" t="s">
        <v>257</v>
      </c>
    </row>
    <row r="235" spans="6:6" x14ac:dyDescent="0.25">
      <c r="F235" t="s">
        <v>258</v>
      </c>
    </row>
    <row r="236" spans="6:6" x14ac:dyDescent="0.25">
      <c r="F236" t="s">
        <v>259</v>
      </c>
    </row>
    <row r="237" spans="6:6" x14ac:dyDescent="0.25">
      <c r="F237" t="s">
        <v>260</v>
      </c>
    </row>
    <row r="238" spans="6:6" x14ac:dyDescent="0.25">
      <c r="F238" t="s">
        <v>261</v>
      </c>
    </row>
    <row r="239" spans="6:6" x14ac:dyDescent="0.25">
      <c r="F239" t="s">
        <v>262</v>
      </c>
    </row>
    <row r="240" spans="6:6" x14ac:dyDescent="0.25">
      <c r="F240" t="s">
        <v>263</v>
      </c>
    </row>
    <row r="241" spans="6:6" x14ac:dyDescent="0.25">
      <c r="F241" t="s">
        <v>264</v>
      </c>
    </row>
    <row r="242" spans="6:6" x14ac:dyDescent="0.25">
      <c r="F242" t="s">
        <v>265</v>
      </c>
    </row>
    <row r="243" spans="6:6" x14ac:dyDescent="0.25">
      <c r="F243" t="s">
        <v>266</v>
      </c>
    </row>
    <row r="244" spans="6:6" x14ac:dyDescent="0.25">
      <c r="F244" t="s">
        <v>267</v>
      </c>
    </row>
    <row r="245" spans="6:6" x14ac:dyDescent="0.25">
      <c r="F245" t="s">
        <v>268</v>
      </c>
    </row>
    <row r="246" spans="6:6" x14ac:dyDescent="0.25">
      <c r="F246" t="s">
        <v>269</v>
      </c>
    </row>
    <row r="247" spans="6:6" x14ac:dyDescent="0.25">
      <c r="F247" t="s">
        <v>270</v>
      </c>
    </row>
    <row r="248" spans="6:6" x14ac:dyDescent="0.25">
      <c r="F248" t="s">
        <v>271</v>
      </c>
    </row>
    <row r="249" spans="6:6" x14ac:dyDescent="0.25">
      <c r="F249" t="s">
        <v>272</v>
      </c>
    </row>
    <row r="250" spans="6:6" x14ac:dyDescent="0.25">
      <c r="F250" t="s">
        <v>273</v>
      </c>
    </row>
    <row r="251" spans="6:6" x14ac:dyDescent="0.25">
      <c r="F251" t="s">
        <v>274</v>
      </c>
    </row>
    <row r="252" spans="6:6" x14ac:dyDescent="0.25">
      <c r="F252" t="s">
        <v>275</v>
      </c>
    </row>
    <row r="253" spans="6:6" x14ac:dyDescent="0.25">
      <c r="F253" t="s">
        <v>276</v>
      </c>
    </row>
    <row r="254" spans="6:6" x14ac:dyDescent="0.25">
      <c r="F254" t="s">
        <v>277</v>
      </c>
    </row>
    <row r="255" spans="6:6" x14ac:dyDescent="0.25">
      <c r="F255" t="s">
        <v>278</v>
      </c>
    </row>
    <row r="256" spans="6:6" x14ac:dyDescent="0.25">
      <c r="F256" t="s">
        <v>279</v>
      </c>
    </row>
    <row r="257" spans="6:6" x14ac:dyDescent="0.25">
      <c r="F257" t="s">
        <v>280</v>
      </c>
    </row>
    <row r="258" spans="6:6" x14ac:dyDescent="0.25">
      <c r="F258" t="s">
        <v>281</v>
      </c>
    </row>
    <row r="259" spans="6:6" x14ac:dyDescent="0.25">
      <c r="F259" t="s">
        <v>282</v>
      </c>
    </row>
    <row r="260" spans="6:6" x14ac:dyDescent="0.25">
      <c r="F260" t="s">
        <v>283</v>
      </c>
    </row>
    <row r="261" spans="6:6" x14ac:dyDescent="0.25">
      <c r="F261" t="s">
        <v>284</v>
      </c>
    </row>
    <row r="262" spans="6:6" x14ac:dyDescent="0.25">
      <c r="F262" t="s">
        <v>285</v>
      </c>
    </row>
    <row r="263" spans="6:6" x14ac:dyDescent="0.25">
      <c r="F263" t="s">
        <v>286</v>
      </c>
    </row>
    <row r="264" spans="6:6" x14ac:dyDescent="0.25">
      <c r="F264" t="s">
        <v>287</v>
      </c>
    </row>
    <row r="265" spans="6:6" x14ac:dyDescent="0.25">
      <c r="F265" t="s">
        <v>288</v>
      </c>
    </row>
    <row r="266" spans="6:6" x14ac:dyDescent="0.25">
      <c r="F266" t="s">
        <v>289</v>
      </c>
    </row>
    <row r="267" spans="6:6" x14ac:dyDescent="0.25">
      <c r="F267" t="s">
        <v>290</v>
      </c>
    </row>
    <row r="268" spans="6:6" x14ac:dyDescent="0.25">
      <c r="F268" t="s">
        <v>291</v>
      </c>
    </row>
    <row r="269" spans="6:6" x14ac:dyDescent="0.25">
      <c r="F269" t="s">
        <v>292</v>
      </c>
    </row>
    <row r="270" spans="6:6" x14ac:dyDescent="0.25">
      <c r="F270" t="s">
        <v>293</v>
      </c>
    </row>
    <row r="271" spans="6:6" x14ac:dyDescent="0.25">
      <c r="F271" t="s">
        <v>294</v>
      </c>
    </row>
    <row r="272" spans="6:6" x14ac:dyDescent="0.25">
      <c r="F272" t="s">
        <v>295</v>
      </c>
    </row>
    <row r="273" spans="6:6" x14ac:dyDescent="0.25">
      <c r="F273" t="s">
        <v>296</v>
      </c>
    </row>
    <row r="274" spans="6:6" x14ac:dyDescent="0.25">
      <c r="F274" t="s">
        <v>297</v>
      </c>
    </row>
    <row r="275" spans="6:6" x14ac:dyDescent="0.25">
      <c r="F275" t="s">
        <v>298</v>
      </c>
    </row>
    <row r="276" spans="6:6" x14ac:dyDescent="0.25">
      <c r="F276" t="s">
        <v>299</v>
      </c>
    </row>
    <row r="277" spans="6:6" x14ac:dyDescent="0.25">
      <c r="F277" t="s">
        <v>300</v>
      </c>
    </row>
    <row r="278" spans="6:6" x14ac:dyDescent="0.25">
      <c r="F278" t="s">
        <v>301</v>
      </c>
    </row>
    <row r="279" spans="6:6" x14ac:dyDescent="0.25">
      <c r="F279" t="s">
        <v>302</v>
      </c>
    </row>
    <row r="280" spans="6:6" x14ac:dyDescent="0.25">
      <c r="F280" t="s">
        <v>303</v>
      </c>
    </row>
    <row r="281" spans="6:6" x14ac:dyDescent="0.25">
      <c r="F281" t="s">
        <v>304</v>
      </c>
    </row>
    <row r="282" spans="6:6" x14ac:dyDescent="0.25">
      <c r="F282" t="s">
        <v>305</v>
      </c>
    </row>
    <row r="283" spans="6:6" x14ac:dyDescent="0.25">
      <c r="F283" t="s">
        <v>306</v>
      </c>
    </row>
    <row r="284" spans="6:6" x14ac:dyDescent="0.25">
      <c r="F284" t="s">
        <v>307</v>
      </c>
    </row>
    <row r="285" spans="6:6" x14ac:dyDescent="0.25">
      <c r="F285" t="s">
        <v>308</v>
      </c>
    </row>
    <row r="286" spans="6:6" x14ac:dyDescent="0.25">
      <c r="F286" t="s">
        <v>309</v>
      </c>
    </row>
    <row r="287" spans="6:6" x14ac:dyDescent="0.25">
      <c r="F287" t="s">
        <v>310</v>
      </c>
    </row>
    <row r="288" spans="6:6" x14ac:dyDescent="0.25">
      <c r="F288" t="s">
        <v>311</v>
      </c>
    </row>
    <row r="289" spans="6:6" x14ac:dyDescent="0.25">
      <c r="F289" t="s">
        <v>312</v>
      </c>
    </row>
    <row r="290" spans="6:6" x14ac:dyDescent="0.25">
      <c r="F290" t="s">
        <v>313</v>
      </c>
    </row>
    <row r="291" spans="6:6" x14ac:dyDescent="0.25">
      <c r="F291" t="s">
        <v>314</v>
      </c>
    </row>
    <row r="292" spans="6:6" x14ac:dyDescent="0.25">
      <c r="F292" t="s">
        <v>315</v>
      </c>
    </row>
    <row r="293" spans="6:6" x14ac:dyDescent="0.25">
      <c r="F293" t="s">
        <v>316</v>
      </c>
    </row>
    <row r="294" spans="6:6" x14ac:dyDescent="0.25">
      <c r="F294" t="s">
        <v>317</v>
      </c>
    </row>
    <row r="295" spans="6:6" x14ac:dyDescent="0.25">
      <c r="F295" t="s">
        <v>318</v>
      </c>
    </row>
    <row r="296" spans="6:6" x14ac:dyDescent="0.25">
      <c r="F296" t="s">
        <v>319</v>
      </c>
    </row>
    <row r="297" spans="6:6" x14ac:dyDescent="0.25">
      <c r="F297" t="s">
        <v>320</v>
      </c>
    </row>
    <row r="298" spans="6:6" x14ac:dyDescent="0.25">
      <c r="F298" t="s">
        <v>321</v>
      </c>
    </row>
    <row r="299" spans="6:6" x14ac:dyDescent="0.25">
      <c r="F299" t="s">
        <v>322</v>
      </c>
    </row>
    <row r="300" spans="6:6" x14ac:dyDescent="0.25">
      <c r="F300" t="s">
        <v>323</v>
      </c>
    </row>
    <row r="301" spans="6:6" x14ac:dyDescent="0.25">
      <c r="F301" t="s">
        <v>324</v>
      </c>
    </row>
    <row r="302" spans="6:6" x14ac:dyDescent="0.25">
      <c r="F302" t="s">
        <v>325</v>
      </c>
    </row>
    <row r="303" spans="6:6" x14ac:dyDescent="0.25">
      <c r="F303" t="s">
        <v>326</v>
      </c>
    </row>
    <row r="304" spans="6:6" x14ac:dyDescent="0.25">
      <c r="F304" t="s">
        <v>327</v>
      </c>
    </row>
    <row r="305" spans="6:6" x14ac:dyDescent="0.25">
      <c r="F305" t="s">
        <v>328</v>
      </c>
    </row>
    <row r="306" spans="6:6" x14ac:dyDescent="0.25">
      <c r="F306" t="s">
        <v>329</v>
      </c>
    </row>
    <row r="307" spans="6:6" x14ac:dyDescent="0.25">
      <c r="F307" t="s">
        <v>330</v>
      </c>
    </row>
    <row r="308" spans="6:6" x14ac:dyDescent="0.25">
      <c r="F308" t="s">
        <v>331</v>
      </c>
    </row>
    <row r="309" spans="6:6" x14ac:dyDescent="0.25">
      <c r="F309" t="s">
        <v>332</v>
      </c>
    </row>
    <row r="310" spans="6:6" x14ac:dyDescent="0.25">
      <c r="F310" t="s">
        <v>333</v>
      </c>
    </row>
    <row r="311" spans="6:6" x14ac:dyDescent="0.25">
      <c r="F311" t="s">
        <v>334</v>
      </c>
    </row>
    <row r="312" spans="6:6" x14ac:dyDescent="0.25">
      <c r="F312" t="s">
        <v>335</v>
      </c>
    </row>
    <row r="313" spans="6:6" x14ac:dyDescent="0.25">
      <c r="F313" t="s">
        <v>336</v>
      </c>
    </row>
    <row r="314" spans="6:6" x14ac:dyDescent="0.25">
      <c r="F314" t="s">
        <v>337</v>
      </c>
    </row>
    <row r="315" spans="6:6" x14ac:dyDescent="0.25">
      <c r="F315" t="s">
        <v>338</v>
      </c>
    </row>
    <row r="316" spans="6:6" x14ac:dyDescent="0.25">
      <c r="F316" t="s">
        <v>339</v>
      </c>
    </row>
    <row r="317" spans="6:6" x14ac:dyDescent="0.25">
      <c r="F317" t="s">
        <v>340</v>
      </c>
    </row>
    <row r="318" spans="6:6" x14ac:dyDescent="0.25">
      <c r="F318" t="s">
        <v>341</v>
      </c>
    </row>
    <row r="319" spans="6:6" x14ac:dyDescent="0.25">
      <c r="F319" t="s">
        <v>342</v>
      </c>
    </row>
    <row r="320" spans="6:6" x14ac:dyDescent="0.25">
      <c r="F320" t="s">
        <v>343</v>
      </c>
    </row>
    <row r="321" spans="6:6" x14ac:dyDescent="0.25">
      <c r="F321" t="s">
        <v>344</v>
      </c>
    </row>
    <row r="322" spans="6:6" x14ac:dyDescent="0.25">
      <c r="F322" t="s">
        <v>345</v>
      </c>
    </row>
    <row r="323" spans="6:6" x14ac:dyDescent="0.25">
      <c r="F323" t="s">
        <v>346</v>
      </c>
    </row>
    <row r="324" spans="6:6" x14ac:dyDescent="0.25">
      <c r="F324" t="s">
        <v>347</v>
      </c>
    </row>
    <row r="325" spans="6:6" x14ac:dyDescent="0.25">
      <c r="F325" t="s">
        <v>348</v>
      </c>
    </row>
    <row r="326" spans="6:6" x14ac:dyDescent="0.25">
      <c r="F326" t="s">
        <v>349</v>
      </c>
    </row>
    <row r="327" spans="6:6" x14ac:dyDescent="0.25">
      <c r="F327" t="s">
        <v>350</v>
      </c>
    </row>
    <row r="328" spans="6:6" x14ac:dyDescent="0.25">
      <c r="F328" t="s">
        <v>351</v>
      </c>
    </row>
    <row r="329" spans="6:6" x14ac:dyDescent="0.25">
      <c r="F329" t="s">
        <v>352</v>
      </c>
    </row>
    <row r="330" spans="6:6" x14ac:dyDescent="0.25">
      <c r="F330" t="s">
        <v>353</v>
      </c>
    </row>
    <row r="331" spans="6:6" x14ac:dyDescent="0.25">
      <c r="F331" t="s">
        <v>354</v>
      </c>
    </row>
    <row r="332" spans="6:6" x14ac:dyDescent="0.25">
      <c r="F332" t="s">
        <v>355</v>
      </c>
    </row>
    <row r="333" spans="6:6" x14ac:dyDescent="0.25">
      <c r="F333" t="s">
        <v>356</v>
      </c>
    </row>
    <row r="334" spans="6:6" x14ac:dyDescent="0.25">
      <c r="F334" t="s">
        <v>357</v>
      </c>
    </row>
    <row r="335" spans="6:6" x14ac:dyDescent="0.25">
      <c r="F335" t="s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Scara</dc:creator>
  <cp:lastModifiedBy>Austin Scara</cp:lastModifiedBy>
  <dcterms:created xsi:type="dcterms:W3CDTF">2015-11-04T22:41:02Z</dcterms:created>
  <dcterms:modified xsi:type="dcterms:W3CDTF">2015-11-04T23:07:40Z</dcterms:modified>
</cp:coreProperties>
</file>