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nPearce\GitHub\methods\data\"/>
    </mc:Choice>
  </mc:AlternateContent>
  <xr:revisionPtr revIDLastSave="0" documentId="13_ncr:1_{74C308EF-0A83-4E42-A13E-45105D0F9F4B}" xr6:coauthVersionLast="47" xr6:coauthVersionMax="47" xr10:uidLastSave="{00000000-0000-0000-0000-000000000000}"/>
  <bookViews>
    <workbookView xWindow="-120" yWindow="-120" windowWidth="38640" windowHeight="21120" xr2:uid="{FD28AF20-676D-4550-AE1F-ED7FEA138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1" i="1"/>
  <c r="D30" i="1"/>
  <c r="D23" i="1"/>
  <c r="D29" i="1"/>
  <c r="D27" i="1"/>
  <c r="D26" i="1"/>
  <c r="D25" i="1"/>
  <c r="D22" i="1"/>
  <c r="D8" i="1"/>
  <c r="D21" i="1"/>
  <c r="D19" i="1"/>
  <c r="D16" i="1"/>
  <c r="D7" i="1"/>
  <c r="D11" i="1"/>
  <c r="D6" i="1"/>
</calcChain>
</file>

<file path=xl/sharedStrings.xml><?xml version="1.0" encoding="utf-8"?>
<sst xmlns="http://schemas.openxmlformats.org/spreadsheetml/2006/main" count="122" uniqueCount="39">
  <si>
    <t>From</t>
  </si>
  <si>
    <t>To</t>
  </si>
  <si>
    <t>Multiply by</t>
  </si>
  <si>
    <t>Category</t>
  </si>
  <si>
    <t>Length</t>
  </si>
  <si>
    <t>inch</t>
  </si>
  <si>
    <t>mm</t>
  </si>
  <si>
    <t>Mass</t>
  </si>
  <si>
    <t>cwt</t>
  </si>
  <si>
    <t>lb</t>
  </si>
  <si>
    <t>ton</t>
  </si>
  <si>
    <t>kg</t>
  </si>
  <si>
    <t>lb-seed</t>
  </si>
  <si>
    <t>lb-lint</t>
  </si>
  <si>
    <t>Notes</t>
  </si>
  <si>
    <t>For cotton</t>
  </si>
  <si>
    <t>Volume</t>
  </si>
  <si>
    <t>gal</t>
  </si>
  <si>
    <t>l</t>
  </si>
  <si>
    <t>Hydro</t>
  </si>
  <si>
    <t>ft</t>
  </si>
  <si>
    <t>mhead</t>
  </si>
  <si>
    <t>psi</t>
  </si>
  <si>
    <t>ha_mm_mhead</t>
  </si>
  <si>
    <t>Area</t>
  </si>
  <si>
    <t>ha</t>
  </si>
  <si>
    <t>ac</t>
  </si>
  <si>
    <t>sq ft</t>
  </si>
  <si>
    <t>Energy</t>
  </si>
  <si>
    <t>mj</t>
  </si>
  <si>
    <t>btu</t>
  </si>
  <si>
    <t>mwh</t>
  </si>
  <si>
    <t>kwh</t>
  </si>
  <si>
    <t>Energy Diesel</t>
  </si>
  <si>
    <t>Inverse</t>
  </si>
  <si>
    <t>Comment</t>
  </si>
  <si>
    <t>Overall, I think the way to proceed is to store a few values, and calculate the rest. No need to store each value separately because then you have to decide how many decimals to keep.</t>
  </si>
  <si>
    <t>Energy Biodiesel (B100)</t>
  </si>
  <si>
    <t>Energy 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</si>
</sst>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"/>
    <numFmt numFmtId="166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 applyNumberFormat="1"/>
    <xf numFmtId="164" fontId="1" fillId="2" borderId="1" xfId="1" applyNumberFormat="1"/>
    <xf numFmtId="165" fontId="1" fillId="2" borderId="1" xfId="1" applyNumberFormat="1"/>
    <xf numFmtId="166" fontId="1" fillId="2" borderId="1" xfId="1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0114-6A7E-4E43-B1B2-4E120721D5AC}">
  <dimension ref="A1:G35"/>
  <sheetViews>
    <sheetView tabSelected="1" workbookViewId="0">
      <selection activeCell="F30" sqref="F30"/>
    </sheetView>
  </sheetViews>
  <sheetFormatPr defaultRowHeight="15" x14ac:dyDescent="0.25"/>
  <cols>
    <col min="1" max="1" width="36.42578125" customWidth="1"/>
    <col min="2" max="2" width="14.7109375" bestFit="1" customWidth="1"/>
    <col min="4" max="4" width="18.140625" customWidth="1"/>
    <col min="5" max="5" width="9.85546875" bestFit="1" customWidth="1"/>
    <col min="6" max="6" width="51.28515625" customWidth="1"/>
    <col min="7" max="7" width="11.5703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14</v>
      </c>
      <c r="F1" t="s">
        <v>35</v>
      </c>
    </row>
    <row r="2" spans="1:6" ht="60" x14ac:dyDescent="0.25">
      <c r="A2" t="s">
        <v>4</v>
      </c>
      <c r="B2" t="s">
        <v>5</v>
      </c>
      <c r="C2" t="s">
        <v>6</v>
      </c>
      <c r="D2">
        <v>25.4</v>
      </c>
      <c r="F2" s="7" t="s">
        <v>36</v>
      </c>
    </row>
    <row r="3" spans="1:6" x14ac:dyDescent="0.25">
      <c r="A3" t="s">
        <v>7</v>
      </c>
      <c r="B3" t="s">
        <v>8</v>
      </c>
      <c r="C3" t="s">
        <v>9</v>
      </c>
      <c r="D3">
        <v>100</v>
      </c>
    </row>
    <row r="4" spans="1:6" x14ac:dyDescent="0.25">
      <c r="A4" t="s">
        <v>7</v>
      </c>
      <c r="B4" t="s">
        <v>10</v>
      </c>
      <c r="C4" t="s">
        <v>9</v>
      </c>
      <c r="D4">
        <v>2000</v>
      </c>
    </row>
    <row r="5" spans="1:6" x14ac:dyDescent="0.25">
      <c r="A5" t="s">
        <v>7</v>
      </c>
      <c r="B5" t="s">
        <v>11</v>
      </c>
      <c r="C5" t="s">
        <v>9</v>
      </c>
      <c r="D5">
        <v>2.2046199999999998</v>
      </c>
    </row>
    <row r="6" spans="1:6" x14ac:dyDescent="0.25">
      <c r="A6" t="s">
        <v>7</v>
      </c>
      <c r="B6" t="s">
        <v>9</v>
      </c>
      <c r="C6" t="s">
        <v>10</v>
      </c>
      <c r="D6" s="2">
        <f>1/2000</f>
        <v>5.0000000000000001E-4</v>
      </c>
      <c r="E6" t="s">
        <v>34</v>
      </c>
    </row>
    <row r="7" spans="1:6" x14ac:dyDescent="0.25">
      <c r="A7" t="s">
        <v>7</v>
      </c>
      <c r="B7" t="s">
        <v>9</v>
      </c>
      <c r="C7" t="s">
        <v>11</v>
      </c>
      <c r="D7" s="3">
        <f>1/D5</f>
        <v>0.45359290943563974</v>
      </c>
      <c r="E7" t="s">
        <v>34</v>
      </c>
    </row>
    <row r="8" spans="1:6" x14ac:dyDescent="0.25">
      <c r="A8" t="s">
        <v>7</v>
      </c>
      <c r="B8" t="s">
        <v>10</v>
      </c>
      <c r="C8" t="s">
        <v>11</v>
      </c>
      <c r="D8" s="3">
        <f>D4*D7</f>
        <v>907.18581887127948</v>
      </c>
    </row>
    <row r="9" spans="1:6" x14ac:dyDescent="0.25">
      <c r="A9" t="s">
        <v>7</v>
      </c>
      <c r="B9" t="s">
        <v>12</v>
      </c>
      <c r="C9" t="s">
        <v>13</v>
      </c>
      <c r="D9">
        <v>0.36499999999999999</v>
      </c>
      <c r="E9" t="s">
        <v>15</v>
      </c>
    </row>
    <row r="10" spans="1:6" x14ac:dyDescent="0.25">
      <c r="A10" t="s">
        <v>16</v>
      </c>
      <c r="B10" t="s">
        <v>17</v>
      </c>
      <c r="C10" t="s">
        <v>18</v>
      </c>
      <c r="D10">
        <v>3.7854100000000002</v>
      </c>
    </row>
    <row r="11" spans="1:6" x14ac:dyDescent="0.25">
      <c r="A11" t="s">
        <v>16</v>
      </c>
      <c r="B11" t="s">
        <v>18</v>
      </c>
      <c r="C11" t="s">
        <v>17</v>
      </c>
      <c r="D11" s="3">
        <f>1/D10</f>
        <v>0.26417217685798894</v>
      </c>
      <c r="E11" t="s">
        <v>34</v>
      </c>
    </row>
    <row r="12" spans="1:6" x14ac:dyDescent="0.25">
      <c r="A12" t="s">
        <v>19</v>
      </c>
      <c r="B12" t="s">
        <v>20</v>
      </c>
      <c r="C12" t="s">
        <v>21</v>
      </c>
      <c r="D12">
        <v>0.30480000000000002</v>
      </c>
    </row>
    <row r="13" spans="1:6" x14ac:dyDescent="0.25">
      <c r="A13" t="s">
        <v>19</v>
      </c>
      <c r="B13" t="s">
        <v>22</v>
      </c>
      <c r="C13" t="s">
        <v>21</v>
      </c>
      <c r="D13">
        <v>0.70344799999999996</v>
      </c>
    </row>
    <row r="14" spans="1:6" x14ac:dyDescent="0.25">
      <c r="A14" t="s">
        <v>19</v>
      </c>
      <c r="B14" t="s">
        <v>23</v>
      </c>
      <c r="C14" t="s">
        <v>29</v>
      </c>
      <c r="D14">
        <v>9.7900000000000001E-2</v>
      </c>
    </row>
    <row r="15" spans="1:6" x14ac:dyDescent="0.25">
      <c r="A15" t="s">
        <v>24</v>
      </c>
      <c r="B15" t="s">
        <v>25</v>
      </c>
      <c r="C15" t="s">
        <v>26</v>
      </c>
      <c r="D15">
        <v>2.47105</v>
      </c>
    </row>
    <row r="16" spans="1:6" x14ac:dyDescent="0.25">
      <c r="A16" t="s">
        <v>24</v>
      </c>
      <c r="B16" t="s">
        <v>26</v>
      </c>
      <c r="C16" t="s">
        <v>25</v>
      </c>
      <c r="D16" s="3">
        <f>1/D15</f>
        <v>0.40468626697153032</v>
      </c>
      <c r="E16" t="s">
        <v>34</v>
      </c>
    </row>
    <row r="17" spans="1:7" x14ac:dyDescent="0.25">
      <c r="A17" t="s">
        <v>24</v>
      </c>
      <c r="B17" t="s">
        <v>26</v>
      </c>
      <c r="C17" t="s">
        <v>27</v>
      </c>
      <c r="D17">
        <v>43560</v>
      </c>
    </row>
    <row r="18" spans="1:7" x14ac:dyDescent="0.25">
      <c r="A18" t="s">
        <v>28</v>
      </c>
      <c r="B18" t="s">
        <v>29</v>
      </c>
      <c r="C18" t="s">
        <v>30</v>
      </c>
      <c r="D18" s="5">
        <v>947.81700000000001</v>
      </c>
    </row>
    <row r="19" spans="1:7" x14ac:dyDescent="0.25">
      <c r="A19" t="s">
        <v>28</v>
      </c>
      <c r="B19" t="s">
        <v>30</v>
      </c>
      <c r="C19" t="s">
        <v>29</v>
      </c>
      <c r="D19" s="3">
        <f>1/D18</f>
        <v>1.055055986545926E-3</v>
      </c>
      <c r="E19" t="s">
        <v>34</v>
      </c>
    </row>
    <row r="20" spans="1:7" x14ac:dyDescent="0.25">
      <c r="A20" t="s">
        <v>28</v>
      </c>
      <c r="B20" t="s">
        <v>31</v>
      </c>
      <c r="C20" t="s">
        <v>29</v>
      </c>
      <c r="D20">
        <v>3600</v>
      </c>
    </row>
    <row r="21" spans="1:7" x14ac:dyDescent="0.25">
      <c r="A21" t="s">
        <v>28</v>
      </c>
      <c r="B21" t="s">
        <v>29</v>
      </c>
      <c r="C21" t="s">
        <v>31</v>
      </c>
      <c r="D21" s="3">
        <f>1/D20</f>
        <v>2.7777777777777778E-4</v>
      </c>
      <c r="E21" t="s">
        <v>34</v>
      </c>
    </row>
    <row r="22" spans="1:7" x14ac:dyDescent="0.25">
      <c r="A22" t="s">
        <v>28</v>
      </c>
      <c r="B22" t="s">
        <v>32</v>
      </c>
      <c r="C22" t="s">
        <v>29</v>
      </c>
      <c r="D22" s="1">
        <f>D20/1000</f>
        <v>3.6</v>
      </c>
    </row>
    <row r="23" spans="1:7" x14ac:dyDescent="0.25">
      <c r="A23" t="s">
        <v>28</v>
      </c>
      <c r="B23" t="s">
        <v>32</v>
      </c>
      <c r="C23" t="s">
        <v>30</v>
      </c>
      <c r="D23" s="2">
        <f>D22*D18</f>
        <v>3412.1412</v>
      </c>
    </row>
    <row r="24" spans="1:7" x14ac:dyDescent="0.25">
      <c r="A24" t="s">
        <v>33</v>
      </c>
      <c r="B24" t="s">
        <v>17</v>
      </c>
      <c r="C24" t="s">
        <v>30</v>
      </c>
      <c r="D24">
        <v>137381</v>
      </c>
    </row>
    <row r="25" spans="1:7" x14ac:dyDescent="0.25">
      <c r="A25" t="s">
        <v>33</v>
      </c>
      <c r="B25" t="s">
        <v>17</v>
      </c>
      <c r="C25" t="s">
        <v>29</v>
      </c>
      <c r="D25" s="4">
        <f>D24*D19</f>
        <v>144.94464648766586</v>
      </c>
      <c r="G25" s="6"/>
    </row>
    <row r="26" spans="1:7" x14ac:dyDescent="0.25">
      <c r="A26" t="s">
        <v>33</v>
      </c>
      <c r="B26" t="s">
        <v>30</v>
      </c>
      <c r="C26" t="s">
        <v>17</v>
      </c>
      <c r="D26" s="3">
        <f>1/D24</f>
        <v>7.2790269396787035E-6</v>
      </c>
      <c r="E26" t="s">
        <v>34</v>
      </c>
    </row>
    <row r="27" spans="1:7" x14ac:dyDescent="0.25">
      <c r="A27" t="s">
        <v>33</v>
      </c>
      <c r="B27" t="s">
        <v>29</v>
      </c>
      <c r="C27" t="s">
        <v>17</v>
      </c>
      <c r="D27" s="3">
        <f>1/D25</f>
        <v>6.8991854768854499E-3</v>
      </c>
      <c r="E27" t="s">
        <v>34</v>
      </c>
    </row>
    <row r="28" spans="1:7" x14ac:dyDescent="0.25">
      <c r="A28" t="s">
        <v>37</v>
      </c>
      <c r="B28" t="s">
        <v>17</v>
      </c>
      <c r="C28" t="s">
        <v>30</v>
      </c>
      <c r="D28">
        <v>119550</v>
      </c>
    </row>
    <row r="29" spans="1:7" x14ac:dyDescent="0.25">
      <c r="A29" t="s">
        <v>37</v>
      </c>
      <c r="B29" t="s">
        <v>17</v>
      </c>
      <c r="C29" t="s">
        <v>29</v>
      </c>
      <c r="D29" s="4">
        <f>D28*D19</f>
        <v>126.13194319156545</v>
      </c>
    </row>
    <row r="30" spans="1:7" x14ac:dyDescent="0.25">
      <c r="A30" t="s">
        <v>37</v>
      </c>
      <c r="B30" t="s">
        <v>30</v>
      </c>
      <c r="C30" t="s">
        <v>17</v>
      </c>
      <c r="D30" s="3">
        <f>1/D28</f>
        <v>8.3647009619406099E-6</v>
      </c>
      <c r="E30" t="s">
        <v>34</v>
      </c>
    </row>
    <row r="31" spans="1:7" x14ac:dyDescent="0.25">
      <c r="A31" t="s">
        <v>37</v>
      </c>
      <c r="B31" t="s">
        <v>29</v>
      </c>
      <c r="C31" t="s">
        <v>17</v>
      </c>
      <c r="D31" s="3">
        <f>1/D29</f>
        <v>7.9282057716436646E-3</v>
      </c>
      <c r="E31" t="s">
        <v>34</v>
      </c>
    </row>
    <row r="32" spans="1:7" x14ac:dyDescent="0.25">
      <c r="A32" t="s">
        <v>38</v>
      </c>
      <c r="B32" t="s">
        <v>17</v>
      </c>
      <c r="C32" t="s">
        <v>30</v>
      </c>
      <c r="D32">
        <v>84250</v>
      </c>
    </row>
    <row r="33" spans="1:5" x14ac:dyDescent="0.25">
      <c r="A33" t="s">
        <v>38</v>
      </c>
      <c r="B33" t="s">
        <v>17</v>
      </c>
      <c r="C33" t="s">
        <v>29</v>
      </c>
      <c r="D33" s="8">
        <f>D32*D19</f>
        <v>88.888466866494255</v>
      </c>
    </row>
    <row r="34" spans="1:5" x14ac:dyDescent="0.25">
      <c r="A34" t="s">
        <v>38</v>
      </c>
      <c r="B34" t="s">
        <v>30</v>
      </c>
      <c r="C34" t="s">
        <v>17</v>
      </c>
      <c r="D34" s="8">
        <f>1/D32</f>
        <v>1.1869436201780416E-5</v>
      </c>
      <c r="E34" t="s">
        <v>34</v>
      </c>
    </row>
    <row r="35" spans="1:5" x14ac:dyDescent="0.25">
      <c r="A35" t="s">
        <v>38</v>
      </c>
      <c r="B35" t="s">
        <v>29</v>
      </c>
      <c r="C35" t="s">
        <v>17</v>
      </c>
      <c r="D35" s="8">
        <f>1/D33</f>
        <v>1.125005341246291E-2</v>
      </c>
      <c r="E3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Pearce</dc:creator>
  <cp:lastModifiedBy>Austin Pearce</cp:lastModifiedBy>
  <dcterms:created xsi:type="dcterms:W3CDTF">2025-01-16T16:43:47Z</dcterms:created>
  <dcterms:modified xsi:type="dcterms:W3CDTF">2025-01-28T16:51:11Z</dcterms:modified>
</cp:coreProperties>
</file>