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9" i="1" l="1"/>
  <c r="E7" i="1" s="1"/>
  <c r="F7" i="1" s="1"/>
  <c r="E4" i="1" l="1"/>
  <c r="F4" i="1" s="1"/>
  <c r="E5" i="1"/>
  <c r="F5" i="1" s="1"/>
  <c r="E6" i="1"/>
  <c r="F6" i="1" s="1"/>
  <c r="E8" i="1"/>
  <c r="F8" i="1" s="1"/>
  <c r="F9" i="1" l="1"/>
  <c r="E9" i="1"/>
</calcChain>
</file>

<file path=xl/sharedStrings.xml><?xml version="1.0" encoding="utf-8"?>
<sst xmlns="http://schemas.openxmlformats.org/spreadsheetml/2006/main" count="16" uniqueCount="16">
  <si>
    <t>Gesamtkosten Implementierungsphase</t>
  </si>
  <si>
    <t>Anf.Nr.</t>
  </si>
  <si>
    <t>Kurzbeschreibung</t>
  </si>
  <si>
    <t>Anz.Tage</t>
  </si>
  <si>
    <t>Ant. Kosten</t>
  </si>
  <si>
    <t>LF 30</t>
  </si>
  <si>
    <t>LF 32</t>
  </si>
  <si>
    <t>LF 11</t>
  </si>
  <si>
    <t>LF 12</t>
  </si>
  <si>
    <t>LF 20</t>
  </si>
  <si>
    <t>Usability</t>
  </si>
  <si>
    <t>Codeverbesserungen</t>
  </si>
  <si>
    <t>GMRP auf Senderseite implementieren</t>
  </si>
  <si>
    <t>GMRP auf Empfängerseite implementieren</t>
  </si>
  <si>
    <t>Back-to-Back Verbindung ermöglichen</t>
  </si>
  <si>
    <t>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</si>
</sst>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/>
    <xf numFmtId="0" fontId="2" fillId="0" borderId="10" xfId="0" applyFont="1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0" xfId="0" applyNumberFormat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strRef>
              <c:f>Tabelle1!$B$4:$B$8</c:f>
              <c:strCache>
                <c:ptCount val="5"/>
                <c:pt idx="0">
                  <c:v>LF 30</c:v>
                </c:pt>
                <c:pt idx="1">
                  <c:v>LF 32</c:v>
                </c:pt>
                <c:pt idx="2">
                  <c:v>LF 11</c:v>
                </c:pt>
                <c:pt idx="3">
                  <c:v>LF 12</c:v>
                </c:pt>
                <c:pt idx="4">
                  <c:v>LF 20</c:v>
                </c:pt>
              </c:strCache>
            </c:strRef>
          </c:cat>
          <c:val>
            <c:numRef>
              <c:f>Tabelle1!$F$4:$F$8</c:f>
              <c:numCache>
                <c:formatCode>#,##0.00\ "€"</c:formatCode>
                <c:ptCount val="5"/>
                <c:pt idx="0">
                  <c:v>11408.595505617977</c:v>
                </c:pt>
                <c:pt idx="1">
                  <c:v>9126.8764044943819</c:v>
                </c:pt>
                <c:pt idx="2">
                  <c:v>3334.8202247191011</c:v>
                </c:pt>
                <c:pt idx="3">
                  <c:v>3334.8202247191011</c:v>
                </c:pt>
                <c:pt idx="4">
                  <c:v>4036.8876404494385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8277760"/>
        <c:axId val="108669568"/>
      </c:barChart>
      <c:catAx>
        <c:axId val="1082777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8669568"/>
        <c:crosses val="autoZero"/>
        <c:auto val="1"/>
        <c:lblAlgn val="ctr"/>
        <c:lblOffset val="100"/>
        <c:noMultiLvlLbl val="0"/>
      </c:catAx>
      <c:valAx>
        <c:axId val="108669568"/>
        <c:scaling>
          <c:orientation val="minMax"/>
        </c:scaling>
        <c:delete val="0"/>
        <c:axPos val="l"/>
        <c:numFmt formatCode="#,##0.00\ &quot;€&quot;" sourceLinked="1"/>
        <c:majorTickMark val="none"/>
        <c:minorTickMark val="none"/>
        <c:tickLblPos val="nextTo"/>
        <c:crossAx val="1082777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33337</xdr:rowOff>
    </xdr:from>
    <xdr:to>
      <xdr:col>4</xdr:col>
      <xdr:colOff>552450</xdr:colOff>
      <xdr:row>24</xdr:row>
      <xdr:rowOff>109537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D6" sqref="D6"/>
    </sheetView>
  </sheetViews>
  <sheetFormatPr baseColWidth="10" defaultRowHeight="15" x14ac:dyDescent="0.25"/>
  <cols>
    <col min="2" max="2" width="8.28515625" customWidth="1"/>
    <col min="3" max="3" width="41.140625" customWidth="1"/>
    <col min="6" max="6" width="13" customWidth="1"/>
  </cols>
  <sheetData>
    <row r="1" spans="2:6" ht="15.75" thickBot="1" x14ac:dyDescent="0.3"/>
    <row r="2" spans="2:6" ht="21" customHeight="1" thickBot="1" x14ac:dyDescent="0.3">
      <c r="B2" s="1" t="s">
        <v>0</v>
      </c>
      <c r="C2" s="2"/>
      <c r="D2" s="2"/>
      <c r="E2" s="16"/>
      <c r="F2" s="3">
        <v>31242</v>
      </c>
    </row>
    <row r="3" spans="2:6" ht="18" customHeight="1" thickBot="1" x14ac:dyDescent="0.3">
      <c r="B3" s="13" t="s">
        <v>1</v>
      </c>
      <c r="C3" s="14" t="s">
        <v>2</v>
      </c>
      <c r="D3" s="15" t="s">
        <v>3</v>
      </c>
      <c r="E3" s="4" t="s">
        <v>15</v>
      </c>
      <c r="F3" s="15" t="s">
        <v>4</v>
      </c>
    </row>
    <row r="4" spans="2:6" x14ac:dyDescent="0.25">
      <c r="B4" s="5" t="s">
        <v>5</v>
      </c>
      <c r="C4" s="9" t="s">
        <v>10</v>
      </c>
      <c r="D4" s="6">
        <v>65</v>
      </c>
      <c r="E4" s="17">
        <f>D4/D9</f>
        <v>0.3651685393258427</v>
      </c>
      <c r="F4" s="21">
        <f>F2*E4</f>
        <v>11408.595505617977</v>
      </c>
    </row>
    <row r="5" spans="2:6" x14ac:dyDescent="0.25">
      <c r="B5" s="5" t="s">
        <v>6</v>
      </c>
      <c r="C5" s="10" t="s">
        <v>11</v>
      </c>
      <c r="D5" s="6">
        <v>52</v>
      </c>
      <c r="E5" s="18">
        <f>D5/D9</f>
        <v>0.29213483146067415</v>
      </c>
      <c r="F5" s="22">
        <f>F2*E5</f>
        <v>9126.8764044943819</v>
      </c>
    </row>
    <row r="6" spans="2:6" x14ac:dyDescent="0.25">
      <c r="B6" s="5" t="s">
        <v>7</v>
      </c>
      <c r="C6" s="11" t="s">
        <v>12</v>
      </c>
      <c r="D6" s="6">
        <v>19</v>
      </c>
      <c r="E6" s="18">
        <f>D6/D9</f>
        <v>0.10674157303370786</v>
      </c>
      <c r="F6" s="22">
        <f>F2*E6</f>
        <v>3334.8202247191011</v>
      </c>
    </row>
    <row r="7" spans="2:6" x14ac:dyDescent="0.25">
      <c r="B7" s="5" t="s">
        <v>8</v>
      </c>
      <c r="C7" s="11" t="s">
        <v>13</v>
      </c>
      <c r="D7" s="6">
        <v>19</v>
      </c>
      <c r="E7" s="18">
        <f>D7/D9</f>
        <v>0.10674157303370786</v>
      </c>
      <c r="F7" s="22">
        <f>F2*E7</f>
        <v>3334.8202247191011</v>
      </c>
    </row>
    <row r="8" spans="2:6" ht="15.75" thickBot="1" x14ac:dyDescent="0.3">
      <c r="B8" s="7" t="s">
        <v>9</v>
      </c>
      <c r="C8" s="12" t="s">
        <v>14</v>
      </c>
      <c r="D8" s="8">
        <v>23</v>
      </c>
      <c r="E8" s="19">
        <f>D8/D9</f>
        <v>0.12921348314606743</v>
      </c>
      <c r="F8" s="23">
        <f>F2*E8</f>
        <v>4036.8876404494385</v>
      </c>
    </row>
    <row r="9" spans="2:6" ht="15.75" thickBot="1" x14ac:dyDescent="0.3">
      <c r="D9">
        <f>SUM(D4:D8)</f>
        <v>178</v>
      </c>
      <c r="E9" s="20">
        <f>SUM(E4:E8)</f>
        <v>1</v>
      </c>
      <c r="F9" s="24">
        <f>SUM(F4:F8)</f>
        <v>31242</v>
      </c>
    </row>
  </sheetData>
  <mergeCells count="1">
    <mergeCell ref="B2:D2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Hessler</dc:creator>
  <cp:lastModifiedBy>Stefan Hessler</cp:lastModifiedBy>
  <dcterms:created xsi:type="dcterms:W3CDTF">2012-10-30T12:04:20Z</dcterms:created>
  <dcterms:modified xsi:type="dcterms:W3CDTF">2012-10-30T12:36:17Z</dcterms:modified>
</cp:coreProperties>
</file>