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Data - Presorted" sheetId="1" state="visible" r:id="rId2"/>
    <sheet name="Runtime over Problem size -Rand" sheetId="2" state="visible" r:id="rId3"/>
    <sheet name="Speedup over core num -Random" sheetId="3" state="visible" r:id="rId4"/>
    <sheet name="Data - random" sheetId="4" state="visible" r:id="rId5"/>
    <sheet name="Data - revers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<sst xmlns="http://schemas.openxmlformats.org/spreadsheetml/2006/main" count="24" uniqueCount="8">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</sst>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8"/>
      <color rgb="FF595959"/>
      <name val="Calibri"/>
      <family val="2"/>
    </font>
    <font>
      <sz val="10"/>
      <name val="Calibri"/>
      <family val="2"/>
      <charset val="1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Runtime (random data)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- random'!$A$2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random'!$B$2:$J$2</c:f>
              <c:numCache>
                <c:formatCode>General</c:formatCode>
                <c:ptCount val="9"/>
                <c:pt idx="0">
                  <c:v>0.202166</c:v>
                </c:pt>
                <c:pt idx="1">
                  <c:v>0.422935</c:v>
                </c:pt>
                <c:pt idx="2">
                  <c:v>0.886566</c:v>
                </c:pt>
                <c:pt idx="3">
                  <c:v>1.855164</c:v>
                </c:pt>
                <c:pt idx="4">
                  <c:v>3.873997</c:v>
                </c:pt>
                <c:pt idx="5">
                  <c:v>8.072751</c:v>
                </c:pt>
                <c:pt idx="6">
                  <c:v>16.77581</c:v>
                </c:pt>
                <c:pt idx="7">
                  <c:v>35.43126</c:v>
                </c:pt>
                <c:pt idx="8">
                  <c:v>74.312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 core par."</c:f>
              <c:strCache>
                <c:ptCount val="1"/>
                <c:pt idx="0">
                  <c:v>1 core par.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random'!$B$4:$J$4</c:f>
              <c:numCache>
                <c:formatCode>General</c:formatCode>
                <c:ptCount val="9"/>
                <c:pt idx="0">
                  <c:v>0.201133</c:v>
                </c:pt>
                <c:pt idx="1">
                  <c:v>0.422957</c:v>
                </c:pt>
                <c:pt idx="2">
                  <c:v>0.885806</c:v>
                </c:pt>
                <c:pt idx="3">
                  <c:v>1.853784</c:v>
                </c:pt>
                <c:pt idx="4">
                  <c:v>3.872779</c:v>
                </c:pt>
                <c:pt idx="5">
                  <c:v>8.074202</c:v>
                </c:pt>
                <c:pt idx="6">
                  <c:v>16.81398</c:v>
                </c:pt>
                <c:pt idx="7">
                  <c:v>35.40073</c:v>
                </c:pt>
                <c:pt idx="8">
                  <c:v>74.3149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 core par."</c:f>
              <c:strCache>
                <c:ptCount val="1"/>
                <c:pt idx="0">
                  <c:v>2 core par.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random'!$B$5:$J$5</c:f>
              <c:numCache>
                <c:formatCode>General</c:formatCode>
                <c:ptCount val="9"/>
                <c:pt idx="0">
                  <c:v>0.106592</c:v>
                </c:pt>
                <c:pt idx="1">
                  <c:v>0.220358</c:v>
                </c:pt>
                <c:pt idx="2">
                  <c:v>0.46107</c:v>
                </c:pt>
                <c:pt idx="3">
                  <c:v>0.961161</c:v>
                </c:pt>
                <c:pt idx="4">
                  <c:v>2.009726</c:v>
                </c:pt>
                <c:pt idx="5">
                  <c:v>4.186377</c:v>
                </c:pt>
                <c:pt idx="6">
                  <c:v>8.825616</c:v>
                </c:pt>
                <c:pt idx="7">
                  <c:v>18.8485</c:v>
                </c:pt>
                <c:pt idx="8">
                  <c:v>39.40433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"4 core par."</c:f>
              <c:strCache>
                <c:ptCount val="1"/>
                <c:pt idx="0">
                  <c:v>4 core par.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random'!$B$6:$J$6</c:f>
              <c:numCache>
                <c:formatCode>General</c:formatCode>
                <c:ptCount val="9"/>
                <c:pt idx="0">
                  <c:v>0.057168</c:v>
                </c:pt>
                <c:pt idx="1">
                  <c:v>0.11884</c:v>
                </c:pt>
                <c:pt idx="2">
                  <c:v>0.250391</c:v>
                </c:pt>
                <c:pt idx="3">
                  <c:v>0.523125</c:v>
                </c:pt>
                <c:pt idx="4">
                  <c:v>1.089104</c:v>
                </c:pt>
                <c:pt idx="5">
                  <c:v>2.252387</c:v>
                </c:pt>
                <c:pt idx="6">
                  <c:v>4.729863</c:v>
                </c:pt>
                <c:pt idx="7">
                  <c:v>9.66269</c:v>
                </c:pt>
                <c:pt idx="8">
                  <c:v>20.15736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"8 core par."</c:f>
              <c:strCache>
                <c:ptCount val="1"/>
                <c:pt idx="0">
                  <c:v>8 core par.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random'!$B$7:$J$7</c:f>
              <c:numCache>
                <c:formatCode>General</c:formatCode>
                <c:ptCount val="9"/>
                <c:pt idx="0">
                  <c:v>0.033934</c:v>
                </c:pt>
                <c:pt idx="1">
                  <c:v>0.070361</c:v>
                </c:pt>
                <c:pt idx="2">
                  <c:v>0.155744</c:v>
                </c:pt>
                <c:pt idx="3">
                  <c:v>0.324106</c:v>
                </c:pt>
                <c:pt idx="4">
                  <c:v>0.672248</c:v>
                </c:pt>
                <c:pt idx="5">
                  <c:v>1.393428</c:v>
                </c:pt>
                <c:pt idx="6">
                  <c:v>2.983408</c:v>
                </c:pt>
                <c:pt idx="7">
                  <c:v>6.11603</c:v>
                </c:pt>
                <c:pt idx="8">
                  <c:v>13.02544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"16 core par."</c:f>
              <c:strCache>
                <c:ptCount val="1"/>
                <c:pt idx="0">
                  <c:v>16 core par.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random'!$B$8:$J$8</c:f>
              <c:numCache>
                <c:formatCode>General</c:formatCode>
                <c:ptCount val="9"/>
                <c:pt idx="0">
                  <c:v>0.02778</c:v>
                </c:pt>
                <c:pt idx="1">
                  <c:v>0.056542</c:v>
                </c:pt>
                <c:pt idx="2">
                  <c:v>0.138024</c:v>
                </c:pt>
                <c:pt idx="3">
                  <c:v>0.299558</c:v>
                </c:pt>
                <c:pt idx="4">
                  <c:v>0.624329</c:v>
                </c:pt>
                <c:pt idx="5">
                  <c:v>1.261705</c:v>
                </c:pt>
                <c:pt idx="6">
                  <c:v>2.883224</c:v>
                </c:pt>
                <c:pt idx="7">
                  <c:v>5.834236</c:v>
                </c:pt>
                <c:pt idx="8">
                  <c:v>13.39938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"32 core par."</c:f>
              <c:strCache>
                <c:ptCount val="1"/>
                <c:pt idx="0">
                  <c:v>32 core par.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random'!$B$9:$J$9</c:f>
              <c:numCache>
                <c:formatCode>General</c:formatCode>
                <c:ptCount val="9"/>
                <c:pt idx="0">
                  <c:v>0.041123</c:v>
                </c:pt>
                <c:pt idx="1">
                  <c:v>0.070448</c:v>
                </c:pt>
                <c:pt idx="2">
                  <c:v>0.141835</c:v>
                </c:pt>
                <c:pt idx="3">
                  <c:v>0.363185</c:v>
                </c:pt>
                <c:pt idx="4">
                  <c:v>0.791922</c:v>
                </c:pt>
                <c:pt idx="5">
                  <c:v>1.651307</c:v>
                </c:pt>
                <c:pt idx="6">
                  <c:v>3.443734</c:v>
                </c:pt>
                <c:pt idx="7">
                  <c:v>7.004401</c:v>
                </c:pt>
                <c:pt idx="8">
                  <c:v>12.81445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"64 core par."</c:f>
              <c:strCache>
                <c:ptCount val="1"/>
                <c:pt idx="0">
                  <c:v>64 core par.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random'!$B$10:$J$10</c:f>
              <c:numCache>
                <c:formatCode>General</c:formatCode>
                <c:ptCount val="9"/>
                <c:pt idx="0">
                  <c:v>0.068832</c:v>
                </c:pt>
                <c:pt idx="1">
                  <c:v>0.101822</c:v>
                </c:pt>
                <c:pt idx="2">
                  <c:v>0.192274</c:v>
                </c:pt>
                <c:pt idx="3">
                  <c:v>0.37668</c:v>
                </c:pt>
                <c:pt idx="4">
                  <c:v>0.776266</c:v>
                </c:pt>
                <c:pt idx="5">
                  <c:v>1.669996</c:v>
                </c:pt>
                <c:pt idx="6">
                  <c:v>3.461409</c:v>
                </c:pt>
                <c:pt idx="7">
                  <c:v>7.077605</c:v>
                </c:pt>
                <c:pt idx="8">
                  <c:v>15.3435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"128 core par."</c:f>
              <c:strCache>
                <c:ptCount val="1"/>
                <c:pt idx="0">
                  <c:v>128 core par.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xVal>
            <c:numRef>
              <c:f>'Data - random'!$B$1:$J$1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random'!$B$11:$J$11</c:f>
              <c:numCache>
                <c:formatCode>General</c:formatCode>
                <c:ptCount val="9"/>
                <c:pt idx="0">
                  <c:v>0.068998</c:v>
                </c:pt>
                <c:pt idx="1">
                  <c:v>0.12209</c:v>
                </c:pt>
                <c:pt idx="2">
                  <c:v>0.255011</c:v>
                </c:pt>
                <c:pt idx="3">
                  <c:v>0.401629</c:v>
                </c:pt>
                <c:pt idx="4">
                  <c:v>0.774363</c:v>
                </c:pt>
                <c:pt idx="5">
                  <c:v>1.554075</c:v>
                </c:pt>
                <c:pt idx="6">
                  <c:v>3.293598</c:v>
                </c:pt>
                <c:pt idx="7">
                  <c:v>6.865498</c:v>
                </c:pt>
                <c:pt idx="8">
                  <c:v>13.98341</c:v>
                </c:pt>
              </c:numCache>
            </c:numRef>
          </c:yVal>
          <c:smooth val="0"/>
        </c:ser>
        <c:axId val="65830977"/>
        <c:axId val="53731882"/>
      </c:scatterChart>
      <c:valAx>
        <c:axId val="658309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Array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731882"/>
        <c:crosses val="autoZero"/>
      </c:valAx>
      <c:valAx>
        <c:axId val="53731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Runtime [s]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83097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595959"/>
                </a:solidFill>
                <a:latin typeface="Calibri"/>
              </a:rPr>
              <a:t>speedup over number of cores in dependency of problem size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- random'!$B$1</c:f>
              <c:strCache>
                <c:ptCount val="1"/>
                <c:pt idx="0">
                  <c:v>1048576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'Data - random'!$A$4:$A$11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random'!$B$13:$B$20</c:f>
              <c:numCache>
                <c:formatCode>General</c:formatCode>
                <c:ptCount val="8"/>
                <c:pt idx="0">
                  <c:v>1.00513590509762</c:v>
                </c:pt>
                <c:pt idx="1">
                  <c:v>1.89663389372561</c:v>
                </c:pt>
                <c:pt idx="2">
                  <c:v>3.53634900643717</c:v>
                </c:pt>
                <c:pt idx="3">
                  <c:v>5.95762362232569</c:v>
                </c:pt>
                <c:pt idx="4">
                  <c:v>7.27739380849532</c:v>
                </c:pt>
                <c:pt idx="5">
                  <c:v>4.91612965980108</c:v>
                </c:pt>
                <c:pt idx="6">
                  <c:v>2.93709321245932</c:v>
                </c:pt>
                <c:pt idx="7">
                  <c:v>2.93002695730311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- random'!$C$1</c:f>
              <c:strCache>
                <c:ptCount val="1"/>
                <c:pt idx="0">
                  <c:v>2097152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'Data - random'!$A$4:$A$11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random'!$C$13:$C$20</c:f>
              <c:numCache>
                <c:formatCode>General</c:formatCode>
                <c:ptCount val="8"/>
                <c:pt idx="0">
                  <c:v>0.999947985256184</c:v>
                </c:pt>
                <c:pt idx="1">
                  <c:v>1.91930857967489</c:v>
                </c:pt>
                <c:pt idx="2">
                  <c:v>3.55886065297879</c:v>
                </c:pt>
                <c:pt idx="3">
                  <c:v>6.01092935006609</c:v>
                </c:pt>
                <c:pt idx="4">
                  <c:v>7.48001485621308</c:v>
                </c:pt>
                <c:pt idx="5">
                  <c:v>6.0035061321826</c:v>
                </c:pt>
                <c:pt idx="6">
                  <c:v>4.15367013022726</c:v>
                </c:pt>
                <c:pt idx="7">
                  <c:v>3.46412482594807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- random'!$D$1</c:f>
              <c:strCache>
                <c:ptCount val="1"/>
                <c:pt idx="0">
                  <c:v>4194304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random'!$D$13:$D$20</c:f>
              <c:numCache>
                <c:formatCode>General</c:formatCode>
                <c:ptCount val="8"/>
                <c:pt idx="0">
                  <c:v>1.00085797567413</c:v>
                </c:pt>
                <c:pt idx="1">
                  <c:v>1.92284468735767</c:v>
                </c:pt>
                <c:pt idx="2">
                  <c:v>3.54072630406045</c:v>
                </c:pt>
                <c:pt idx="3">
                  <c:v>5.69245685227039</c:v>
                </c:pt>
                <c:pt idx="4">
                  <c:v>6.42327421318032</c:v>
                </c:pt>
                <c:pt idx="5">
                  <c:v>6.25068565586773</c:v>
                </c:pt>
                <c:pt idx="6">
                  <c:v>4.61095103862197</c:v>
                </c:pt>
                <c:pt idx="7">
                  <c:v>3.47657944167114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- random'!$E$1</c:f>
              <c:strCache>
                <c:ptCount val="1"/>
                <c:pt idx="0">
                  <c:v>8388608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random'!$E$13:$E$20</c:f>
              <c:numCache>
                <c:formatCode>General</c:formatCode>
                <c:ptCount val="8"/>
                <c:pt idx="0">
                  <c:v>1.00074442329851</c:v>
                </c:pt>
                <c:pt idx="1">
                  <c:v>1.93012825114627</c:v>
                </c:pt>
                <c:pt idx="2">
                  <c:v>3.54631111111111</c:v>
                </c:pt>
                <c:pt idx="3">
                  <c:v>5.7239421670688</c:v>
                </c:pt>
                <c:pt idx="4">
                  <c:v>6.19300435975671</c:v>
                </c:pt>
                <c:pt idx="5">
                  <c:v>5.10804135633355</c:v>
                </c:pt>
                <c:pt idx="6">
                  <c:v>4.92503982159924</c:v>
                </c:pt>
                <c:pt idx="7">
                  <c:v>4.61909872046092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- random'!$F$1</c:f>
              <c:strCache>
                <c:ptCount val="1"/>
                <c:pt idx="0">
                  <c:v>16777216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random'!$F$13:$F$20</c:f>
              <c:numCache>
                <c:formatCode>General</c:formatCode>
                <c:ptCount val="8"/>
                <c:pt idx="0">
                  <c:v>1.0003145028415</c:v>
                </c:pt>
                <c:pt idx="1">
                  <c:v>1.92762446224013</c:v>
                </c:pt>
                <c:pt idx="2">
                  <c:v>3.55704964815114</c:v>
                </c:pt>
                <c:pt idx="3">
                  <c:v>5.76274975901751</c:v>
                </c:pt>
                <c:pt idx="4">
                  <c:v>6.2050569491406</c:v>
                </c:pt>
                <c:pt idx="5">
                  <c:v>4.89189213079066</c:v>
                </c:pt>
                <c:pt idx="6">
                  <c:v>4.99055349583777</c:v>
                </c:pt>
                <c:pt idx="7">
                  <c:v>5.00281779992071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- random'!$G$1</c:f>
              <c:strCache>
                <c:ptCount val="1"/>
                <c:pt idx="0">
                  <c:v>33554432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random'!$G$13:$G$20</c:f>
              <c:numCache>
                <c:formatCode>General</c:formatCode>
                <c:ptCount val="8"/>
                <c:pt idx="0">
                  <c:v>0.999820291838129</c:v>
                </c:pt>
                <c:pt idx="1">
                  <c:v>1.92833827435991</c:v>
                </c:pt>
                <c:pt idx="2">
                  <c:v>3.58408701524205</c:v>
                </c:pt>
                <c:pt idx="3">
                  <c:v>5.7934468088771</c:v>
                </c:pt>
                <c:pt idx="4">
                  <c:v>6.39828723830055</c:v>
                </c:pt>
                <c:pt idx="5">
                  <c:v>4.88870391756348</c:v>
                </c:pt>
                <c:pt idx="6">
                  <c:v>4.83399421315979</c:v>
                </c:pt>
                <c:pt idx="7">
                  <c:v>5.19456976014671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- random'!$H$1</c:f>
              <c:strCache>
                <c:ptCount val="1"/>
                <c:pt idx="0">
                  <c:v>67108864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random'!$H$13:$H$20</c:f>
              <c:numCache>
                <c:formatCode>General</c:formatCode>
                <c:ptCount val="8"/>
                <c:pt idx="0">
                  <c:v>0.997729865266879</c:v>
                </c:pt>
                <c:pt idx="1">
                  <c:v>1.90080896336301</c:v>
                </c:pt>
                <c:pt idx="2">
                  <c:v>3.54678560457248</c:v>
                </c:pt>
                <c:pt idx="3">
                  <c:v>5.62303580334973</c:v>
                </c:pt>
                <c:pt idx="4">
                  <c:v>5.81842062912906</c:v>
                </c:pt>
                <c:pt idx="5">
                  <c:v>4.87140121739949</c:v>
                </c:pt>
                <c:pt idx="6">
                  <c:v>4.84652637119739</c:v>
                </c:pt>
                <c:pt idx="7">
                  <c:v>5.09346010047371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- random'!$I$1</c:f>
              <c:strCache>
                <c:ptCount val="1"/>
                <c:pt idx="0">
                  <c:v>134217728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random'!$I$13:$I$20</c:f>
              <c:numCache>
                <c:formatCode>General</c:formatCode>
                <c:ptCount val="8"/>
                <c:pt idx="0">
                  <c:v>1.00086241159434</c:v>
                </c:pt>
                <c:pt idx="1">
                  <c:v>1.87979202589065</c:v>
                </c:pt>
                <c:pt idx="2">
                  <c:v>3.66681120888697</c:v>
                </c:pt>
                <c:pt idx="3">
                  <c:v>5.79317956255937</c:v>
                </c:pt>
                <c:pt idx="4">
                  <c:v>6.07299053380768</c:v>
                </c:pt>
                <c:pt idx="5">
                  <c:v>5.05842826531491</c:v>
                </c:pt>
                <c:pt idx="6">
                  <c:v>5.00610870485143</c:v>
                </c:pt>
                <c:pt idx="7">
                  <c:v>5.16077056609732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- random'!$J$1</c:f>
              <c:strCache>
                <c:ptCount val="1"/>
                <c:pt idx="0">
                  <c:v>268435456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xVal>
            <c:numRef>
              <c:f>'Data - random'!$A$13:$A$20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random'!$J$13:$J$20</c:f>
              <c:numCache>
                <c:formatCode>General</c:formatCode>
                <c:ptCount val="8"/>
                <c:pt idx="0">
                  <c:v>0.999960976870049</c:v>
                </c:pt>
                <c:pt idx="1">
                  <c:v>1.88588411476607</c:v>
                </c:pt>
                <c:pt idx="2">
                  <c:v>3.68659387935722</c:v>
                </c:pt>
                <c:pt idx="3">
                  <c:v>5.70514316598902</c:v>
                </c:pt>
                <c:pt idx="4">
                  <c:v>5.54592824444116</c:v>
                </c:pt>
                <c:pt idx="5">
                  <c:v>5.79907838416787</c:v>
                </c:pt>
                <c:pt idx="6">
                  <c:v>4.84322351484342</c:v>
                </c:pt>
                <c:pt idx="7">
                  <c:v>5.31429744246933</c:v>
                </c:pt>
              </c:numCache>
            </c:numRef>
          </c:yVal>
          <c:smooth val="0"/>
        </c:ser>
        <c:axId val="47605793"/>
        <c:axId val="46667031"/>
      </c:scatterChart>
      <c:valAx>
        <c:axId val="476057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Number of Cores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667031"/>
        <c:crosses val="autoZero"/>
      </c:valAx>
      <c:valAx>
        <c:axId val="46667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Speedup Factor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60579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15</xdr:col>
      <xdr:colOff>320040</xdr:colOff>
      <xdr:row>37</xdr:row>
      <xdr:rowOff>61200</xdr:rowOff>
    </xdr:to>
    <xdr:graphicFrame>
      <xdr:nvGraphicFramePr>
        <xdr:cNvPr id="0" name="Chart 1"/>
        <xdr:cNvGraphicFramePr/>
      </xdr:nvGraphicFramePr>
      <xdr:xfrm>
        <a:off x="27000" y="0"/>
        <a:ext cx="9294120" cy="60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15</xdr:col>
      <xdr:colOff>335520</xdr:colOff>
      <xdr:row>37</xdr:row>
      <xdr:rowOff>68760</xdr:rowOff>
    </xdr:to>
    <xdr:graphicFrame>
      <xdr:nvGraphicFramePr>
        <xdr:cNvPr id="1" name="Chart 1"/>
        <xdr:cNvGraphicFramePr/>
      </xdr:nvGraphicFramePr>
      <xdr:xfrm>
        <a:off x="27000" y="0"/>
        <a:ext cx="930960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1" width="11.5714285714286"/>
  </cols>
  <sheetData>
    <row r="1" customFormat="false" ht="15.75" hidden="false" customHeight="false" outlineLevel="0" collapsed="false">
      <c r="A1" s="2" t="s">
        <v>0</v>
      </c>
      <c r="B1" s="2" t="n">
        <v>1048576</v>
      </c>
      <c r="C1" s="2" t="n">
        <v>2097152</v>
      </c>
      <c r="D1" s="2" t="n">
        <v>4194304</v>
      </c>
      <c r="E1" s="2" t="n">
        <v>8388608</v>
      </c>
      <c r="F1" s="2" t="n">
        <v>16777216</v>
      </c>
      <c r="G1" s="2" t="n">
        <v>33554432</v>
      </c>
      <c r="H1" s="2" t="n">
        <v>67108864</v>
      </c>
      <c r="I1" s="2" t="n">
        <v>134217728</v>
      </c>
      <c r="J1" s="2" t="n">
        <v>268435456</v>
      </c>
    </row>
    <row r="2" customFormat="false" ht="15.75" hidden="false" customHeight="false" outlineLevel="0" collapsed="false">
      <c r="A2" s="2" t="s">
        <v>1</v>
      </c>
      <c r="B2" s="3" t="n">
        <v>0.07295</v>
      </c>
      <c r="C2" s="3" t="n">
        <v>0.149704</v>
      </c>
      <c r="D2" s="3" t="n">
        <v>0.312901</v>
      </c>
      <c r="E2" s="3" t="n">
        <v>0.652066</v>
      </c>
      <c r="F2" s="2" t="n">
        <v>1.351666</v>
      </c>
      <c r="G2" s="2" t="n">
        <v>2.80603</v>
      </c>
      <c r="H2" s="2" t="n">
        <v>5.807988</v>
      </c>
      <c r="I2" s="3" t="n">
        <v>12.21659</v>
      </c>
      <c r="J2" s="3" t="n">
        <v>25.58581</v>
      </c>
    </row>
    <row r="3" customFormat="false" ht="15.75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.75" hidden="false" customHeight="false" outlineLevel="0" collapsed="false">
      <c r="A4" s="2" t="n">
        <v>1</v>
      </c>
      <c r="B4" s="3" t="n">
        <v>0.07179</v>
      </c>
      <c r="C4" s="3" t="n">
        <v>0.149853</v>
      </c>
      <c r="D4" s="3" t="n">
        <v>0.31268</v>
      </c>
      <c r="E4" s="3" t="n">
        <v>0.6507</v>
      </c>
      <c r="F4" s="2" t="n">
        <v>1.352218</v>
      </c>
      <c r="G4" s="2" t="n">
        <v>2.801706</v>
      </c>
      <c r="H4" s="2" t="n">
        <v>5.803386</v>
      </c>
      <c r="I4" s="3" t="n">
        <v>12.38798</v>
      </c>
      <c r="J4" s="3" t="n">
        <v>25.62099</v>
      </c>
    </row>
    <row r="5" customFormat="false" ht="15.75" hidden="false" customHeight="false" outlineLevel="0" collapsed="false">
      <c r="A5" s="2" t="n">
        <v>2</v>
      </c>
      <c r="B5" s="3" t="n">
        <v>0.041833</v>
      </c>
      <c r="C5" s="3" t="n">
        <v>0.087531</v>
      </c>
      <c r="D5" s="3" t="n">
        <v>0.179324</v>
      </c>
      <c r="E5" s="3" t="n">
        <v>0.370019</v>
      </c>
      <c r="F5" s="3" t="n">
        <v>0.769346</v>
      </c>
      <c r="G5" s="2" t="n">
        <v>1.590616</v>
      </c>
      <c r="H5" s="2" t="n">
        <v>3.318335</v>
      </c>
      <c r="I5" s="2" t="n">
        <v>7.35309</v>
      </c>
      <c r="J5" s="3" t="n">
        <v>15.03604</v>
      </c>
    </row>
    <row r="6" customFormat="false" ht="15.75" hidden="false" customHeight="false" outlineLevel="0" collapsed="false">
      <c r="A6" s="2" t="n">
        <v>4</v>
      </c>
      <c r="B6" s="3" t="n">
        <v>0.026484</v>
      </c>
      <c r="C6" s="3" t="n">
        <v>0.054725</v>
      </c>
      <c r="D6" s="3" t="n">
        <v>0.116851</v>
      </c>
      <c r="E6" s="3" t="n">
        <v>0.238381</v>
      </c>
      <c r="F6" s="3" t="n">
        <v>0.486614</v>
      </c>
      <c r="G6" s="3" t="n">
        <v>0.997783</v>
      </c>
      <c r="H6" s="2" t="n">
        <v>2.047575</v>
      </c>
      <c r="I6" s="2" t="n">
        <v>4.341518</v>
      </c>
      <c r="J6" s="2" t="n">
        <v>9.076391</v>
      </c>
    </row>
    <row r="7" customFormat="false" ht="15.75" hidden="false" customHeight="false" outlineLevel="0" collapsed="false">
      <c r="A7" s="2" t="n">
        <v>8</v>
      </c>
      <c r="B7" s="3" t="n">
        <v>0.02053</v>
      </c>
      <c r="C7" s="3" t="n">
        <v>0.041912</v>
      </c>
      <c r="D7" s="3" t="n">
        <v>0.095888</v>
      </c>
      <c r="E7" s="3" t="n">
        <v>0.198418</v>
      </c>
      <c r="F7" s="3" t="n">
        <v>0.400455</v>
      </c>
      <c r="G7" s="3" t="n">
        <v>0.814998</v>
      </c>
      <c r="H7" s="2" t="n">
        <v>1.63878</v>
      </c>
      <c r="I7" s="2" t="n">
        <v>3.420625</v>
      </c>
      <c r="J7" s="2" t="n">
        <v>8.372583</v>
      </c>
    </row>
    <row r="8" customFormat="false" ht="15.75" hidden="false" customHeight="false" outlineLevel="0" collapsed="false">
      <c r="A8" s="2" t="n">
        <v>16</v>
      </c>
      <c r="B8" s="3" t="n">
        <v>0.029164</v>
      </c>
      <c r="C8" s="3" t="n">
        <v>0.043133</v>
      </c>
      <c r="D8" s="3" t="n">
        <v>0.110679</v>
      </c>
      <c r="E8" s="3" t="n">
        <v>0.238024</v>
      </c>
      <c r="F8" s="3" t="n">
        <v>0.490454</v>
      </c>
      <c r="G8" s="3" t="n">
        <v>0.999425</v>
      </c>
      <c r="H8" s="2" t="n">
        <v>2.012075</v>
      </c>
      <c r="I8" s="2" t="n">
        <v>4.872</v>
      </c>
      <c r="J8" s="3" t="n">
        <v>12.44785</v>
      </c>
    </row>
    <row r="9" customFormat="false" ht="15.75" hidden="false" customHeight="false" outlineLevel="0" collapsed="false">
      <c r="A9" s="2" t="n">
        <v>32</v>
      </c>
      <c r="B9" s="3" t="n">
        <v>0.037088</v>
      </c>
      <c r="C9" s="3" t="n">
        <v>0.065154</v>
      </c>
      <c r="D9" s="3" t="n">
        <v>0.129538</v>
      </c>
      <c r="E9" s="3" t="n">
        <v>0.356313</v>
      </c>
      <c r="F9" s="3" t="n">
        <v>0.761989</v>
      </c>
      <c r="G9" s="2" t="n">
        <v>1.534858</v>
      </c>
      <c r="H9" s="2" t="n">
        <v>3.104226</v>
      </c>
      <c r="I9" s="2" t="n">
        <v>6.312131</v>
      </c>
      <c r="J9" s="3" t="n">
        <v>11.32922</v>
      </c>
    </row>
    <row r="10" customFormat="false" ht="15.75" hidden="false" customHeight="false" outlineLevel="0" collapsed="false">
      <c r="A10" s="2" t="n">
        <v>64</v>
      </c>
      <c r="B10" s="3" t="n">
        <v>0.069773</v>
      </c>
      <c r="C10" s="3" t="n">
        <v>0.106753</v>
      </c>
      <c r="D10" s="3" t="n">
        <v>0.193698</v>
      </c>
      <c r="E10" s="3" t="n">
        <v>0.36207</v>
      </c>
      <c r="F10" s="3" t="n">
        <v>0.739827</v>
      </c>
      <c r="G10" s="2" t="n">
        <v>1.567857</v>
      </c>
      <c r="H10" s="2" t="n">
        <v>3.325081</v>
      </c>
      <c r="I10" s="2" t="n">
        <v>6.748205</v>
      </c>
      <c r="J10" s="3" t="n">
        <v>14.53981</v>
      </c>
    </row>
    <row r="11" customFormat="false" ht="15.75" hidden="false" customHeight="false" outlineLevel="0" collapsed="false">
      <c r="A11" s="2" t="n">
        <v>128</v>
      </c>
      <c r="B11" s="3" t="n">
        <v>0.068616</v>
      </c>
      <c r="C11" s="3" t="n">
        <v>0.121494</v>
      </c>
      <c r="D11" s="3" t="n">
        <v>0.210674</v>
      </c>
      <c r="E11" s="3" t="n">
        <v>0.412843</v>
      </c>
      <c r="F11" s="3" t="n">
        <v>0.76641</v>
      </c>
      <c r="G11" s="2" t="n">
        <v>1.526887</v>
      </c>
      <c r="H11" s="2" t="n">
        <v>3.35863</v>
      </c>
      <c r="I11" s="2" t="n">
        <v>6.747159</v>
      </c>
      <c r="J11" s="3" t="n">
        <v>13.73398</v>
      </c>
    </row>
    <row r="12" customFormat="false" ht="15.75" hidden="false" customHeight="false" outlineLevel="0" collapsed="false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5.75" hidden="false" customHeight="false" outlineLevel="0" collapsed="false">
      <c r="A13" s="2" t="n">
        <v>1</v>
      </c>
      <c r="B13" s="3" t="n">
        <f aca="false">B$2/B4</f>
        <v>1.0161582393091</v>
      </c>
      <c r="C13" s="3" t="n">
        <f aca="false">C$2/C4</f>
        <v>0.999005692245067</v>
      </c>
      <c r="D13" s="3" t="n">
        <f aca="false">D$2/D4</f>
        <v>1.0007067928873</v>
      </c>
      <c r="E13" s="3" t="n">
        <f aca="false">E$2/E4</f>
        <v>1.00209927770094</v>
      </c>
      <c r="F13" s="3" t="n">
        <f aca="false">F$2/F4</f>
        <v>0.999591781798497</v>
      </c>
      <c r="G13" s="3" t="n">
        <f aca="false">G$2/G4</f>
        <v>1.001543345376</v>
      </c>
      <c r="H13" s="3" t="n">
        <f aca="false">H$2/H4</f>
        <v>1.00079298533649</v>
      </c>
      <c r="I13" s="3" t="n">
        <f aca="false">I$2/I4</f>
        <v>0.986164814602542</v>
      </c>
      <c r="J13" s="3" t="n">
        <f aca="false">J$2/J4</f>
        <v>0.998626907078922</v>
      </c>
    </row>
    <row r="14" customFormat="false" ht="15.75" hidden="false" customHeight="false" outlineLevel="0" collapsed="false">
      <c r="A14" s="2" t="n">
        <v>2</v>
      </c>
      <c r="B14" s="3" t="n">
        <f aca="false">B$2/B5</f>
        <v>1.74383859632348</v>
      </c>
      <c r="C14" s="3" t="n">
        <f aca="false">C$2/C5</f>
        <v>1.71029692337572</v>
      </c>
      <c r="D14" s="3" t="n">
        <f aca="false">D$2/D5</f>
        <v>1.74489192746091</v>
      </c>
      <c r="E14" s="3" t="n">
        <f aca="false">E$2/E5</f>
        <v>1.76225004661923</v>
      </c>
      <c r="F14" s="3" t="n">
        <f aca="false">F$2/F5</f>
        <v>1.75690261598813</v>
      </c>
      <c r="G14" s="3" t="n">
        <f aca="false">G$2/G5</f>
        <v>1.76411528615329</v>
      </c>
      <c r="H14" s="3" t="n">
        <f aca="false">H$2/H5</f>
        <v>1.75027174772891</v>
      </c>
      <c r="I14" s="3" t="n">
        <f aca="false">I$2/I5</f>
        <v>1.66142261280632</v>
      </c>
      <c r="J14" s="3" t="n">
        <f aca="false">J$2/J5</f>
        <v>1.70163221167275</v>
      </c>
    </row>
    <row r="15" customFormat="false" ht="15.75" hidden="false" customHeight="false" outlineLevel="0" collapsed="false">
      <c r="A15" s="2" t="n">
        <v>4</v>
      </c>
      <c r="B15" s="3" t="n">
        <f aca="false">B$2/B6</f>
        <v>2.75449327896088</v>
      </c>
      <c r="C15" s="3" t="n">
        <f aca="false">C$2/C6</f>
        <v>2.73556875285518</v>
      </c>
      <c r="D15" s="3" t="n">
        <f aca="false">D$2/D6</f>
        <v>2.67777768268992</v>
      </c>
      <c r="E15" s="3" t="n">
        <f aca="false">E$2/E6</f>
        <v>2.73539417990528</v>
      </c>
      <c r="F15" s="3" t="n">
        <f aca="false">F$2/F6</f>
        <v>2.77769649044212</v>
      </c>
      <c r="G15" s="3" t="n">
        <f aca="false">G$2/G6</f>
        <v>2.81226479104174</v>
      </c>
      <c r="H15" s="3" t="n">
        <f aca="false">H$2/H6</f>
        <v>2.83652027398264</v>
      </c>
      <c r="I15" s="3" t="n">
        <f aca="false">I$2/I6</f>
        <v>2.81389827244756</v>
      </c>
      <c r="J15" s="3" t="n">
        <f aca="false">J$2/J6</f>
        <v>2.81894092046057</v>
      </c>
    </row>
    <row r="16" customFormat="false" ht="15.75" hidden="false" customHeight="false" outlineLevel="0" collapsed="false">
      <c r="A16" s="2" t="n">
        <v>8</v>
      </c>
      <c r="B16" s="3" t="n">
        <f aca="false">B$2/B7</f>
        <v>3.55333658061374</v>
      </c>
      <c r="C16" s="3" t="n">
        <f aca="false">C$2/C7</f>
        <v>3.57186485970605</v>
      </c>
      <c r="D16" s="3" t="n">
        <f aca="false">D$2/D7</f>
        <v>3.26319247455365</v>
      </c>
      <c r="E16" s="3" t="n">
        <f aca="false">E$2/E7</f>
        <v>3.28632482940056</v>
      </c>
      <c r="F16" s="3" t="n">
        <f aca="false">F$2/F7</f>
        <v>3.37532556716735</v>
      </c>
      <c r="G16" s="3" t="n">
        <f aca="false">G$2/G7</f>
        <v>3.44299004414735</v>
      </c>
      <c r="H16" s="3" t="n">
        <f aca="false">H$2/H7</f>
        <v>3.544092556658</v>
      </c>
      <c r="I16" s="3" t="n">
        <f aca="false">I$2/I7</f>
        <v>3.57144966197698</v>
      </c>
      <c r="J16" s="3" t="n">
        <f aca="false">J$2/J7</f>
        <v>3.05590401432867</v>
      </c>
    </row>
    <row r="17" customFormat="false" ht="15.75" hidden="false" customHeight="false" outlineLevel="0" collapsed="false">
      <c r="A17" s="2" t="n">
        <v>16</v>
      </c>
      <c r="B17" s="3" t="n">
        <f aca="false">B$2/B8</f>
        <v>2.50137155397065</v>
      </c>
      <c r="C17" s="3" t="n">
        <f aca="false">C$2/C8</f>
        <v>3.47075325157072</v>
      </c>
      <c r="D17" s="3" t="n">
        <f aca="false">D$2/D8</f>
        <v>2.82710360592344</v>
      </c>
      <c r="E17" s="3" t="n">
        <f aca="false">E$2/E8</f>
        <v>2.73949685745975</v>
      </c>
      <c r="F17" s="3" t="n">
        <f aca="false">F$2/F8</f>
        <v>2.75594857010036</v>
      </c>
      <c r="G17" s="3" t="n">
        <f aca="false">G$2/G8</f>
        <v>2.80764439552743</v>
      </c>
      <c r="H17" s="3" t="n">
        <f aca="false">H$2/H8</f>
        <v>2.8865663556279</v>
      </c>
      <c r="I17" s="3" t="n">
        <f aca="false">I$2/I8</f>
        <v>2.50751026272578</v>
      </c>
      <c r="J17" s="3" t="n">
        <f aca="false">J$2/J8</f>
        <v>2.05544009608085</v>
      </c>
    </row>
    <row r="18" customFormat="false" ht="15.75" hidden="false" customHeight="false" outlineLevel="0" collapsed="false">
      <c r="A18" s="2" t="n">
        <v>32</v>
      </c>
      <c r="B18" s="3" t="n">
        <f aca="false">B$2/B9</f>
        <v>1.96694348576359</v>
      </c>
      <c r="C18" s="3" t="n">
        <f aca="false">C$2/C9</f>
        <v>2.29769469257452</v>
      </c>
      <c r="D18" s="3" t="n">
        <f aca="false">D$2/D9</f>
        <v>2.41551513841498</v>
      </c>
      <c r="E18" s="3" t="n">
        <f aca="false">E$2/E9</f>
        <v>1.83003707414548</v>
      </c>
      <c r="F18" s="3" t="n">
        <f aca="false">F$2/F9</f>
        <v>1.77386550199544</v>
      </c>
      <c r="G18" s="3" t="n">
        <f aca="false">G$2/G9</f>
        <v>1.8282016968345</v>
      </c>
      <c r="H18" s="3" t="n">
        <f aca="false">H$2/H9</f>
        <v>1.87099392892141</v>
      </c>
      <c r="I18" s="3" t="n">
        <f aca="false">I$2/I9</f>
        <v>1.93541452165679</v>
      </c>
      <c r="J18" s="3" t="n">
        <f aca="false">J$2/J9</f>
        <v>2.25839113372324</v>
      </c>
    </row>
    <row r="19" customFormat="false" ht="15.75" hidden="false" customHeight="false" outlineLevel="0" collapsed="false">
      <c r="A19" s="2" t="n">
        <v>64</v>
      </c>
      <c r="B19" s="3" t="n">
        <f aca="false">B$2/B10</f>
        <v>1.04553337250799</v>
      </c>
      <c r="C19" s="3" t="n">
        <f aca="false">C$2/C10</f>
        <v>1.40233998107782</v>
      </c>
      <c r="D19" s="3" t="n">
        <f aca="false">D$2/D10</f>
        <v>1.61540645747504</v>
      </c>
      <c r="E19" s="3" t="n">
        <f aca="false">E$2/E10</f>
        <v>1.80093904493606</v>
      </c>
      <c r="F19" s="3" t="n">
        <f aca="false">F$2/F10</f>
        <v>1.82700279930308</v>
      </c>
      <c r="G19" s="3" t="n">
        <f aca="false">G$2/G10</f>
        <v>1.78972316990644</v>
      </c>
      <c r="H19" s="3" t="n">
        <f aca="false">H$2/H10</f>
        <v>1.74672075657706</v>
      </c>
      <c r="I19" s="3" t="n">
        <f aca="false">I$2/I10</f>
        <v>1.81034660328191</v>
      </c>
      <c r="J19" s="3" t="n">
        <f aca="false">J$2/J10</f>
        <v>1.75970731391951</v>
      </c>
    </row>
    <row r="20" customFormat="false" ht="15.75" hidden="false" customHeight="false" outlineLevel="0" collapsed="false">
      <c r="A20" s="2" t="n">
        <v>128</v>
      </c>
      <c r="B20" s="3" t="n">
        <f aca="false">B$2/B11</f>
        <v>1.06316311064475</v>
      </c>
      <c r="C20" s="3" t="n">
        <f aca="false">C$2/C11</f>
        <v>1.23219253625693</v>
      </c>
      <c r="D20" s="3" t="n">
        <f aca="false">D$2/D11</f>
        <v>1.48523785564427</v>
      </c>
      <c r="E20" s="3" t="n">
        <f aca="false">E$2/E11</f>
        <v>1.57945272173683</v>
      </c>
      <c r="F20" s="3" t="n">
        <f aca="false">F$2/F11</f>
        <v>1.76363304236636</v>
      </c>
      <c r="G20" s="3" t="n">
        <f aca="false">G$2/G11</f>
        <v>1.83774568779484</v>
      </c>
      <c r="H20" s="3" t="n">
        <f aca="false">H$2/H11</f>
        <v>1.72927294760066</v>
      </c>
      <c r="I20" s="3" t="n">
        <f aca="false">I$2/I11</f>
        <v>1.81062725808003</v>
      </c>
      <c r="J20" s="3" t="n">
        <f aca="false">J$2/J11</f>
        <v>1.8629566957284</v>
      </c>
    </row>
    <row r="21" customFormat="false" ht="15.75" hidden="false" customHeight="false" outlineLevel="0" collapsed="false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5.75" hidden="false" customHeight="false" outlineLevel="0" collapsed="false">
      <c r="A22" s="2" t="n">
        <v>1</v>
      </c>
      <c r="B22" s="2" t="n">
        <f aca="false">B13/$A22</f>
        <v>1.0161582393091</v>
      </c>
      <c r="C22" s="2" t="n">
        <f aca="false">C13/$A22</f>
        <v>0.999005692245067</v>
      </c>
      <c r="D22" s="2" t="n">
        <f aca="false">D13/$A22</f>
        <v>1.0007067928873</v>
      </c>
      <c r="E22" s="2" t="n">
        <f aca="false">E13/$A22</f>
        <v>1.00209927770094</v>
      </c>
      <c r="F22" s="2" t="n">
        <f aca="false">F13/$A22</f>
        <v>0.999591781798497</v>
      </c>
      <c r="G22" s="2" t="n">
        <f aca="false">G13/$A22</f>
        <v>1.001543345376</v>
      </c>
      <c r="H22" s="2" t="n">
        <f aca="false">H13/$A22</f>
        <v>1.00079298533649</v>
      </c>
      <c r="I22" s="2" t="n">
        <f aca="false">I13/$A22</f>
        <v>0.986164814602542</v>
      </c>
      <c r="J22" s="2" t="n">
        <f aca="false">J13/$A22</f>
        <v>0.998626907078922</v>
      </c>
    </row>
    <row r="23" customFormat="false" ht="15.75" hidden="false" customHeight="false" outlineLevel="0" collapsed="false">
      <c r="A23" s="2" t="n">
        <v>2</v>
      </c>
      <c r="B23" s="2" t="n">
        <f aca="false">B14/$A23</f>
        <v>0.871919298161738</v>
      </c>
      <c r="C23" s="2" t="n">
        <f aca="false">C14/$A23</f>
        <v>0.855148461687859</v>
      </c>
      <c r="D23" s="2" t="n">
        <f aca="false">D14/$A23</f>
        <v>0.872445963730454</v>
      </c>
      <c r="E23" s="2" t="n">
        <f aca="false">E14/$A23</f>
        <v>0.881125023309614</v>
      </c>
      <c r="F23" s="2" t="n">
        <f aca="false">F14/$A23</f>
        <v>0.878451307994063</v>
      </c>
      <c r="G23" s="2" t="n">
        <f aca="false">G14/$A23</f>
        <v>0.882057643076645</v>
      </c>
      <c r="H23" s="2" t="n">
        <f aca="false">H14/$A23</f>
        <v>0.875135873864453</v>
      </c>
      <c r="I23" s="2" t="n">
        <f aca="false">I14/$A23</f>
        <v>0.830711306403158</v>
      </c>
      <c r="J23" s="2" t="n">
        <f aca="false">J14/$A23</f>
        <v>0.850816105836377</v>
      </c>
    </row>
    <row r="24" customFormat="false" ht="15.75" hidden="false" customHeight="false" outlineLevel="0" collapsed="false">
      <c r="A24" s="2" t="n">
        <v>4</v>
      </c>
      <c r="B24" s="2" t="n">
        <f aca="false">B15/$A24</f>
        <v>0.68862331974022</v>
      </c>
      <c r="C24" s="2" t="n">
        <f aca="false">C15/$A24</f>
        <v>0.683892188213796</v>
      </c>
      <c r="D24" s="2" t="n">
        <f aca="false">D15/$A24</f>
        <v>0.66944442067248</v>
      </c>
      <c r="E24" s="2" t="n">
        <f aca="false">E15/$A24</f>
        <v>0.683848544976319</v>
      </c>
      <c r="F24" s="2" t="n">
        <f aca="false">F15/$A24</f>
        <v>0.694424122610529</v>
      </c>
      <c r="G24" s="2" t="n">
        <f aca="false">G15/$A24</f>
        <v>0.703066197760435</v>
      </c>
      <c r="H24" s="2" t="n">
        <f aca="false">H15/$A24</f>
        <v>0.709130068495659</v>
      </c>
      <c r="I24" s="2" t="n">
        <f aca="false">I15/$A24</f>
        <v>0.703474568111891</v>
      </c>
      <c r="J24" s="2" t="n">
        <f aca="false">J15/$A24</f>
        <v>0.704735230115142</v>
      </c>
    </row>
    <row r="25" customFormat="false" ht="15.75" hidden="false" customHeight="false" outlineLevel="0" collapsed="false">
      <c r="A25" s="2" t="n">
        <v>8</v>
      </c>
      <c r="B25" s="2" t="n">
        <f aca="false">B16/$A25</f>
        <v>0.444167072576717</v>
      </c>
      <c r="C25" s="2" t="n">
        <f aca="false">C16/$A25</f>
        <v>0.446483107463256</v>
      </c>
      <c r="D25" s="2" t="n">
        <f aca="false">D16/$A25</f>
        <v>0.407899059319206</v>
      </c>
      <c r="E25" s="2" t="n">
        <f aca="false">E16/$A25</f>
        <v>0.41079060367507</v>
      </c>
      <c r="F25" s="2" t="n">
        <f aca="false">F16/$A25</f>
        <v>0.421915695895918</v>
      </c>
      <c r="G25" s="2" t="n">
        <f aca="false">G16/$A25</f>
        <v>0.430373755518418</v>
      </c>
      <c r="H25" s="2" t="n">
        <f aca="false">H16/$A25</f>
        <v>0.44301156958225</v>
      </c>
      <c r="I25" s="2" t="n">
        <f aca="false">I16/$A25</f>
        <v>0.446431207747122</v>
      </c>
      <c r="J25" s="2" t="n">
        <f aca="false">J16/$A25</f>
        <v>0.381988001791084</v>
      </c>
    </row>
    <row r="26" customFormat="false" ht="15.75" hidden="false" customHeight="false" outlineLevel="0" collapsed="false">
      <c r="A26" s="2" t="n">
        <v>16</v>
      </c>
      <c r="B26" s="2" t="n">
        <f aca="false">B17/$A26</f>
        <v>0.156335722123166</v>
      </c>
      <c r="C26" s="2" t="n">
        <f aca="false">C17/$A26</f>
        <v>0.21692207822317</v>
      </c>
      <c r="D26" s="2" t="n">
        <f aca="false">D17/$A26</f>
        <v>0.176693975370215</v>
      </c>
      <c r="E26" s="2" t="n">
        <f aca="false">E17/$A26</f>
        <v>0.171218553591235</v>
      </c>
      <c r="F26" s="2" t="n">
        <f aca="false">F17/$A26</f>
        <v>0.172246785631272</v>
      </c>
      <c r="G26" s="2" t="n">
        <f aca="false">G17/$A26</f>
        <v>0.175477774720464</v>
      </c>
      <c r="H26" s="2" t="n">
        <f aca="false">H17/$A26</f>
        <v>0.180410397226744</v>
      </c>
      <c r="I26" s="2" t="n">
        <f aca="false">I17/$A26</f>
        <v>0.156719391420361</v>
      </c>
      <c r="J26" s="2" t="n">
        <f aca="false">J17/$A26</f>
        <v>0.128465006005053</v>
      </c>
    </row>
    <row r="27" customFormat="false" ht="15.75" hidden="false" customHeight="false" outlineLevel="0" collapsed="false">
      <c r="A27" s="2" t="n">
        <v>32</v>
      </c>
      <c r="B27" s="2" t="n">
        <f aca="false">B18/$A27</f>
        <v>0.0614669839301122</v>
      </c>
      <c r="C27" s="2" t="n">
        <f aca="false">C18/$A27</f>
        <v>0.0718029591429536</v>
      </c>
      <c r="D27" s="2" t="n">
        <f aca="false">D18/$A27</f>
        <v>0.0754848480754682</v>
      </c>
      <c r="E27" s="2" t="n">
        <f aca="false">E18/$A27</f>
        <v>0.0571886585670464</v>
      </c>
      <c r="F27" s="2" t="n">
        <f aca="false">F18/$A27</f>
        <v>0.0554332969373574</v>
      </c>
      <c r="G27" s="2" t="n">
        <f aca="false">G18/$A27</f>
        <v>0.057131303026078</v>
      </c>
      <c r="H27" s="2" t="n">
        <f aca="false">H18/$A27</f>
        <v>0.0584685602787941</v>
      </c>
      <c r="I27" s="2" t="n">
        <f aca="false">I18/$A27</f>
        <v>0.0604817038017747</v>
      </c>
      <c r="J27" s="2" t="n">
        <f aca="false">J18/$A27</f>
        <v>0.0705747229288512</v>
      </c>
    </row>
    <row r="28" customFormat="false" ht="15.75" hidden="false" customHeight="false" outlineLevel="0" collapsed="false">
      <c r="A28" s="2" t="n">
        <v>64</v>
      </c>
      <c r="B28" s="2" t="n">
        <f aca="false">B19/$A28</f>
        <v>0.0163364589454373</v>
      </c>
      <c r="C28" s="2" t="n">
        <f aca="false">C19/$A28</f>
        <v>0.0219115622043409</v>
      </c>
      <c r="D28" s="2" t="n">
        <f aca="false">D19/$A28</f>
        <v>0.0252407258980475</v>
      </c>
      <c r="E28" s="2" t="n">
        <f aca="false">E19/$A28</f>
        <v>0.028139672577126</v>
      </c>
      <c r="F28" s="2" t="n">
        <f aca="false">F19/$A28</f>
        <v>0.0285469187391106</v>
      </c>
      <c r="G28" s="2" t="n">
        <f aca="false">G19/$A28</f>
        <v>0.0279644245297881</v>
      </c>
      <c r="H28" s="2" t="n">
        <f aca="false">H19/$A28</f>
        <v>0.0272925118215165</v>
      </c>
      <c r="I28" s="2" t="n">
        <f aca="false">I19/$A28</f>
        <v>0.0282866656762798</v>
      </c>
      <c r="J28" s="2" t="n">
        <f aca="false">J19/$A28</f>
        <v>0.0274954267799923</v>
      </c>
    </row>
    <row r="29" customFormat="false" ht="15.75" hidden="false" customHeight="false" outlineLevel="0" collapsed="false">
      <c r="A29" s="2" t="n">
        <v>128</v>
      </c>
      <c r="B29" s="2" t="n">
        <f aca="false">B20/$A29</f>
        <v>0.00830596180191209</v>
      </c>
      <c r="C29" s="2" t="n">
        <f aca="false">C20/$A29</f>
        <v>0.0096265041895073</v>
      </c>
      <c r="D29" s="2" t="n">
        <f aca="false">D20/$A29</f>
        <v>0.0116034207472208</v>
      </c>
      <c r="E29" s="2" t="n">
        <f aca="false">E20/$A29</f>
        <v>0.012339474388569</v>
      </c>
      <c r="F29" s="2" t="n">
        <f aca="false">F20/$A29</f>
        <v>0.0137783831434872</v>
      </c>
      <c r="G29" s="2" t="n">
        <f aca="false">G20/$A29</f>
        <v>0.0143573881858972</v>
      </c>
      <c r="H29" s="2" t="n">
        <f aca="false">H20/$A29</f>
        <v>0.0135099449031301</v>
      </c>
      <c r="I29" s="2" t="n">
        <f aca="false">I20/$A29</f>
        <v>0.0141455254537502</v>
      </c>
      <c r="J29" s="2" t="n">
        <f aca="false">J20/$A29</f>
        <v>0.0145543491853782</v>
      </c>
    </row>
    <row r="30" customFormat="false" ht="15.75" hidden="false" customHeight="false" outlineLevel="0" collapsed="false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5.75" hidden="false" customHeight="false" outlineLevel="0" collapsed="false">
      <c r="A31" s="2" t="n">
        <v>1</v>
      </c>
      <c r="B31" s="2" t="n">
        <f aca="false">B4*$A31</f>
        <v>0.07179</v>
      </c>
      <c r="C31" s="2" t="n">
        <f aca="false">C4*$A31</f>
        <v>0.149853</v>
      </c>
      <c r="D31" s="2" t="n">
        <f aca="false">D4*$A31</f>
        <v>0.31268</v>
      </c>
      <c r="E31" s="2" t="n">
        <f aca="false">E4*$A31</f>
        <v>0.6507</v>
      </c>
      <c r="F31" s="2" t="n">
        <f aca="false">F4*$A31</f>
        <v>1.352218</v>
      </c>
      <c r="G31" s="2" t="n">
        <f aca="false">G4*$A31</f>
        <v>2.801706</v>
      </c>
      <c r="H31" s="2" t="n">
        <f aca="false">H4*$A31</f>
        <v>5.803386</v>
      </c>
      <c r="I31" s="2" t="n">
        <f aca="false">I4*$A31</f>
        <v>12.38798</v>
      </c>
      <c r="J31" s="2" t="n">
        <f aca="false">J4*$A31</f>
        <v>25.62099</v>
      </c>
    </row>
    <row r="32" customFormat="false" ht="15.75" hidden="false" customHeight="false" outlineLevel="0" collapsed="false">
      <c r="A32" s="2" t="n">
        <v>2</v>
      </c>
      <c r="B32" s="2" t="n">
        <f aca="false">B5*$A32</f>
        <v>0.083666</v>
      </c>
      <c r="C32" s="2" t="n">
        <f aca="false">C5*$A32</f>
        <v>0.175062</v>
      </c>
      <c r="D32" s="2" t="n">
        <f aca="false">D5*$A32</f>
        <v>0.358648</v>
      </c>
      <c r="E32" s="2" t="n">
        <f aca="false">E5*$A32</f>
        <v>0.740038</v>
      </c>
      <c r="F32" s="2" t="n">
        <f aca="false">F5*$A32</f>
        <v>1.538692</v>
      </c>
      <c r="G32" s="2" t="n">
        <f aca="false">G5*$A32</f>
        <v>3.181232</v>
      </c>
      <c r="H32" s="2" t="n">
        <f aca="false">H5*$A32</f>
        <v>6.63667</v>
      </c>
      <c r="I32" s="2" t="n">
        <f aca="false">I5*$A32</f>
        <v>14.70618</v>
      </c>
      <c r="J32" s="2" t="n">
        <f aca="false">J5*$A32</f>
        <v>30.07208</v>
      </c>
    </row>
    <row r="33" customFormat="false" ht="15.75" hidden="false" customHeight="false" outlineLevel="0" collapsed="false">
      <c r="A33" s="2" t="n">
        <v>4</v>
      </c>
      <c r="B33" s="2" t="n">
        <f aca="false">B6*$A33</f>
        <v>0.105936</v>
      </c>
      <c r="C33" s="2" t="n">
        <f aca="false">C6*$A33</f>
        <v>0.2189</v>
      </c>
      <c r="D33" s="2" t="n">
        <f aca="false">D6*$A33</f>
        <v>0.467404</v>
      </c>
      <c r="E33" s="2" t="n">
        <f aca="false">E6*$A33</f>
        <v>0.953524</v>
      </c>
      <c r="F33" s="2" t="n">
        <f aca="false">F6*$A33</f>
        <v>1.946456</v>
      </c>
      <c r="G33" s="2" t="n">
        <f aca="false">G6*$A33</f>
        <v>3.991132</v>
      </c>
      <c r="H33" s="2" t="n">
        <f aca="false">H6*$A33</f>
        <v>8.1903</v>
      </c>
      <c r="I33" s="2" t="n">
        <f aca="false">I6*$A33</f>
        <v>17.366072</v>
      </c>
      <c r="J33" s="2" t="n">
        <f aca="false">J6*$A33</f>
        <v>36.305564</v>
      </c>
    </row>
    <row r="34" customFormat="false" ht="15.75" hidden="false" customHeight="false" outlineLevel="0" collapsed="false">
      <c r="A34" s="2" t="n">
        <v>8</v>
      </c>
      <c r="B34" s="2" t="n">
        <f aca="false">B7*$A34</f>
        <v>0.16424</v>
      </c>
      <c r="C34" s="2" t="n">
        <f aca="false">C7*$A34</f>
        <v>0.335296</v>
      </c>
      <c r="D34" s="2" t="n">
        <f aca="false">D7*$A34</f>
        <v>0.767104</v>
      </c>
      <c r="E34" s="2" t="n">
        <f aca="false">E7*$A34</f>
        <v>1.587344</v>
      </c>
      <c r="F34" s="2" t="n">
        <f aca="false">F7*$A34</f>
        <v>3.20364</v>
      </c>
      <c r="G34" s="2" t="n">
        <f aca="false">G7*$A34</f>
        <v>6.519984</v>
      </c>
      <c r="H34" s="2" t="n">
        <f aca="false">H7*$A34</f>
        <v>13.11024</v>
      </c>
      <c r="I34" s="2" t="n">
        <f aca="false">I7*$A34</f>
        <v>27.365</v>
      </c>
      <c r="J34" s="2" t="n">
        <f aca="false">J7*$A34</f>
        <v>66.980664</v>
      </c>
    </row>
    <row r="35" customFormat="false" ht="15.75" hidden="false" customHeight="false" outlineLevel="0" collapsed="false">
      <c r="A35" s="2" t="n">
        <v>16</v>
      </c>
      <c r="B35" s="2" t="n">
        <f aca="false">B8*$A35</f>
        <v>0.466624</v>
      </c>
      <c r="C35" s="2" t="n">
        <f aca="false">C8*$A35</f>
        <v>0.690128</v>
      </c>
      <c r="D35" s="2" t="n">
        <f aca="false">D8*$A35</f>
        <v>1.770864</v>
      </c>
      <c r="E35" s="2" t="n">
        <f aca="false">E8*$A35</f>
        <v>3.808384</v>
      </c>
      <c r="F35" s="2" t="n">
        <f aca="false">F8*$A35</f>
        <v>7.847264</v>
      </c>
      <c r="G35" s="2" t="n">
        <f aca="false">G8*$A35</f>
        <v>15.9908</v>
      </c>
      <c r="H35" s="2" t="n">
        <f aca="false">H8*$A35</f>
        <v>32.1932</v>
      </c>
      <c r="I35" s="2" t="n">
        <f aca="false">I8*$A35</f>
        <v>77.952</v>
      </c>
      <c r="J35" s="2" t="n">
        <f aca="false">J8*$A35</f>
        <v>199.1656</v>
      </c>
    </row>
    <row r="36" customFormat="false" ht="15.75" hidden="false" customHeight="false" outlineLevel="0" collapsed="false">
      <c r="A36" s="2" t="n">
        <v>32</v>
      </c>
      <c r="B36" s="2" t="n">
        <f aca="false">B9*$A36</f>
        <v>1.186816</v>
      </c>
      <c r="C36" s="2" t="n">
        <f aca="false">C9*$A36</f>
        <v>2.084928</v>
      </c>
      <c r="D36" s="2" t="n">
        <f aca="false">D9*$A36</f>
        <v>4.145216</v>
      </c>
      <c r="E36" s="2" t="n">
        <f aca="false">E9*$A36</f>
        <v>11.402016</v>
      </c>
      <c r="F36" s="2" t="n">
        <f aca="false">F9*$A36</f>
        <v>24.383648</v>
      </c>
      <c r="G36" s="2" t="n">
        <f aca="false">G9*$A36</f>
        <v>49.115456</v>
      </c>
      <c r="H36" s="2" t="n">
        <f aca="false">H9*$A36</f>
        <v>99.335232</v>
      </c>
      <c r="I36" s="2" t="n">
        <f aca="false">I9*$A36</f>
        <v>201.988192</v>
      </c>
      <c r="J36" s="2" t="n">
        <f aca="false">J9*$A36</f>
        <v>362.53504</v>
      </c>
    </row>
    <row r="37" customFormat="false" ht="15.75" hidden="false" customHeight="false" outlineLevel="0" collapsed="false">
      <c r="A37" s="2" t="n">
        <v>64</v>
      </c>
      <c r="B37" s="2" t="n">
        <f aca="false">B10*$A37</f>
        <v>4.465472</v>
      </c>
      <c r="C37" s="2" t="n">
        <f aca="false">C10*$A37</f>
        <v>6.832192</v>
      </c>
      <c r="D37" s="2" t="n">
        <f aca="false">D10*$A37</f>
        <v>12.396672</v>
      </c>
      <c r="E37" s="2" t="n">
        <f aca="false">E10*$A37</f>
        <v>23.17248</v>
      </c>
      <c r="F37" s="2" t="n">
        <f aca="false">F10*$A37</f>
        <v>47.348928</v>
      </c>
      <c r="G37" s="2" t="n">
        <f aca="false">G10*$A37</f>
        <v>100.342848</v>
      </c>
      <c r="H37" s="2" t="n">
        <f aca="false">H10*$A37</f>
        <v>212.805184</v>
      </c>
      <c r="I37" s="2" t="n">
        <f aca="false">I10*$A37</f>
        <v>431.88512</v>
      </c>
      <c r="J37" s="2" t="n">
        <f aca="false">J10*$A37</f>
        <v>930.54784</v>
      </c>
    </row>
    <row r="38" customFormat="false" ht="15.75" hidden="false" customHeight="false" outlineLevel="0" collapsed="false">
      <c r="A38" s="2" t="n">
        <v>128</v>
      </c>
      <c r="B38" s="2" t="n">
        <f aca="false">B11*$A38</f>
        <v>8.782848</v>
      </c>
      <c r="C38" s="2" t="n">
        <f aca="false">C11*$A38</f>
        <v>15.551232</v>
      </c>
      <c r="D38" s="2" t="n">
        <f aca="false">D11*$A38</f>
        <v>26.966272</v>
      </c>
      <c r="E38" s="2" t="n">
        <f aca="false">E11*$A38</f>
        <v>52.843904</v>
      </c>
      <c r="F38" s="2" t="n">
        <f aca="false">F11*$A38</f>
        <v>98.10048</v>
      </c>
      <c r="G38" s="2" t="n">
        <f aca="false">G11*$A38</f>
        <v>195.441536</v>
      </c>
      <c r="H38" s="2" t="n">
        <f aca="false">H11*$A38</f>
        <v>429.90464</v>
      </c>
      <c r="I38" s="2" t="n">
        <f aca="false">I11*$A38</f>
        <v>863.636352</v>
      </c>
      <c r="J38" s="2" t="n">
        <f aca="false">J11*$A38</f>
        <v>1757.94944</v>
      </c>
    </row>
    <row r="39" customFormat="false" ht="15.75" hidden="false" customHeight="false" outlineLevel="0" collapsed="false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5.75" hidden="false" customHeight="false" outlineLevel="0" collapsed="false">
      <c r="A40" s="2" t="n">
        <v>1</v>
      </c>
      <c r="B40" s="2" t="n">
        <f aca="false">B31-B$2</f>
        <v>-0.00115999999999999</v>
      </c>
      <c r="C40" s="2" t="n">
        <f aca="false">C31-C$2</f>
        <v>0.00014900000000001</v>
      </c>
      <c r="D40" s="2" t="n">
        <f aca="false">D31-D$2</f>
        <v>-0.000221000000000027</v>
      </c>
      <c r="E40" s="2" t="n">
        <f aca="false">E31-E$2</f>
        <v>-0.00136599999999998</v>
      </c>
      <c r="F40" s="2" t="n">
        <f aca="false">F31-F$2</f>
        <v>0.000551999999999886</v>
      </c>
      <c r="G40" s="2" t="n">
        <f aca="false">G31-G$2</f>
        <v>-0.00432399999999999</v>
      </c>
      <c r="H40" s="2" t="n">
        <f aca="false">H31-H$2</f>
        <v>-0.00460200000000022</v>
      </c>
      <c r="I40" s="2" t="n">
        <f aca="false">I31-I$2</f>
        <v>0.171390000000001</v>
      </c>
      <c r="J40" s="2" t="n">
        <f aca="false">J31-J$2</f>
        <v>0.0351800000000004</v>
      </c>
    </row>
    <row r="41" customFormat="false" ht="15.75" hidden="false" customHeight="false" outlineLevel="0" collapsed="false">
      <c r="A41" s="2" t="n">
        <v>2</v>
      </c>
      <c r="B41" s="2" t="n">
        <f aca="false">B32-B$2</f>
        <v>0.010716</v>
      </c>
      <c r="C41" s="2" t="n">
        <f aca="false">C32-C$2</f>
        <v>0.025358</v>
      </c>
      <c r="D41" s="2" t="n">
        <f aca="false">D32-D$2</f>
        <v>0.045747</v>
      </c>
      <c r="E41" s="2" t="n">
        <f aca="false">E32-E$2</f>
        <v>0.0879720000000001</v>
      </c>
      <c r="F41" s="2" t="n">
        <f aca="false">F32-F$2</f>
        <v>0.187026</v>
      </c>
      <c r="G41" s="2" t="n">
        <f aca="false">G32-G$2</f>
        <v>0.375202</v>
      </c>
      <c r="H41" s="2" t="n">
        <f aca="false">H32-H$2</f>
        <v>0.828682</v>
      </c>
      <c r="I41" s="2" t="n">
        <f aca="false">I32-I$2</f>
        <v>2.48959</v>
      </c>
      <c r="J41" s="2" t="n">
        <f aca="false">J32-J$2</f>
        <v>4.48627</v>
      </c>
    </row>
    <row r="42" customFormat="false" ht="15.75" hidden="false" customHeight="false" outlineLevel="0" collapsed="false">
      <c r="A42" s="2" t="n">
        <v>4</v>
      </c>
      <c r="B42" s="2" t="n">
        <f aca="false">B33-B$2</f>
        <v>0.032986</v>
      </c>
      <c r="C42" s="2" t="n">
        <f aca="false">C33-C$2</f>
        <v>0.069196</v>
      </c>
      <c r="D42" s="2" t="n">
        <f aca="false">D33-D$2</f>
        <v>0.154503</v>
      </c>
      <c r="E42" s="2" t="n">
        <f aca="false">E33-E$2</f>
        <v>0.301458</v>
      </c>
      <c r="F42" s="2" t="n">
        <f aca="false">F33-F$2</f>
        <v>0.59479</v>
      </c>
      <c r="G42" s="2" t="n">
        <f aca="false">G33-G$2</f>
        <v>1.185102</v>
      </c>
      <c r="H42" s="2" t="n">
        <f aca="false">H33-H$2</f>
        <v>2.382312</v>
      </c>
      <c r="I42" s="2" t="n">
        <f aca="false">I33-I$2</f>
        <v>5.149482</v>
      </c>
      <c r="J42" s="2" t="n">
        <f aca="false">J33-J$2</f>
        <v>10.719754</v>
      </c>
    </row>
    <row r="43" customFormat="false" ht="15.75" hidden="false" customHeight="false" outlineLevel="0" collapsed="false">
      <c r="A43" s="2" t="n">
        <v>8</v>
      </c>
      <c r="B43" s="2" t="n">
        <f aca="false">B34-B$2</f>
        <v>0.09129</v>
      </c>
      <c r="C43" s="2" t="n">
        <f aca="false">C34-C$2</f>
        <v>0.185592</v>
      </c>
      <c r="D43" s="2" t="n">
        <f aca="false">D34-D$2</f>
        <v>0.454203</v>
      </c>
      <c r="E43" s="2" t="n">
        <f aca="false">E34-E$2</f>
        <v>0.935278</v>
      </c>
      <c r="F43" s="2" t="n">
        <f aca="false">F34-F$2</f>
        <v>1.851974</v>
      </c>
      <c r="G43" s="2" t="n">
        <f aca="false">G34-G$2</f>
        <v>3.713954</v>
      </c>
      <c r="H43" s="2" t="n">
        <f aca="false">H34-H$2</f>
        <v>7.302252</v>
      </c>
      <c r="I43" s="2" t="n">
        <f aca="false">I34-I$2</f>
        <v>15.14841</v>
      </c>
      <c r="J43" s="2" t="n">
        <f aca="false">J34-J$2</f>
        <v>41.394854</v>
      </c>
    </row>
    <row r="44" customFormat="false" ht="15.75" hidden="false" customHeight="false" outlineLevel="0" collapsed="false">
      <c r="A44" s="2" t="n">
        <v>16</v>
      </c>
      <c r="B44" s="2" t="n">
        <f aca="false">B35-B$2</f>
        <v>0.393674</v>
      </c>
      <c r="C44" s="2" t="n">
        <f aca="false">C35-C$2</f>
        <v>0.540424</v>
      </c>
      <c r="D44" s="2" t="n">
        <f aca="false">D35-D$2</f>
        <v>1.457963</v>
      </c>
      <c r="E44" s="2" t="n">
        <f aca="false">E35-E$2</f>
        <v>3.156318</v>
      </c>
      <c r="F44" s="2" t="n">
        <f aca="false">F35-F$2</f>
        <v>6.495598</v>
      </c>
      <c r="G44" s="2" t="n">
        <f aca="false">G35-G$2</f>
        <v>13.18477</v>
      </c>
      <c r="H44" s="2" t="n">
        <f aca="false">H35-H$2</f>
        <v>26.385212</v>
      </c>
      <c r="I44" s="2" t="n">
        <f aca="false">I35-I$2</f>
        <v>65.73541</v>
      </c>
      <c r="J44" s="2" t="n">
        <f aca="false">J35-J$2</f>
        <v>173.57979</v>
      </c>
    </row>
    <row r="45" customFormat="false" ht="15.75" hidden="false" customHeight="false" outlineLevel="0" collapsed="false">
      <c r="A45" s="2" t="n">
        <v>32</v>
      </c>
      <c r="B45" s="2" t="n">
        <f aca="false">B36-B$2</f>
        <v>1.113866</v>
      </c>
      <c r="C45" s="2" t="n">
        <f aca="false">C36-C$2</f>
        <v>1.935224</v>
      </c>
      <c r="D45" s="2" t="n">
        <f aca="false">D36-D$2</f>
        <v>3.832315</v>
      </c>
      <c r="E45" s="2" t="n">
        <f aca="false">E36-E$2</f>
        <v>10.74995</v>
      </c>
      <c r="F45" s="2" t="n">
        <f aca="false">F36-F$2</f>
        <v>23.031982</v>
      </c>
      <c r="G45" s="2" t="n">
        <f aca="false">G36-G$2</f>
        <v>46.309426</v>
      </c>
      <c r="H45" s="2" t="n">
        <f aca="false">H36-H$2</f>
        <v>93.527244</v>
      </c>
      <c r="I45" s="2" t="n">
        <f aca="false">I36-I$2</f>
        <v>189.771602</v>
      </c>
      <c r="J45" s="2" t="n">
        <f aca="false">J36-J$2</f>
        <v>336.94923</v>
      </c>
    </row>
    <row r="46" customFormat="false" ht="15.75" hidden="false" customHeight="false" outlineLevel="0" collapsed="false">
      <c r="A46" s="2" t="n">
        <v>64</v>
      </c>
      <c r="B46" s="2" t="n">
        <f aca="false">B37-B$2</f>
        <v>4.392522</v>
      </c>
      <c r="C46" s="2" t="n">
        <f aca="false">C37-C$2</f>
        <v>6.682488</v>
      </c>
      <c r="D46" s="2" t="n">
        <f aca="false">D37-D$2</f>
        <v>12.083771</v>
      </c>
      <c r="E46" s="2" t="n">
        <f aca="false">E37-E$2</f>
        <v>22.520414</v>
      </c>
      <c r="F46" s="2" t="n">
        <f aca="false">F37-F$2</f>
        <v>45.997262</v>
      </c>
      <c r="G46" s="2" t="n">
        <f aca="false">G37-G$2</f>
        <v>97.536818</v>
      </c>
      <c r="H46" s="2" t="n">
        <f aca="false">H37-H$2</f>
        <v>206.997196</v>
      </c>
      <c r="I46" s="2" t="n">
        <f aca="false">I37-I$2</f>
        <v>419.66853</v>
      </c>
      <c r="J46" s="2" t="n">
        <f aca="false">J37-J$2</f>
        <v>904.96203</v>
      </c>
    </row>
    <row r="47" customFormat="false" ht="15.75" hidden="false" customHeight="false" outlineLevel="0" collapsed="false">
      <c r="A47" s="2" t="n">
        <v>128</v>
      </c>
      <c r="B47" s="2" t="n">
        <f aca="false">B38-B$2</f>
        <v>8.709898</v>
      </c>
      <c r="C47" s="2" t="n">
        <f aca="false">C38-C$2</f>
        <v>15.401528</v>
      </c>
      <c r="D47" s="2" t="n">
        <f aca="false">D38-D$2</f>
        <v>26.653371</v>
      </c>
      <c r="E47" s="2" t="n">
        <f aca="false">E38-E$2</f>
        <v>52.191838</v>
      </c>
      <c r="F47" s="2" t="n">
        <f aca="false">F38-F$2</f>
        <v>96.748814</v>
      </c>
      <c r="G47" s="2" t="n">
        <f aca="false">G38-G$2</f>
        <v>192.635506</v>
      </c>
      <c r="H47" s="2" t="n">
        <f aca="false">H38-H$2</f>
        <v>424.096652</v>
      </c>
      <c r="I47" s="2" t="n">
        <f aca="false">I38-I$2</f>
        <v>851.419762</v>
      </c>
      <c r="J47" s="2" t="n">
        <f aca="false">J38-J$2</f>
        <v>1732.36363</v>
      </c>
    </row>
    <row r="48" customFormat="false" ht="15.75" hidden="false" customHeight="false" outlineLevel="0" collapsed="false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5.75" hidden="false" customHeight="false" outlineLevel="0" collapsed="false">
      <c r="A49" s="2" t="n">
        <v>1</v>
      </c>
      <c r="B49" s="2" t="e">
        <f aca="false">(1/B13-1/$A49)/(1-1/$A49)</f>
        <v>#DIV/0!</v>
      </c>
      <c r="C49" s="2" t="e">
        <f aca="false">(1/C13-1/$A49)/(1-1/$A49)</f>
        <v>#DIV/0!</v>
      </c>
      <c r="D49" s="2" t="e">
        <f aca="false">(1/D13-1/$A49)/(1-1/$A49)</f>
        <v>#DIV/0!</v>
      </c>
      <c r="E49" s="2" t="e">
        <f aca="false">(1/E13-1/$A49)/(1-1/$A49)</f>
        <v>#DIV/0!</v>
      </c>
      <c r="F49" s="2" t="e">
        <f aca="false">(1/F13-1/$A49)/(1-1/$A49)</f>
        <v>#DIV/0!</v>
      </c>
      <c r="G49" s="2" t="e">
        <f aca="false">(1/G13-1/$A49)/(1-1/$A49)</f>
        <v>#DIV/0!</v>
      </c>
      <c r="H49" s="2" t="e">
        <f aca="false">(1/H13-1/$A49)/(1-1/$A49)</f>
        <v>#DIV/0!</v>
      </c>
      <c r="I49" s="2" t="e">
        <f aca="false">(1/I13-1/$A49)/(1-1/$A49)</f>
        <v>#DIV/0!</v>
      </c>
      <c r="J49" s="2" t="e">
        <f aca="false">(1/J13-1/$A49)/(1-1/$A49)</f>
        <v>#DIV/0!</v>
      </c>
    </row>
    <row r="50" customFormat="false" ht="15.75" hidden="false" customHeight="false" outlineLevel="0" collapsed="false">
      <c r="A50" s="2" t="n">
        <v>2</v>
      </c>
      <c r="B50" s="2" t="n">
        <f aca="false">(1/B14-1/$A50)/(1-1/$A50)</f>
        <v>0.146895133653187</v>
      </c>
      <c r="C50" s="2" t="n">
        <f aca="false">(1/C14-1/$A50)/(1-1/$A50)</f>
        <v>0.169387591513921</v>
      </c>
      <c r="D50" s="2" t="n">
        <f aca="false">(1/D14-1/$A50)/(1-1/$A50)</f>
        <v>0.146202792576566</v>
      </c>
      <c r="E50" s="2" t="n">
        <f aca="false">(1/E14-1/$A50)/(1-1/$A50)</f>
        <v>0.134912723558658</v>
      </c>
      <c r="F50" s="2" t="n">
        <f aca="false">(1/F14-1/$A50)/(1-1/$A50)</f>
        <v>0.138367022622452</v>
      </c>
      <c r="G50" s="2" t="n">
        <f aca="false">(1/G14-1/$A50)/(1-1/$A50)</f>
        <v>0.133712754318378</v>
      </c>
      <c r="H50" s="2" t="n">
        <f aca="false">(1/H14-1/$A50)/(1-1/$A50)</f>
        <v>0.142679702506272</v>
      </c>
      <c r="I50" s="2" t="n">
        <f aca="false">(1/I14-1/$A50)/(1-1/$A50)</f>
        <v>0.203787636320774</v>
      </c>
      <c r="J50" s="2" t="n">
        <f aca="false">(1/J14-1/$A50)/(1-1/$A50)</f>
        <v>0.175342113460547</v>
      </c>
    </row>
    <row r="51" customFormat="false" ht="15.75" hidden="false" customHeight="false" outlineLevel="0" collapsed="false">
      <c r="A51" s="2" t="n">
        <v>4</v>
      </c>
      <c r="B51" s="2" t="n">
        <f aca="false">(1/B15-1/$A51)/(1-1/$A51)</f>
        <v>0.15072424034727</v>
      </c>
      <c r="C51" s="2" t="n">
        <f aca="false">(1/C15-1/$A51)/(1-1/$A51)</f>
        <v>0.154072926129785</v>
      </c>
      <c r="D51" s="2" t="n">
        <f aca="false">(1/D15-1/$A51)/(1-1/$A51)</f>
        <v>0.164591995551309</v>
      </c>
      <c r="E51" s="2" t="n">
        <f aca="false">(1/E15-1/$A51)/(1-1/$A51)</f>
        <v>0.154104032413897</v>
      </c>
      <c r="F51" s="2" t="n">
        <f aca="false">(1/F15-1/$A51)/(1-1/$A51)</f>
        <v>0.146680713529329</v>
      </c>
      <c r="G51" s="2" t="n">
        <f aca="false">(1/G15-1/$A51)/(1-1/$A51)</f>
        <v>0.140780390801239</v>
      </c>
      <c r="H51" s="2" t="n">
        <f aca="false">(1/H15-1/$A51)/(1-1/$A51)</f>
        <v>0.136726177808907</v>
      </c>
      <c r="I51" s="2" t="n">
        <f aca="false">(1/I15-1/$A51)/(1-1/$A51)</f>
        <v>0.140505165516728</v>
      </c>
      <c r="J51" s="2" t="n">
        <f aca="false">(1/J15-1/$A51)/(1-1/$A51)</f>
        <v>0.139657541947405</v>
      </c>
    </row>
    <row r="52" customFormat="false" ht="15.75" hidden="false" customHeight="false" outlineLevel="0" collapsed="false">
      <c r="A52" s="2" t="n">
        <v>8</v>
      </c>
      <c r="B52" s="2" t="n">
        <f aca="false">(1/B16-1/$A52)/(1-1/$A52)</f>
        <v>0.178772153138157</v>
      </c>
      <c r="C52" s="2" t="n">
        <f aca="false">(1/C16-1/$A52)/(1-1/$A52)</f>
        <v>0.177103770488049</v>
      </c>
      <c r="D52" s="2" t="n">
        <f aca="false">(1/D16-1/$A52)/(1-1/$A52)</f>
        <v>0.207369560522794</v>
      </c>
      <c r="E52" s="2" t="n">
        <f aca="false">(1/E16-1/$A52)/(1-1/$A52)</f>
        <v>0.204904323883078</v>
      </c>
      <c r="F52" s="2" t="n">
        <f aca="false">(1/F16-1/$A52)/(1-1/$A52)</f>
        <v>0.195734533742592</v>
      </c>
      <c r="G52" s="2" t="n">
        <f aca="false">(1/G16-1/$A52)/(1-1/$A52)</f>
        <v>0.189080251153002</v>
      </c>
      <c r="H52" s="2" t="n">
        <f aca="false">(1/H16-1/$A52)/(1-1/$A52)</f>
        <v>0.179611055866999</v>
      </c>
      <c r="I52" s="2" t="n">
        <f aca="false">(1/I16-1/$A52)/(1-1/$A52)</f>
        <v>0.177140967440879</v>
      </c>
      <c r="J52" s="2" t="n">
        <f aca="false">(1/J16-1/$A52)/(1-1/$A52)</f>
        <v>0.231126181716685</v>
      </c>
    </row>
    <row r="53" customFormat="false" ht="15.75" hidden="false" customHeight="false" outlineLevel="0" collapsed="false">
      <c r="A53" s="2" t="n">
        <v>16</v>
      </c>
      <c r="B53" s="2" t="n">
        <f aca="false">(1/B17-1/$A53)/(1-1/$A53)</f>
        <v>0.359766049805803</v>
      </c>
      <c r="C53" s="2" t="n">
        <f aca="false">(1/C17-1/$A53)/(1-1/$A53)</f>
        <v>0.240663353461943</v>
      </c>
      <c r="D53" s="2" t="n">
        <f aca="false">(1/D17-1/$A53)/(1-1/$A53)</f>
        <v>0.310633501757212</v>
      </c>
      <c r="E53" s="2" t="n">
        <f aca="false">(1/E17-1/$A53)/(1-1/$A53)</f>
        <v>0.322699235966911</v>
      </c>
      <c r="F53" s="2" t="n">
        <f aca="false">(1/F17-1/$A53)/(1-1/$A53)</f>
        <v>0.320374905240397</v>
      </c>
      <c r="G53" s="2" t="n">
        <f aca="false">(1/G17-1/$A53)/(1-1/$A53)</f>
        <v>0.313248492235174</v>
      </c>
      <c r="H53" s="2" t="n">
        <f aca="false">(1/H17-1/$A53)/(1-1/$A53)</f>
        <v>0.302861185893176</v>
      </c>
      <c r="I53" s="2" t="n">
        <f aca="false">(1/I17-1/$A53)/(1-1/$A53)</f>
        <v>0.358722087478312</v>
      </c>
      <c r="J53" s="2" t="n">
        <f aca="false">(1/J17-1/$A53)/(1-1/$A53)</f>
        <v>0.452281401292357</v>
      </c>
    </row>
    <row r="54" customFormat="false" ht="15.75" hidden="false" customHeight="false" outlineLevel="0" collapsed="false">
      <c r="A54" s="2" t="n">
        <v>32</v>
      </c>
      <c r="B54" s="2" t="n">
        <f aca="false">(1/B18-1/$A54)/(1-1/$A54)</f>
        <v>0.49254504853081</v>
      </c>
      <c r="C54" s="2" t="n">
        <f aca="false">(1/C18-1/$A54)/(1-1/$A54)</f>
        <v>0.417000084467758</v>
      </c>
      <c r="D54" s="2" t="n">
        <f aca="false">(1/D18-1/$A54)/(1-1/$A54)</f>
        <v>0.395086831030035</v>
      </c>
      <c r="E54" s="2" t="n">
        <f aca="false">(1/E18-1/$A54)/(1-1/$A54)</f>
        <v>0.531805953147628</v>
      </c>
      <c r="F54" s="2" t="n">
        <f aca="false">(1/F18-1/$A54)/(1-1/$A54)</f>
        <v>0.549667714724142</v>
      </c>
      <c r="G54" s="2" t="n">
        <f aca="false">(1/G18-1/$A54)/(1-1/$A54)</f>
        <v>0.532372231092648</v>
      </c>
      <c r="H54" s="2" t="n">
        <f aca="false">(1/H18-1/$A54)/(1-1/$A54)</f>
        <v>0.519458351320241</v>
      </c>
      <c r="I54" s="2" t="n">
        <f aca="false">(1/I18-1/$A54)/(1-1/$A54)</f>
        <v>0.501094379089841</v>
      </c>
      <c r="J54" s="2" t="n">
        <f aca="false">(1/J18-1/$A54)/(1-1/$A54)</f>
        <v>0.424818678791096</v>
      </c>
    </row>
    <row r="55" customFormat="false" ht="15.75" hidden="false" customHeight="false" outlineLevel="0" collapsed="false">
      <c r="A55" s="2" t="n">
        <v>64</v>
      </c>
      <c r="B55" s="2" t="n">
        <f aca="false">(1/B19-1/$A55)/(1-1/$A55)</f>
        <v>0.955758347204543</v>
      </c>
      <c r="C55" s="2" t="n">
        <f aca="false">(1/C19-1/$A55)/(1-1/$A55)</f>
        <v>0.70853977245256</v>
      </c>
      <c r="D55" s="2" t="n">
        <f aca="false">(1/D19-1/$A55)/(1-1/$A55)</f>
        <v>0.61299225278567</v>
      </c>
      <c r="E55" s="2" t="n">
        <f aca="false">(1/E19-1/$A55)/(1-1/$A55)</f>
        <v>0.548206606216071</v>
      </c>
      <c r="F55" s="2" t="n">
        <f aca="false">(1/F19-1/$A55)/(1-1/$A55)</f>
        <v>0.540159528937822</v>
      </c>
      <c r="G55" s="2" t="n">
        <f aca="false">(1/G19-1/$A55)/(1-1/$A55)</f>
        <v>0.551741592327046</v>
      </c>
      <c r="H55" s="2" t="n">
        <f aca="false">(1/H19-1/$A55)/(1-1/$A55)</f>
        <v>0.565715662253052</v>
      </c>
      <c r="I55" s="2" t="n">
        <f aca="false">(1/I19-1/$A55)/(1-1/$A55)</f>
        <v>0.545275337724786</v>
      </c>
      <c r="J55" s="2" t="n">
        <f aca="false">(1/J19-1/$A55)/(1-1/$A55)</f>
        <v>0.561423565119364</v>
      </c>
    </row>
    <row r="56" customFormat="false" ht="15.75" hidden="false" customHeight="false" outlineLevel="0" collapsed="false">
      <c r="A56" s="2" t="n">
        <v>128</v>
      </c>
      <c r="B56" s="2" t="n">
        <f aca="false">(1/B20-1/$A56)/(1-1/$A56)</f>
        <v>0.940121645178177</v>
      </c>
      <c r="C56" s="2" t="n">
        <f aca="false">(1/C20-1/$A56)/(1-1/$A56)</f>
        <v>0.810077713459547</v>
      </c>
      <c r="D56" s="2" t="n">
        <f aca="false">(1/D20-1/$A56)/(1-1/$A56)</f>
        <v>0.670720333243185</v>
      </c>
      <c r="E56" s="2" t="n">
        <f aca="false">(1/E20-1/$A56)/(1-1/$A56)</f>
        <v>0.630241960676847</v>
      </c>
      <c r="F56" s="2" t="n">
        <f aca="false">(1/F20-1/$A56)/(1-1/$A56)</f>
        <v>0.563602017835301</v>
      </c>
      <c r="G56" s="2" t="n">
        <f aca="false">(1/G20-1/$A56)/(1-1/$A56)</f>
        <v>0.54055552074426</v>
      </c>
      <c r="H56" s="2" t="n">
        <f aca="false">(1/H20-1/$A56)/(1-1/$A56)</f>
        <v>0.574957061986945</v>
      </c>
      <c r="I56" s="2" t="n">
        <f aca="false">(1/I20-1/$A56)/(1-1/$A56)</f>
        <v>0.548769551419277</v>
      </c>
      <c r="J56" s="2" t="n">
        <f aca="false">(1/J20-1/$A56)/(1-1/$A56)</f>
        <v>0.533133737174512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B49" activeCellId="0" sqref="B49"/>
    </sheetView>
  </sheetViews>
  <sheetFormatPr defaultRowHeight="12.75"/>
  <cols>
    <col collapsed="false" hidden="false" max="1025" min="1" style="0" width="11.5714285714286"/>
  </cols>
  <sheetData>
    <row r="1" customFormat="false" ht="15" hidden="false" customHeight="false" outlineLevel="0" collapsed="false">
      <c r="A1" s="2" t="s">
        <v>0</v>
      </c>
      <c r="B1" s="2" t="n">
        <v>1048576</v>
      </c>
      <c r="C1" s="2" t="n">
        <v>2097152</v>
      </c>
      <c r="D1" s="2" t="n">
        <v>4194304</v>
      </c>
      <c r="E1" s="2" t="n">
        <v>8388608</v>
      </c>
      <c r="F1" s="2" t="n">
        <v>16777216</v>
      </c>
      <c r="G1" s="2" t="n">
        <v>33554432</v>
      </c>
      <c r="H1" s="2" t="n">
        <v>67108864</v>
      </c>
      <c r="I1" s="2" t="n">
        <v>134217728</v>
      </c>
      <c r="J1" s="2" t="n">
        <v>268435456</v>
      </c>
    </row>
    <row r="2" customFormat="false" ht="15" hidden="false" customHeight="false" outlineLevel="0" collapsed="false">
      <c r="A2" s="2" t="s">
        <v>1</v>
      </c>
      <c r="B2" s="3" t="n">
        <v>0.202166</v>
      </c>
      <c r="C2" s="3" t="n">
        <v>0.422935</v>
      </c>
      <c r="D2" s="3" t="n">
        <v>0.886566</v>
      </c>
      <c r="E2" s="3" t="n">
        <v>1.855164</v>
      </c>
      <c r="F2" s="3" t="n">
        <v>3.873997</v>
      </c>
      <c r="G2" s="3" t="n">
        <v>8.072751</v>
      </c>
      <c r="H2" s="3" t="n">
        <v>16.77581</v>
      </c>
      <c r="I2" s="3" t="n">
        <v>35.43126</v>
      </c>
      <c r="J2" s="3" t="n">
        <v>74.312</v>
      </c>
    </row>
    <row r="3" customFormat="false" ht="15" hidden="false" customHeight="false" outlineLevel="0" collapsed="false">
      <c r="A3" s="2" t="s">
        <v>2</v>
      </c>
      <c r="B3" s="4"/>
      <c r="C3" s="4"/>
      <c r="D3" s="4"/>
      <c r="E3" s="4"/>
      <c r="F3" s="2"/>
      <c r="G3" s="2"/>
      <c r="H3" s="2"/>
      <c r="I3" s="2"/>
      <c r="J3" s="2"/>
    </row>
    <row r="4" customFormat="false" ht="15" hidden="false" customHeight="false" outlineLevel="0" collapsed="false">
      <c r="A4" s="2" t="n">
        <v>1</v>
      </c>
      <c r="B4" s="3" t="n">
        <v>0.201133</v>
      </c>
      <c r="C4" s="3" t="n">
        <v>0.422957</v>
      </c>
      <c r="D4" s="3" t="n">
        <v>0.885806</v>
      </c>
      <c r="E4" s="3" t="n">
        <v>1.853784</v>
      </c>
      <c r="F4" s="3" t="n">
        <v>3.872779</v>
      </c>
      <c r="G4" s="3" t="n">
        <v>8.074202</v>
      </c>
      <c r="H4" s="3" t="n">
        <v>16.81398</v>
      </c>
      <c r="I4" s="3" t="n">
        <v>35.40073</v>
      </c>
      <c r="J4" s="3" t="n">
        <v>74.3149</v>
      </c>
    </row>
    <row r="5" customFormat="false" ht="15" hidden="false" customHeight="false" outlineLevel="0" collapsed="false">
      <c r="A5" s="2" t="n">
        <v>2</v>
      </c>
      <c r="B5" s="3" t="n">
        <v>0.106592</v>
      </c>
      <c r="C5" s="3" t="n">
        <v>0.220358</v>
      </c>
      <c r="D5" s="3" t="n">
        <v>0.46107</v>
      </c>
      <c r="E5" s="3" t="n">
        <v>0.961161</v>
      </c>
      <c r="F5" s="3" t="n">
        <v>2.009726</v>
      </c>
      <c r="G5" s="3" t="n">
        <v>4.186377</v>
      </c>
      <c r="H5" s="3" t="n">
        <v>8.825616</v>
      </c>
      <c r="I5" s="3" t="n">
        <v>18.8485</v>
      </c>
      <c r="J5" s="3" t="n">
        <v>39.40433</v>
      </c>
    </row>
    <row r="6" customFormat="false" ht="15" hidden="false" customHeight="false" outlineLevel="0" collapsed="false">
      <c r="A6" s="2" t="n">
        <v>4</v>
      </c>
      <c r="B6" s="3" t="n">
        <v>0.057168</v>
      </c>
      <c r="C6" s="3" t="n">
        <v>0.11884</v>
      </c>
      <c r="D6" s="3" t="n">
        <v>0.250391</v>
      </c>
      <c r="E6" s="3" t="n">
        <v>0.523125</v>
      </c>
      <c r="F6" s="3" t="n">
        <v>1.089104</v>
      </c>
      <c r="G6" s="3" t="n">
        <v>2.252387</v>
      </c>
      <c r="H6" s="3" t="n">
        <v>4.729863</v>
      </c>
      <c r="I6" s="3" t="n">
        <v>9.66269</v>
      </c>
      <c r="J6" s="3" t="n">
        <v>20.15736</v>
      </c>
    </row>
    <row r="7" customFormat="false" ht="15" hidden="false" customHeight="false" outlineLevel="0" collapsed="false">
      <c r="A7" s="2" t="n">
        <v>8</v>
      </c>
      <c r="B7" s="3" t="n">
        <v>0.033934</v>
      </c>
      <c r="C7" s="3" t="n">
        <v>0.070361</v>
      </c>
      <c r="D7" s="3" t="n">
        <v>0.155744</v>
      </c>
      <c r="E7" s="3" t="n">
        <v>0.324106</v>
      </c>
      <c r="F7" s="3" t="n">
        <v>0.672248</v>
      </c>
      <c r="G7" s="3" t="n">
        <v>1.393428</v>
      </c>
      <c r="H7" s="3" t="n">
        <v>2.983408</v>
      </c>
      <c r="I7" s="3" t="n">
        <v>6.11603</v>
      </c>
      <c r="J7" s="3" t="n">
        <v>13.02544</v>
      </c>
    </row>
    <row r="8" customFormat="false" ht="15" hidden="false" customHeight="false" outlineLevel="0" collapsed="false">
      <c r="A8" s="2" t="n">
        <v>16</v>
      </c>
      <c r="B8" s="3" t="n">
        <v>0.02778</v>
      </c>
      <c r="C8" s="3" t="n">
        <v>0.056542</v>
      </c>
      <c r="D8" s="3" t="n">
        <v>0.138024</v>
      </c>
      <c r="E8" s="3" t="n">
        <v>0.299558</v>
      </c>
      <c r="F8" s="3" t="n">
        <v>0.624329</v>
      </c>
      <c r="G8" s="3" t="n">
        <v>1.261705</v>
      </c>
      <c r="H8" s="3" t="n">
        <v>2.883224</v>
      </c>
      <c r="I8" s="3" t="n">
        <v>5.834236</v>
      </c>
      <c r="J8" s="3" t="n">
        <v>13.39938</v>
      </c>
    </row>
    <row r="9" customFormat="false" ht="15" hidden="false" customHeight="false" outlineLevel="0" collapsed="false">
      <c r="A9" s="2" t="n">
        <v>32</v>
      </c>
      <c r="B9" s="3" t="n">
        <v>0.041123</v>
      </c>
      <c r="C9" s="3" t="n">
        <v>0.070448</v>
      </c>
      <c r="D9" s="3" t="n">
        <v>0.141835</v>
      </c>
      <c r="E9" s="3" t="n">
        <v>0.363185</v>
      </c>
      <c r="F9" s="3" t="n">
        <v>0.791922</v>
      </c>
      <c r="G9" s="3" t="n">
        <v>1.651307</v>
      </c>
      <c r="H9" s="3" t="n">
        <v>3.443734</v>
      </c>
      <c r="I9" s="3" t="n">
        <v>7.004401</v>
      </c>
      <c r="J9" s="3" t="n">
        <v>12.81445</v>
      </c>
    </row>
    <row r="10" customFormat="false" ht="15" hidden="false" customHeight="false" outlineLevel="0" collapsed="false">
      <c r="A10" s="2" t="n">
        <v>64</v>
      </c>
      <c r="B10" s="3" t="n">
        <v>0.068832</v>
      </c>
      <c r="C10" s="3" t="n">
        <v>0.101822</v>
      </c>
      <c r="D10" s="3" t="n">
        <v>0.192274</v>
      </c>
      <c r="E10" s="3" t="n">
        <v>0.37668</v>
      </c>
      <c r="F10" s="3" t="n">
        <v>0.776266</v>
      </c>
      <c r="G10" s="3" t="n">
        <v>1.669996</v>
      </c>
      <c r="H10" s="3" t="n">
        <v>3.461409</v>
      </c>
      <c r="I10" s="3" t="n">
        <v>7.077605</v>
      </c>
      <c r="J10" s="3" t="n">
        <v>15.3435</v>
      </c>
    </row>
    <row r="11" customFormat="false" ht="15.75" hidden="false" customHeight="false" outlineLevel="0" collapsed="false">
      <c r="A11" s="2" t="n">
        <v>128</v>
      </c>
      <c r="B11" s="3" t="n">
        <v>0.068998</v>
      </c>
      <c r="C11" s="3" t="n">
        <v>0.12209</v>
      </c>
      <c r="D11" s="3" t="n">
        <v>0.255011</v>
      </c>
      <c r="E11" s="3" t="n">
        <v>0.401629</v>
      </c>
      <c r="F11" s="3" t="n">
        <v>0.774363</v>
      </c>
      <c r="G11" s="3" t="n">
        <v>1.554075</v>
      </c>
      <c r="H11" s="3" t="n">
        <v>3.293598</v>
      </c>
      <c r="I11" s="3" t="n">
        <v>6.865498</v>
      </c>
      <c r="J11" s="3" t="n">
        <v>13.98341</v>
      </c>
    </row>
    <row r="12" customFormat="false" ht="15.75" hidden="false" customHeight="false" outlineLevel="0" collapsed="false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5" hidden="false" customHeight="false" outlineLevel="0" collapsed="false">
      <c r="A13" s="2" t="n">
        <v>1</v>
      </c>
      <c r="B13" s="2" t="n">
        <f aca="false">B$2/B4</f>
        <v>1.00513590509762</v>
      </c>
      <c r="C13" s="2" t="n">
        <f aca="false">C$2/C4</f>
        <v>0.999947985256184</v>
      </c>
      <c r="D13" s="2" t="n">
        <f aca="false">D$2/D4</f>
        <v>1.00085797567413</v>
      </c>
      <c r="E13" s="2" t="n">
        <f aca="false">E$2/E4</f>
        <v>1.00074442329851</v>
      </c>
      <c r="F13" s="2" t="n">
        <f aca="false">F$2/F4</f>
        <v>1.0003145028415</v>
      </c>
      <c r="G13" s="3" t="n">
        <f aca="false">G$2/G4</f>
        <v>0.999820291838129</v>
      </c>
      <c r="H13" s="2" t="n">
        <f aca="false">H$2/H4</f>
        <v>0.997729865266879</v>
      </c>
      <c r="I13" s="2" t="n">
        <f aca="false">I$2/I4</f>
        <v>1.00086241159434</v>
      </c>
      <c r="J13" s="2" t="n">
        <f aca="false">J$2/J4</f>
        <v>0.999960976870049</v>
      </c>
    </row>
    <row r="14" customFormat="false" ht="15.75" hidden="false" customHeight="false" outlineLevel="0" collapsed="false">
      <c r="A14" s="2" t="n">
        <v>2</v>
      </c>
      <c r="B14" s="2" t="n">
        <f aca="false">B$2/B5</f>
        <v>1.89663389372561</v>
      </c>
      <c r="C14" s="2" t="n">
        <f aca="false">C$2/C5</f>
        <v>1.91930857967489</v>
      </c>
      <c r="D14" s="2" t="n">
        <f aca="false">D$2/D5</f>
        <v>1.92284468735767</v>
      </c>
      <c r="E14" s="2" t="n">
        <f aca="false">E$2/E5</f>
        <v>1.93012825114627</v>
      </c>
      <c r="F14" s="2" t="n">
        <f aca="false">F$2/F5</f>
        <v>1.92762446224013</v>
      </c>
      <c r="G14" s="2" t="n">
        <f aca="false">G$2/G5</f>
        <v>1.92833827435991</v>
      </c>
      <c r="H14" s="2" t="n">
        <f aca="false">H$2/H5</f>
        <v>1.90080896336301</v>
      </c>
      <c r="I14" s="2" t="n">
        <f aca="false">I$2/I5</f>
        <v>1.87979202589065</v>
      </c>
      <c r="J14" s="2" t="n">
        <f aca="false">J$2/J5</f>
        <v>1.88588411476607</v>
      </c>
    </row>
    <row r="15" customFormat="false" ht="15.75" hidden="false" customHeight="false" outlineLevel="0" collapsed="false">
      <c r="A15" s="2" t="n">
        <v>4</v>
      </c>
      <c r="B15" s="2" t="n">
        <f aca="false">B$2/B6</f>
        <v>3.53634900643717</v>
      </c>
      <c r="C15" s="2" t="n">
        <f aca="false">C$2/C6</f>
        <v>3.55886065297879</v>
      </c>
      <c r="D15" s="2" t="n">
        <f aca="false">D$2/D6</f>
        <v>3.54072630406045</v>
      </c>
      <c r="E15" s="2" t="n">
        <f aca="false">E$2/E6</f>
        <v>3.54631111111111</v>
      </c>
      <c r="F15" s="2" t="n">
        <f aca="false">F$2/F6</f>
        <v>3.55704964815114</v>
      </c>
      <c r="G15" s="2" t="n">
        <f aca="false">G$2/G6</f>
        <v>3.58408701524205</v>
      </c>
      <c r="H15" s="2" t="n">
        <f aca="false">H$2/H6</f>
        <v>3.54678560457248</v>
      </c>
      <c r="I15" s="2" t="n">
        <f aca="false">I$2/I6</f>
        <v>3.66681120888697</v>
      </c>
      <c r="J15" s="2" t="n">
        <f aca="false">J$2/J6</f>
        <v>3.68659387935722</v>
      </c>
    </row>
    <row r="16" customFormat="false" ht="15.75" hidden="false" customHeight="false" outlineLevel="0" collapsed="false">
      <c r="A16" s="2" t="n">
        <v>8</v>
      </c>
      <c r="B16" s="2" t="n">
        <f aca="false">B$2/B7</f>
        <v>5.95762362232569</v>
      </c>
      <c r="C16" s="2" t="n">
        <f aca="false">C$2/C7</f>
        <v>6.01092935006609</v>
      </c>
      <c r="D16" s="2" t="n">
        <f aca="false">D$2/D7</f>
        <v>5.69245685227039</v>
      </c>
      <c r="E16" s="2" t="n">
        <f aca="false">E$2/E7</f>
        <v>5.7239421670688</v>
      </c>
      <c r="F16" s="2" t="n">
        <f aca="false">F$2/F7</f>
        <v>5.76274975901751</v>
      </c>
      <c r="G16" s="2" t="n">
        <f aca="false">G$2/G7</f>
        <v>5.7934468088771</v>
      </c>
      <c r="H16" s="2" t="n">
        <f aca="false">H$2/H7</f>
        <v>5.62303580334973</v>
      </c>
      <c r="I16" s="2" t="n">
        <f aca="false">I$2/I7</f>
        <v>5.79317956255937</v>
      </c>
      <c r="J16" s="2" t="n">
        <f aca="false">J$2/J7</f>
        <v>5.70514316598902</v>
      </c>
    </row>
    <row r="17" customFormat="false" ht="15.75" hidden="false" customHeight="false" outlineLevel="0" collapsed="false">
      <c r="A17" s="2" t="n">
        <v>16</v>
      </c>
      <c r="B17" s="2" t="n">
        <f aca="false">B$2/B8</f>
        <v>7.27739380849532</v>
      </c>
      <c r="C17" s="2" t="n">
        <f aca="false">C$2/C8</f>
        <v>7.48001485621308</v>
      </c>
      <c r="D17" s="2" t="n">
        <f aca="false">D$2/D8</f>
        <v>6.42327421318032</v>
      </c>
      <c r="E17" s="2" t="n">
        <f aca="false">E$2/E8</f>
        <v>6.19300435975671</v>
      </c>
      <c r="F17" s="2" t="n">
        <f aca="false">F$2/F8</f>
        <v>6.2050569491406</v>
      </c>
      <c r="G17" s="2" t="n">
        <f aca="false">G$2/G8</f>
        <v>6.39828723830055</v>
      </c>
      <c r="H17" s="2" t="n">
        <f aca="false">H$2/H8</f>
        <v>5.81842062912906</v>
      </c>
      <c r="I17" s="2" t="n">
        <f aca="false">I$2/I8</f>
        <v>6.07299053380768</v>
      </c>
      <c r="J17" s="2" t="n">
        <f aca="false">J$2/J8</f>
        <v>5.54592824444116</v>
      </c>
    </row>
    <row r="18" customFormat="false" ht="15.75" hidden="false" customHeight="false" outlineLevel="0" collapsed="false">
      <c r="A18" s="2" t="n">
        <v>32</v>
      </c>
      <c r="B18" s="2" t="n">
        <f aca="false">B$2/B9</f>
        <v>4.91612965980108</v>
      </c>
      <c r="C18" s="2" t="n">
        <f aca="false">C$2/C9</f>
        <v>6.0035061321826</v>
      </c>
      <c r="D18" s="2" t="n">
        <f aca="false">D$2/D9</f>
        <v>6.25068565586773</v>
      </c>
      <c r="E18" s="2" t="n">
        <f aca="false">E$2/E9</f>
        <v>5.10804135633355</v>
      </c>
      <c r="F18" s="2" t="n">
        <f aca="false">F$2/F9</f>
        <v>4.89189213079066</v>
      </c>
      <c r="G18" s="2" t="n">
        <f aca="false">G$2/G9</f>
        <v>4.88870391756348</v>
      </c>
      <c r="H18" s="2" t="n">
        <f aca="false">H$2/H9</f>
        <v>4.87140121739949</v>
      </c>
      <c r="I18" s="2" t="n">
        <f aca="false">I$2/I9</f>
        <v>5.05842826531491</v>
      </c>
      <c r="J18" s="2" t="n">
        <f aca="false">J$2/J9</f>
        <v>5.79907838416787</v>
      </c>
    </row>
    <row r="19" customFormat="false" ht="15.75" hidden="false" customHeight="false" outlineLevel="0" collapsed="false">
      <c r="A19" s="2" t="n">
        <v>64</v>
      </c>
      <c r="B19" s="2" t="n">
        <f aca="false">B$2/B10</f>
        <v>2.93709321245932</v>
      </c>
      <c r="C19" s="2" t="n">
        <f aca="false">C$2/C10</f>
        <v>4.15367013022726</v>
      </c>
      <c r="D19" s="2" t="n">
        <f aca="false">D$2/D10</f>
        <v>4.61095103862197</v>
      </c>
      <c r="E19" s="2" t="n">
        <f aca="false">E$2/E10</f>
        <v>4.92503982159924</v>
      </c>
      <c r="F19" s="2" t="n">
        <f aca="false">F$2/F10</f>
        <v>4.99055349583777</v>
      </c>
      <c r="G19" s="2" t="n">
        <f aca="false">G$2/G10</f>
        <v>4.83399421315979</v>
      </c>
      <c r="H19" s="2" t="n">
        <f aca="false">H$2/H10</f>
        <v>4.84652637119739</v>
      </c>
      <c r="I19" s="2" t="n">
        <f aca="false">I$2/I10</f>
        <v>5.00610870485143</v>
      </c>
      <c r="J19" s="2" t="n">
        <f aca="false">J$2/J10</f>
        <v>4.84322351484342</v>
      </c>
    </row>
    <row r="20" customFormat="false" ht="15.75" hidden="false" customHeight="false" outlineLevel="0" collapsed="false">
      <c r="A20" s="2" t="n">
        <v>128</v>
      </c>
      <c r="B20" s="2" t="n">
        <f aca="false">B$2/B11</f>
        <v>2.93002695730311</v>
      </c>
      <c r="C20" s="2" t="n">
        <f aca="false">C$2/C11</f>
        <v>3.46412482594807</v>
      </c>
      <c r="D20" s="2" t="n">
        <f aca="false">D$2/D11</f>
        <v>3.47657944167114</v>
      </c>
      <c r="E20" s="2" t="n">
        <f aca="false">E$2/E11</f>
        <v>4.61909872046092</v>
      </c>
      <c r="F20" s="2" t="n">
        <f aca="false">F$2/F11</f>
        <v>5.00281779992071</v>
      </c>
      <c r="G20" s="2" t="n">
        <f aca="false">G$2/G11</f>
        <v>5.19456976014671</v>
      </c>
      <c r="H20" s="2" t="n">
        <f aca="false">H$2/H11</f>
        <v>5.09346010047371</v>
      </c>
      <c r="I20" s="2" t="n">
        <f aca="false">I$2/I11</f>
        <v>5.16077056609732</v>
      </c>
      <c r="J20" s="2" t="n">
        <f aca="false">J$2/J11</f>
        <v>5.31429744246933</v>
      </c>
    </row>
    <row r="21" customFormat="false" ht="15.75" hidden="false" customHeight="false" outlineLevel="0" collapsed="false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5" hidden="false" customHeight="false" outlineLevel="0" collapsed="false">
      <c r="A22" s="2" t="n">
        <v>1</v>
      </c>
      <c r="B22" s="2" t="n">
        <f aca="false">B13/$A22</f>
        <v>1.00513590509762</v>
      </c>
      <c r="C22" s="2" t="n">
        <f aca="false">C13/$A22</f>
        <v>0.999947985256184</v>
      </c>
      <c r="D22" s="2" t="n">
        <f aca="false">D13/$A22</f>
        <v>1.00085797567413</v>
      </c>
      <c r="E22" s="2" t="n">
        <f aca="false">E13/$A22</f>
        <v>1.00074442329851</v>
      </c>
      <c r="F22" s="2" t="n">
        <f aca="false">F13/$A22</f>
        <v>1.0003145028415</v>
      </c>
      <c r="G22" s="2" t="n">
        <f aca="false">G13/$A22</f>
        <v>0.999820291838129</v>
      </c>
      <c r="H22" s="2" t="n">
        <f aca="false">H13/$A22</f>
        <v>0.997729865266879</v>
      </c>
      <c r="I22" s="2" t="n">
        <f aca="false">I13/$A22</f>
        <v>1.00086241159434</v>
      </c>
      <c r="J22" s="2" t="n">
        <f aca="false">J13/$A22</f>
        <v>0.999960976870049</v>
      </c>
    </row>
    <row r="23" customFormat="false" ht="15.75" hidden="false" customHeight="false" outlineLevel="0" collapsed="false">
      <c r="A23" s="2" t="n">
        <v>2</v>
      </c>
      <c r="B23" s="2" t="n">
        <f aca="false">B14/$A23</f>
        <v>0.948316946862804</v>
      </c>
      <c r="C23" s="2" t="n">
        <f aca="false">C14/$A23</f>
        <v>0.959654289837446</v>
      </c>
      <c r="D23" s="2" t="n">
        <f aca="false">D14/$A23</f>
        <v>0.961422343678834</v>
      </c>
      <c r="E23" s="2" t="n">
        <f aca="false">E14/$A23</f>
        <v>0.965064125573135</v>
      </c>
      <c r="F23" s="2" t="n">
        <f aca="false">F14/$A23</f>
        <v>0.963812231120063</v>
      </c>
      <c r="G23" s="2" t="n">
        <f aca="false">G14/$A23</f>
        <v>0.964169137179953</v>
      </c>
      <c r="H23" s="2" t="n">
        <f aca="false">H14/$A23</f>
        <v>0.950404481681505</v>
      </c>
      <c r="I23" s="2" t="n">
        <f aca="false">I14/$A23</f>
        <v>0.939896012945327</v>
      </c>
      <c r="J23" s="2" t="n">
        <f aca="false">J14/$A23</f>
        <v>0.942942057383034</v>
      </c>
    </row>
    <row r="24" customFormat="false" ht="15.75" hidden="false" customHeight="false" outlineLevel="0" collapsed="false">
      <c r="A24" s="2" t="n">
        <v>4</v>
      </c>
      <c r="B24" s="2" t="n">
        <f aca="false">B15/$A24</f>
        <v>0.884087251609292</v>
      </c>
      <c r="C24" s="2" t="n">
        <f aca="false">C15/$A24</f>
        <v>0.889715163244699</v>
      </c>
      <c r="D24" s="2" t="n">
        <f aca="false">D15/$A24</f>
        <v>0.885181576015112</v>
      </c>
      <c r="E24" s="2" t="n">
        <f aca="false">E15/$A24</f>
        <v>0.886577777777778</v>
      </c>
      <c r="F24" s="2" t="n">
        <f aca="false">F15/$A24</f>
        <v>0.889262412037785</v>
      </c>
      <c r="G24" s="2" t="n">
        <f aca="false">G15/$A24</f>
        <v>0.896021753810513</v>
      </c>
      <c r="H24" s="2" t="n">
        <f aca="false">H15/$A24</f>
        <v>0.88669640114312</v>
      </c>
      <c r="I24" s="2" t="n">
        <f aca="false">I15/$A24</f>
        <v>0.916702802221742</v>
      </c>
      <c r="J24" s="2" t="n">
        <f aca="false">J15/$A24</f>
        <v>0.921648469839304</v>
      </c>
    </row>
    <row r="25" customFormat="false" ht="15.75" hidden="false" customHeight="false" outlineLevel="0" collapsed="false">
      <c r="A25" s="2" t="n">
        <v>8</v>
      </c>
      <c r="B25" s="2" t="n">
        <f aca="false">B16/$A25</f>
        <v>0.744702952790711</v>
      </c>
      <c r="C25" s="2" t="n">
        <f aca="false">C16/$A25</f>
        <v>0.751366168758261</v>
      </c>
      <c r="D25" s="2" t="n">
        <f aca="false">D16/$A25</f>
        <v>0.711557106533799</v>
      </c>
      <c r="E25" s="2" t="n">
        <f aca="false">E16/$A25</f>
        <v>0.7154927708836</v>
      </c>
      <c r="F25" s="2" t="n">
        <f aca="false">F16/$A25</f>
        <v>0.720343719877188</v>
      </c>
      <c r="G25" s="2" t="n">
        <f aca="false">G16/$A25</f>
        <v>0.724180851109638</v>
      </c>
      <c r="H25" s="2" t="n">
        <f aca="false">H16/$A25</f>
        <v>0.702879475418716</v>
      </c>
      <c r="I25" s="2" t="n">
        <f aca="false">I16/$A25</f>
        <v>0.724147445319922</v>
      </c>
      <c r="J25" s="2" t="n">
        <f aca="false">J16/$A25</f>
        <v>0.713142895748627</v>
      </c>
    </row>
    <row r="26" customFormat="false" ht="15.75" hidden="false" customHeight="false" outlineLevel="0" collapsed="false">
      <c r="A26" s="2" t="n">
        <v>16</v>
      </c>
      <c r="B26" s="2" t="n">
        <f aca="false">B17/$A26</f>
        <v>0.454837113030958</v>
      </c>
      <c r="C26" s="2" t="n">
        <f aca="false">C17/$A26</f>
        <v>0.467500928513318</v>
      </c>
      <c r="D26" s="2" t="n">
        <f aca="false">D17/$A26</f>
        <v>0.40145463832377</v>
      </c>
      <c r="E26" s="2" t="n">
        <f aca="false">E17/$A26</f>
        <v>0.387062772484794</v>
      </c>
      <c r="F26" s="2" t="n">
        <f aca="false">F17/$A26</f>
        <v>0.387816059321287</v>
      </c>
      <c r="G26" s="2" t="n">
        <f aca="false">G17/$A26</f>
        <v>0.399892952393785</v>
      </c>
      <c r="H26" s="2" t="n">
        <f aca="false">H17/$A26</f>
        <v>0.363651289320566</v>
      </c>
      <c r="I26" s="2" t="n">
        <f aca="false">I17/$A26</f>
        <v>0.37956190836298</v>
      </c>
      <c r="J26" s="2" t="n">
        <f aca="false">J17/$A26</f>
        <v>0.346620515277573</v>
      </c>
    </row>
    <row r="27" customFormat="false" ht="15.75" hidden="false" customHeight="false" outlineLevel="0" collapsed="false">
      <c r="A27" s="2" t="n">
        <v>32</v>
      </c>
      <c r="B27" s="2" t="n">
        <f aca="false">B18/$A27</f>
        <v>0.153629051868784</v>
      </c>
      <c r="C27" s="2" t="n">
        <f aca="false">C18/$A27</f>
        <v>0.187609566630706</v>
      </c>
      <c r="D27" s="2" t="n">
        <f aca="false">D18/$A27</f>
        <v>0.195333926745867</v>
      </c>
      <c r="E27" s="2" t="n">
        <f aca="false">E18/$A27</f>
        <v>0.159626292385423</v>
      </c>
      <c r="F27" s="2" t="n">
        <f aca="false">F18/$A27</f>
        <v>0.152871629087208</v>
      </c>
      <c r="G27" s="2" t="n">
        <f aca="false">G18/$A27</f>
        <v>0.152771997423859</v>
      </c>
      <c r="H27" s="2" t="n">
        <f aca="false">H18/$A27</f>
        <v>0.152231288043734</v>
      </c>
      <c r="I27" s="2" t="n">
        <f aca="false">I18/$A27</f>
        <v>0.158075883291091</v>
      </c>
      <c r="J27" s="2" t="n">
        <f aca="false">J18/$A27</f>
        <v>0.181221199505246</v>
      </c>
    </row>
    <row r="28" customFormat="false" ht="15.75" hidden="false" customHeight="false" outlineLevel="0" collapsed="false">
      <c r="A28" s="2" t="n">
        <v>64</v>
      </c>
      <c r="B28" s="2" t="n">
        <f aca="false">B19/$A28</f>
        <v>0.0458920814446769</v>
      </c>
      <c r="C28" s="2" t="n">
        <f aca="false">C19/$A28</f>
        <v>0.0649010957848009</v>
      </c>
      <c r="D28" s="2" t="n">
        <f aca="false">D19/$A28</f>
        <v>0.0720461099784682</v>
      </c>
      <c r="E28" s="2" t="n">
        <f aca="false">E19/$A28</f>
        <v>0.076953747212488</v>
      </c>
      <c r="F28" s="2" t="n">
        <f aca="false">F19/$A28</f>
        <v>0.0779773983724651</v>
      </c>
      <c r="G28" s="2" t="n">
        <f aca="false">G19/$A28</f>
        <v>0.0755311595806218</v>
      </c>
      <c r="H28" s="2" t="n">
        <f aca="false">H19/$A28</f>
        <v>0.0757269745499593</v>
      </c>
      <c r="I28" s="2" t="n">
        <f aca="false">I19/$A28</f>
        <v>0.0782204485133036</v>
      </c>
      <c r="J28" s="2" t="n">
        <f aca="false">J19/$A28</f>
        <v>0.0756753674194284</v>
      </c>
    </row>
    <row r="29" customFormat="false" ht="15.75" hidden="false" customHeight="false" outlineLevel="0" collapsed="false">
      <c r="A29" s="2" t="n">
        <v>128</v>
      </c>
      <c r="B29" s="2" t="n">
        <f aca="false">B20/$A29</f>
        <v>0.0228908356039305</v>
      </c>
      <c r="C29" s="2" t="n">
        <f aca="false">C20/$A29</f>
        <v>0.0270634752027193</v>
      </c>
      <c r="D29" s="2" t="n">
        <f aca="false">D20/$A29</f>
        <v>0.0271607768880558</v>
      </c>
      <c r="E29" s="2" t="n">
        <f aca="false">E20/$A29</f>
        <v>0.036086708753601</v>
      </c>
      <c r="F29" s="2" t="n">
        <f aca="false">F20/$A29</f>
        <v>0.0390845140618805</v>
      </c>
      <c r="G29" s="2" t="n">
        <f aca="false">G20/$A29</f>
        <v>0.0405825762511462</v>
      </c>
      <c r="H29" s="2" t="n">
        <f aca="false">H20/$A29</f>
        <v>0.0397926570349508</v>
      </c>
      <c r="I29" s="2" t="n">
        <f aca="false">I20/$A29</f>
        <v>0.0403185200476353</v>
      </c>
      <c r="J29" s="2" t="n">
        <f aca="false">J20/$A29</f>
        <v>0.0415179487692916</v>
      </c>
    </row>
    <row r="30" customFormat="false" ht="15.75" hidden="false" customHeight="false" outlineLevel="0" collapsed="false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5" hidden="false" customHeight="false" outlineLevel="0" collapsed="false">
      <c r="A31" s="2" t="n">
        <v>1</v>
      </c>
      <c r="B31" s="2" t="n">
        <f aca="false">B4*$A31</f>
        <v>0.201133</v>
      </c>
      <c r="C31" s="2" t="n">
        <f aca="false">C4*$A31</f>
        <v>0.422957</v>
      </c>
      <c r="D31" s="2" t="n">
        <f aca="false">D4*$A31</f>
        <v>0.885806</v>
      </c>
      <c r="E31" s="2" t="n">
        <f aca="false">E4*$A31</f>
        <v>1.853784</v>
      </c>
      <c r="F31" s="2" t="n">
        <f aca="false">F4*$A31</f>
        <v>3.872779</v>
      </c>
      <c r="G31" s="2" t="n">
        <f aca="false">G4*$A31</f>
        <v>8.074202</v>
      </c>
      <c r="H31" s="2" t="n">
        <f aca="false">H4*$A31</f>
        <v>16.81398</v>
      </c>
      <c r="I31" s="2" t="n">
        <f aca="false">I4*$A31</f>
        <v>35.40073</v>
      </c>
      <c r="J31" s="2" t="n">
        <f aca="false">J4*$A31</f>
        <v>74.3149</v>
      </c>
    </row>
    <row r="32" customFormat="false" ht="15.75" hidden="false" customHeight="false" outlineLevel="0" collapsed="false">
      <c r="A32" s="2" t="n">
        <v>2</v>
      </c>
      <c r="B32" s="2" t="n">
        <f aca="false">B5*$A32</f>
        <v>0.213184</v>
      </c>
      <c r="C32" s="2" t="n">
        <f aca="false">C5*$A32</f>
        <v>0.440716</v>
      </c>
      <c r="D32" s="2" t="n">
        <f aca="false">D5*$A32</f>
        <v>0.92214</v>
      </c>
      <c r="E32" s="2" t="n">
        <f aca="false">E5*$A32</f>
        <v>1.922322</v>
      </c>
      <c r="F32" s="2" t="n">
        <f aca="false">F5*$A32</f>
        <v>4.019452</v>
      </c>
      <c r="G32" s="2" t="n">
        <f aca="false">G5*$A32</f>
        <v>8.372754</v>
      </c>
      <c r="H32" s="2" t="n">
        <f aca="false">H5*$A32</f>
        <v>17.651232</v>
      </c>
      <c r="I32" s="2" t="n">
        <f aca="false">I5*$A32</f>
        <v>37.697</v>
      </c>
      <c r="J32" s="2" t="n">
        <f aca="false">J5*$A32</f>
        <v>78.80866</v>
      </c>
    </row>
    <row r="33" customFormat="false" ht="15.75" hidden="false" customHeight="false" outlineLevel="0" collapsed="false">
      <c r="A33" s="2" t="n">
        <v>4</v>
      </c>
      <c r="B33" s="2" t="n">
        <f aca="false">B6*$A33</f>
        <v>0.228672</v>
      </c>
      <c r="C33" s="2" t="n">
        <f aca="false">C6*$A33</f>
        <v>0.47536</v>
      </c>
      <c r="D33" s="2" t="n">
        <f aca="false">D6*$A33</f>
        <v>1.001564</v>
      </c>
      <c r="E33" s="2" t="n">
        <f aca="false">E6*$A33</f>
        <v>2.0925</v>
      </c>
      <c r="F33" s="2" t="n">
        <f aca="false">F6*$A33</f>
        <v>4.356416</v>
      </c>
      <c r="G33" s="2" t="n">
        <f aca="false">G6*$A33</f>
        <v>9.009548</v>
      </c>
      <c r="H33" s="2" t="n">
        <f aca="false">H6*$A33</f>
        <v>18.919452</v>
      </c>
      <c r="I33" s="2" t="n">
        <f aca="false">I6*$A33</f>
        <v>38.65076</v>
      </c>
      <c r="J33" s="2" t="n">
        <f aca="false">J6*$A33</f>
        <v>80.62944</v>
      </c>
    </row>
    <row r="34" customFormat="false" ht="15.75" hidden="false" customHeight="false" outlineLevel="0" collapsed="false">
      <c r="A34" s="2" t="n">
        <v>8</v>
      </c>
      <c r="B34" s="2" t="n">
        <f aca="false">B7*$A34</f>
        <v>0.271472</v>
      </c>
      <c r="C34" s="2" t="n">
        <f aca="false">C7*$A34</f>
        <v>0.562888</v>
      </c>
      <c r="D34" s="2" t="n">
        <f aca="false">D7*$A34</f>
        <v>1.245952</v>
      </c>
      <c r="E34" s="2" t="n">
        <f aca="false">E7*$A34</f>
        <v>2.592848</v>
      </c>
      <c r="F34" s="2" t="n">
        <f aca="false">F7*$A34</f>
        <v>5.377984</v>
      </c>
      <c r="G34" s="2" t="n">
        <f aca="false">G7*$A34</f>
        <v>11.147424</v>
      </c>
      <c r="H34" s="2" t="n">
        <f aca="false">H7*$A34</f>
        <v>23.867264</v>
      </c>
      <c r="I34" s="2" t="n">
        <f aca="false">I7*$A34</f>
        <v>48.92824</v>
      </c>
      <c r="J34" s="2" t="n">
        <f aca="false">J7*$A34</f>
        <v>104.20352</v>
      </c>
    </row>
    <row r="35" customFormat="false" ht="15.75" hidden="false" customHeight="false" outlineLevel="0" collapsed="false">
      <c r="A35" s="2" t="n">
        <v>16</v>
      </c>
      <c r="B35" s="2" t="n">
        <f aca="false">B8*$A35</f>
        <v>0.44448</v>
      </c>
      <c r="C35" s="2" t="n">
        <f aca="false">C8*$A35</f>
        <v>0.904672</v>
      </c>
      <c r="D35" s="2" t="n">
        <f aca="false">D8*$A35</f>
        <v>2.208384</v>
      </c>
      <c r="E35" s="2" t="n">
        <f aca="false">E8*$A35</f>
        <v>4.792928</v>
      </c>
      <c r="F35" s="2" t="n">
        <f aca="false">F8*$A35</f>
        <v>9.989264</v>
      </c>
      <c r="G35" s="2" t="n">
        <f aca="false">G8*$A35</f>
        <v>20.18728</v>
      </c>
      <c r="H35" s="2" t="n">
        <f aca="false">H8*$A35</f>
        <v>46.131584</v>
      </c>
      <c r="I35" s="2" t="n">
        <f aca="false">I8*$A35</f>
        <v>93.347776</v>
      </c>
      <c r="J35" s="2" t="n">
        <f aca="false">J8*$A35</f>
        <v>214.39008</v>
      </c>
    </row>
    <row r="36" customFormat="false" ht="15.75" hidden="false" customHeight="false" outlineLevel="0" collapsed="false">
      <c r="A36" s="2" t="n">
        <v>32</v>
      </c>
      <c r="B36" s="2" t="n">
        <f aca="false">B9*$A36</f>
        <v>1.315936</v>
      </c>
      <c r="C36" s="2" t="n">
        <f aca="false">C9*$A36</f>
        <v>2.254336</v>
      </c>
      <c r="D36" s="2" t="n">
        <f aca="false">D9*$A36</f>
        <v>4.53872</v>
      </c>
      <c r="E36" s="2" t="n">
        <f aca="false">E9*$A36</f>
        <v>11.62192</v>
      </c>
      <c r="F36" s="2" t="n">
        <f aca="false">F9*$A36</f>
        <v>25.341504</v>
      </c>
      <c r="G36" s="2" t="n">
        <f aca="false">G9*$A36</f>
        <v>52.841824</v>
      </c>
      <c r="H36" s="2" t="n">
        <f aca="false">H9*$A36</f>
        <v>110.199488</v>
      </c>
      <c r="I36" s="2" t="n">
        <f aca="false">I9*$A36</f>
        <v>224.140832</v>
      </c>
      <c r="J36" s="2" t="n">
        <f aca="false">J9*$A36</f>
        <v>410.0624</v>
      </c>
    </row>
    <row r="37" customFormat="false" ht="15.75" hidden="false" customHeight="false" outlineLevel="0" collapsed="false">
      <c r="A37" s="2" t="n">
        <v>64</v>
      </c>
      <c r="B37" s="2" t="n">
        <f aca="false">B10*$A37</f>
        <v>4.405248</v>
      </c>
      <c r="C37" s="2" t="n">
        <f aca="false">C10*$A37</f>
        <v>6.516608</v>
      </c>
      <c r="D37" s="2" t="n">
        <f aca="false">D10*$A37</f>
        <v>12.305536</v>
      </c>
      <c r="E37" s="2" t="n">
        <f aca="false">E10*$A37</f>
        <v>24.10752</v>
      </c>
      <c r="F37" s="2" t="n">
        <f aca="false">F10*$A37</f>
        <v>49.681024</v>
      </c>
      <c r="G37" s="2" t="n">
        <f aca="false">G10*$A37</f>
        <v>106.879744</v>
      </c>
      <c r="H37" s="2" t="n">
        <f aca="false">H10*$A37</f>
        <v>221.530176</v>
      </c>
      <c r="I37" s="2" t="n">
        <f aca="false">I10*$A37</f>
        <v>452.96672</v>
      </c>
      <c r="J37" s="2" t="n">
        <f aca="false">J10*$A37</f>
        <v>981.984</v>
      </c>
    </row>
    <row r="38" customFormat="false" ht="15.75" hidden="false" customHeight="false" outlineLevel="0" collapsed="false">
      <c r="A38" s="2" t="n">
        <v>128</v>
      </c>
      <c r="B38" s="2" t="n">
        <f aca="false">B11*$A38</f>
        <v>8.831744</v>
      </c>
      <c r="C38" s="2" t="n">
        <f aca="false">C11*$A38</f>
        <v>15.62752</v>
      </c>
      <c r="D38" s="2" t="n">
        <f aca="false">D11*$A38</f>
        <v>32.641408</v>
      </c>
      <c r="E38" s="2" t="n">
        <f aca="false">E11*$A38</f>
        <v>51.408512</v>
      </c>
      <c r="F38" s="2" t="n">
        <f aca="false">F11*$A38</f>
        <v>99.118464</v>
      </c>
      <c r="G38" s="2" t="n">
        <f aca="false">G11*$A38</f>
        <v>198.9216</v>
      </c>
      <c r="H38" s="2" t="n">
        <f aca="false">H11*$A38</f>
        <v>421.580544</v>
      </c>
      <c r="I38" s="2" t="n">
        <f aca="false">I11*$A38</f>
        <v>878.783744</v>
      </c>
      <c r="J38" s="2" t="n">
        <f aca="false">J11*$A38</f>
        <v>1789.87648</v>
      </c>
    </row>
    <row r="39" customFormat="false" ht="15.75" hidden="false" customHeight="false" outlineLevel="0" collapsed="false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5.75" hidden="false" customHeight="false" outlineLevel="0" collapsed="false">
      <c r="A40" s="2" t="n">
        <v>1</v>
      </c>
      <c r="B40" s="2" t="n">
        <f aca="false">B31-B$2</f>
        <v>-0.00103300000000001</v>
      </c>
      <c r="C40" s="2" t="n">
        <f aca="false">C31-C$2</f>
        <v>2.2000000000022E-005</v>
      </c>
      <c r="D40" s="2" t="n">
        <f aca="false">D31-D$2</f>
        <v>-0.000759999999999761</v>
      </c>
      <c r="E40" s="2" t="n">
        <f aca="false">E31-E$2</f>
        <v>-0.00137999999999971</v>
      </c>
      <c r="F40" s="2" t="n">
        <f aca="false">F31-F$2</f>
        <v>-0.00121800000000016</v>
      </c>
      <c r="G40" s="2" t="n">
        <f aca="false">G31-G$2</f>
        <v>0.00145099999999943</v>
      </c>
      <c r="H40" s="2" t="n">
        <f aca="false">H31-H$2</f>
        <v>0.0381700000000009</v>
      </c>
      <c r="I40" s="2" t="n">
        <f aca="false">I31-I$2</f>
        <v>-0.0305299999999988</v>
      </c>
      <c r="J40" s="2" t="n">
        <f aca="false">J31-J$2</f>
        <v>0.00289999999999679</v>
      </c>
    </row>
    <row r="41" customFormat="false" ht="15.75" hidden="false" customHeight="false" outlineLevel="0" collapsed="false">
      <c r="A41" s="2" t="n">
        <v>2</v>
      </c>
      <c r="B41" s="2" t="n">
        <f aca="false">B32-B$2</f>
        <v>0.011018</v>
      </c>
      <c r="C41" s="2" t="n">
        <f aca="false">C32-C$2</f>
        <v>0.017781</v>
      </c>
      <c r="D41" s="2" t="n">
        <f aca="false">D32-D$2</f>
        <v>0.0355740000000002</v>
      </c>
      <c r="E41" s="2" t="n">
        <f aca="false">E32-E$2</f>
        <v>0.0671580000000003</v>
      </c>
      <c r="F41" s="2" t="n">
        <f aca="false">F32-F$2</f>
        <v>0.145455</v>
      </c>
      <c r="G41" s="2" t="n">
        <f aca="false">G32-G$2</f>
        <v>0.300003</v>
      </c>
      <c r="H41" s="2" t="n">
        <f aca="false">H32-H$2</f>
        <v>0.875422</v>
      </c>
      <c r="I41" s="2" t="n">
        <f aca="false">I32-I$2</f>
        <v>2.26574</v>
      </c>
      <c r="J41" s="2" t="n">
        <f aca="false">J32-J$2</f>
        <v>4.49666000000001</v>
      </c>
    </row>
    <row r="42" customFormat="false" ht="15.75" hidden="false" customHeight="false" outlineLevel="0" collapsed="false">
      <c r="A42" s="2" t="n">
        <v>4</v>
      </c>
      <c r="B42" s="2" t="n">
        <f aca="false">B33-B$2</f>
        <v>0.026506</v>
      </c>
      <c r="C42" s="2" t="n">
        <f aca="false">C33-C$2</f>
        <v>0.0524250000000001</v>
      </c>
      <c r="D42" s="2" t="n">
        <f aca="false">D33-D$2</f>
        <v>0.114998</v>
      </c>
      <c r="E42" s="2" t="n">
        <f aca="false">E33-E$2</f>
        <v>0.237336</v>
      </c>
      <c r="F42" s="2" t="n">
        <f aca="false">F33-F$2</f>
        <v>0.482419</v>
      </c>
      <c r="G42" s="2" t="n">
        <f aca="false">G33-G$2</f>
        <v>0.936797</v>
      </c>
      <c r="H42" s="2" t="n">
        <f aca="false">H33-H$2</f>
        <v>2.143642</v>
      </c>
      <c r="I42" s="2" t="n">
        <f aca="false">I33-I$2</f>
        <v>3.2195</v>
      </c>
      <c r="J42" s="2" t="n">
        <f aca="false">J33-J$2</f>
        <v>6.31744000000001</v>
      </c>
    </row>
    <row r="43" customFormat="false" ht="15.75" hidden="false" customHeight="false" outlineLevel="0" collapsed="false">
      <c r="A43" s="2" t="n">
        <v>8</v>
      </c>
      <c r="B43" s="2" t="n">
        <f aca="false">B34-B$2</f>
        <v>0.069306</v>
      </c>
      <c r="C43" s="2" t="n">
        <f aca="false">C34-C$2</f>
        <v>0.139953</v>
      </c>
      <c r="D43" s="2" t="n">
        <f aca="false">D34-D$2</f>
        <v>0.359386</v>
      </c>
      <c r="E43" s="2" t="n">
        <f aca="false">E34-E$2</f>
        <v>0.737684</v>
      </c>
      <c r="F43" s="2" t="n">
        <f aca="false">F34-F$2</f>
        <v>1.503987</v>
      </c>
      <c r="G43" s="2" t="n">
        <f aca="false">G34-G$2</f>
        <v>3.074673</v>
      </c>
      <c r="H43" s="2" t="n">
        <f aca="false">H34-H$2</f>
        <v>7.091454</v>
      </c>
      <c r="I43" s="2" t="n">
        <f aca="false">I34-I$2</f>
        <v>13.49698</v>
      </c>
      <c r="J43" s="2" t="n">
        <f aca="false">J34-J$2</f>
        <v>29.89152</v>
      </c>
    </row>
    <row r="44" customFormat="false" ht="15.75" hidden="false" customHeight="false" outlineLevel="0" collapsed="false">
      <c r="A44" s="2" t="n">
        <v>16</v>
      </c>
      <c r="B44" s="2" t="n">
        <f aca="false">B35-B$2</f>
        <v>0.242314</v>
      </c>
      <c r="C44" s="2" t="n">
        <f aca="false">C35-C$2</f>
        <v>0.481737</v>
      </c>
      <c r="D44" s="2" t="n">
        <f aca="false">D35-D$2</f>
        <v>1.321818</v>
      </c>
      <c r="E44" s="2" t="n">
        <f aca="false">E35-E$2</f>
        <v>2.937764</v>
      </c>
      <c r="F44" s="2" t="n">
        <f aca="false">F35-F$2</f>
        <v>6.115267</v>
      </c>
      <c r="G44" s="2" t="n">
        <f aca="false">G35-G$2</f>
        <v>12.114529</v>
      </c>
      <c r="H44" s="2" t="n">
        <f aca="false">H35-H$2</f>
        <v>29.355774</v>
      </c>
      <c r="I44" s="2" t="n">
        <f aca="false">I35-I$2</f>
        <v>57.916516</v>
      </c>
      <c r="J44" s="2" t="n">
        <f aca="false">J35-J$2</f>
        <v>140.07808</v>
      </c>
    </row>
    <row r="45" customFormat="false" ht="15.75" hidden="false" customHeight="false" outlineLevel="0" collapsed="false">
      <c r="A45" s="2" t="n">
        <v>32</v>
      </c>
      <c r="B45" s="2" t="n">
        <f aca="false">B36-B$2</f>
        <v>1.11377</v>
      </c>
      <c r="C45" s="2" t="n">
        <f aca="false">C36-C$2</f>
        <v>1.831401</v>
      </c>
      <c r="D45" s="2" t="n">
        <f aca="false">D36-D$2</f>
        <v>3.652154</v>
      </c>
      <c r="E45" s="2" t="n">
        <f aca="false">E36-E$2</f>
        <v>9.766756</v>
      </c>
      <c r="F45" s="2" t="n">
        <f aca="false">F36-F$2</f>
        <v>21.467507</v>
      </c>
      <c r="G45" s="2" t="n">
        <f aca="false">G36-G$2</f>
        <v>44.769073</v>
      </c>
      <c r="H45" s="2" t="n">
        <f aca="false">H36-H$2</f>
        <v>93.423678</v>
      </c>
      <c r="I45" s="2" t="n">
        <f aca="false">I36-I$2</f>
        <v>188.709572</v>
      </c>
      <c r="J45" s="2" t="n">
        <f aca="false">J36-J$2</f>
        <v>335.7504</v>
      </c>
    </row>
    <row r="46" customFormat="false" ht="15.75" hidden="false" customHeight="false" outlineLevel="0" collapsed="false">
      <c r="A46" s="2" t="n">
        <v>64</v>
      </c>
      <c r="B46" s="2" t="n">
        <f aca="false">B37-B$2</f>
        <v>4.203082</v>
      </c>
      <c r="C46" s="2" t="n">
        <f aca="false">C37-C$2</f>
        <v>6.093673</v>
      </c>
      <c r="D46" s="2" t="n">
        <f aca="false">D37-D$2</f>
        <v>11.41897</v>
      </c>
      <c r="E46" s="2" t="n">
        <f aca="false">E37-E$2</f>
        <v>22.252356</v>
      </c>
      <c r="F46" s="2" t="n">
        <f aca="false">F37-F$2</f>
        <v>45.807027</v>
      </c>
      <c r="G46" s="2" t="n">
        <f aca="false">G37-G$2</f>
        <v>98.806993</v>
      </c>
      <c r="H46" s="2" t="n">
        <f aca="false">H37-H$2</f>
        <v>204.754366</v>
      </c>
      <c r="I46" s="2" t="n">
        <f aca="false">I37-I$2</f>
        <v>417.53546</v>
      </c>
      <c r="J46" s="2" t="n">
        <f aca="false">J37-J$2</f>
        <v>907.672</v>
      </c>
    </row>
    <row r="47" customFormat="false" ht="15.75" hidden="false" customHeight="false" outlineLevel="0" collapsed="false">
      <c r="A47" s="2" t="n">
        <v>128</v>
      </c>
      <c r="B47" s="2" t="n">
        <f aca="false">B38-B$2</f>
        <v>8.629578</v>
      </c>
      <c r="C47" s="2" t="n">
        <f aca="false">C38-C$2</f>
        <v>15.204585</v>
      </c>
      <c r="D47" s="2" t="n">
        <f aca="false">D38-D$2</f>
        <v>31.754842</v>
      </c>
      <c r="E47" s="2" t="n">
        <f aca="false">E38-E$2</f>
        <v>49.553348</v>
      </c>
      <c r="F47" s="2" t="n">
        <f aca="false">F38-F$2</f>
        <v>95.244467</v>
      </c>
      <c r="G47" s="2" t="n">
        <f aca="false">G38-G$2</f>
        <v>190.848849</v>
      </c>
      <c r="H47" s="2" t="n">
        <f aca="false">H38-H$2</f>
        <v>404.804734</v>
      </c>
      <c r="I47" s="2" t="n">
        <f aca="false">I38-I$2</f>
        <v>843.352484</v>
      </c>
      <c r="J47" s="2" t="n">
        <f aca="false">J38-J$2</f>
        <v>1715.56448</v>
      </c>
    </row>
    <row r="48" customFormat="false" ht="15.75" hidden="false" customHeight="false" outlineLevel="0" collapsed="false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5.75" hidden="false" customHeight="false" outlineLevel="0" collapsed="false">
      <c r="A49" s="2" t="n">
        <v>1</v>
      </c>
      <c r="B49" s="2" t="e">
        <f aca="false">(1/B13-1/$A49)/(1-1/$A49)</f>
        <v>#DIV/0!</v>
      </c>
      <c r="C49" s="2" t="e">
        <f aca="false">(1/C13-1/$A49)/(1-1/$A49)</f>
        <v>#DIV/0!</v>
      </c>
      <c r="D49" s="2" t="e">
        <f aca="false">(1/D13-1/$A49)/(1-1/$A49)</f>
        <v>#DIV/0!</v>
      </c>
      <c r="E49" s="2" t="e">
        <f aca="false">(1/E13-1/$A49)/(1-1/$A49)</f>
        <v>#DIV/0!</v>
      </c>
      <c r="F49" s="2" t="e">
        <f aca="false">(1/F13-1/$A49)/(1-1/$A49)</f>
        <v>#DIV/0!</v>
      </c>
      <c r="G49" s="2" t="e">
        <f aca="false">(1/G13-1/$A49)/(1-1/$A49)</f>
        <v>#DIV/0!</v>
      </c>
      <c r="H49" s="2" t="e">
        <f aca="false">(1/H13-1/$A49)/(1-1/$A49)</f>
        <v>#DIV/0!</v>
      </c>
      <c r="I49" s="2" t="e">
        <f aca="false">(1/I13-1/$A49)/(1-1/$A49)</f>
        <v>#DIV/0!</v>
      </c>
      <c r="J49" s="2" t="e">
        <f aca="false">(1/J13-1/$A49)/(1-1/$A49)</f>
        <v>#DIV/0!</v>
      </c>
    </row>
    <row r="50" customFormat="false" ht="15.75" hidden="false" customHeight="false" outlineLevel="0" collapsed="false">
      <c r="A50" s="2" t="n">
        <v>2</v>
      </c>
      <c r="B50" s="2" t="n">
        <f aca="false">(1/B14-1/$A50)/(1-1/$A50)</f>
        <v>0.0544997675177823</v>
      </c>
      <c r="C50" s="2" t="n">
        <f aca="false">(1/C14-1/$A50)/(1-1/$A50)</f>
        <v>0.0420419213354297</v>
      </c>
      <c r="D50" s="2" t="n">
        <f aca="false">(1/D14-1/$A50)/(1-1/$A50)</f>
        <v>0.0401256082457484</v>
      </c>
      <c r="E50" s="2" t="n">
        <f aca="false">(1/E14-1/$A50)/(1-1/$A50)</f>
        <v>0.0362005731029711</v>
      </c>
      <c r="F50" s="2" t="n">
        <f aca="false">(1/F14-1/$A50)/(1-1/$A50)</f>
        <v>0.0375464926792664</v>
      </c>
      <c r="G50" s="2" t="n">
        <f aca="false">(1/G14-1/$A50)/(1-1/$A50)</f>
        <v>0.0371624245563873</v>
      </c>
      <c r="H50" s="2" t="n">
        <f aca="false">(1/H14-1/$A50)/(1-1/$A50)</f>
        <v>0.0521835905389965</v>
      </c>
      <c r="I50" s="2" t="n">
        <f aca="false">(1/I14-1/$A50)/(1-1/$A50)</f>
        <v>0.0639474859206248</v>
      </c>
      <c r="J50" s="2" t="n">
        <f aca="false">(1/J14-1/$A50)/(1-1/$A50)</f>
        <v>0.060510550113037</v>
      </c>
    </row>
    <row r="51" customFormat="false" ht="15.75" hidden="false" customHeight="false" outlineLevel="0" collapsed="false">
      <c r="A51" s="2" t="n">
        <v>4</v>
      </c>
      <c r="B51" s="2" t="n">
        <f aca="false">(1/B15-1/$A51)/(1-1/$A51)</f>
        <v>0.0437033592856035</v>
      </c>
      <c r="C51" s="2" t="n">
        <f aca="false">(1/C15-1/$A51)/(1-1/$A51)</f>
        <v>0.0413184059016161</v>
      </c>
      <c r="D51" s="2" t="n">
        <f aca="false">(1/D15-1/$A51)/(1-1/$A51)</f>
        <v>0.0432372397166897</v>
      </c>
      <c r="E51" s="2" t="n">
        <f aca="false">(1/E15-1/$A51)/(1-1/$A51)</f>
        <v>0.042644208274848</v>
      </c>
      <c r="F51" s="2" t="n">
        <f aca="false">(1/F15-1/$A51)/(1-1/$A51)</f>
        <v>0.0415091527776953</v>
      </c>
      <c r="G51" s="2" t="n">
        <f aca="false">(1/G15-1/$A51)/(1-1/$A51)</f>
        <v>0.0386814441157255</v>
      </c>
      <c r="H51" s="2" t="n">
        <f aca="false">(1/H15-1/$A51)/(1-1/$A51)</f>
        <v>0.0425939095240906</v>
      </c>
      <c r="I51" s="2" t="n">
        <f aca="false">(1/I15-1/$A51)/(1-1/$A51)</f>
        <v>0.0302886961024436</v>
      </c>
      <c r="J51" s="2" t="n">
        <f aca="false">(1/J15-1/$A51)/(1-1/$A51)</f>
        <v>0.0283374600782288</v>
      </c>
    </row>
    <row r="52" customFormat="false" ht="15.75" hidden="false" customHeight="false" outlineLevel="0" collapsed="false">
      <c r="A52" s="2" t="n">
        <v>8</v>
      </c>
      <c r="B52" s="2" t="n">
        <f aca="false">(1/B16-1/$A52)/(1-1/$A52)</f>
        <v>0.0489738983946714</v>
      </c>
      <c r="C52" s="2" t="n">
        <f aca="false">(1/C16-1/$A52)/(1-1/$A52)</f>
        <v>0.0472727149899765</v>
      </c>
      <c r="D52" s="2" t="n">
        <f aca="false">(1/D16-1/$A52)/(1-1/$A52)</f>
        <v>0.0579097970628889</v>
      </c>
      <c r="E52" s="2" t="n">
        <f aca="false">(1/E16-1/$A52)/(1-1/$A52)</f>
        <v>0.0568054514702898</v>
      </c>
      <c r="F52" s="2" t="n">
        <f aca="false">(1/F16-1/$A52)/(1-1/$A52)</f>
        <v>0.0554608807684378</v>
      </c>
      <c r="G52" s="2" t="n">
        <f aca="false">(1/G16-1/$A52)/(1-1/$A52)</f>
        <v>0.0544100765649777</v>
      </c>
      <c r="H52" s="2" t="n">
        <f aca="false">(1/H16-1/$A52)/(1-1/$A52)</f>
        <v>0.0603884317444497</v>
      </c>
      <c r="I52" s="2" t="n">
        <f aca="false">(1/I16-1/$A52)/(1-1/$A52)</f>
        <v>0.0544191767382814</v>
      </c>
      <c r="J52" s="2" t="n">
        <f aca="false">(1/J16-1/$A52)/(1-1/$A52)</f>
        <v>0.0574633591190809</v>
      </c>
    </row>
    <row r="53" customFormat="false" ht="15.75" hidden="false" customHeight="false" outlineLevel="0" collapsed="false">
      <c r="A53" s="2" t="n">
        <v>16</v>
      </c>
      <c r="B53" s="2" t="n">
        <f aca="false">(1/B17-1/$A53)/(1-1/$A53)</f>
        <v>0.0799059518745321</v>
      </c>
      <c r="C53" s="2" t="n">
        <f aca="false">(1/C17-1/$A53)/(1-1/$A53)</f>
        <v>0.075935545651223</v>
      </c>
      <c r="D53" s="2" t="n">
        <f aca="false">(1/D17-1/$A53)/(1-1/$A53)</f>
        <v>0.0993960968500935</v>
      </c>
      <c r="E53" s="2" t="n">
        <f aca="false">(1/E17-1/$A53)/(1-1/$A53)</f>
        <v>0.105570684496537</v>
      </c>
      <c r="F53" s="2" t="n">
        <f aca="false">(1/F17-1/$A53)/(1-1/$A53)</f>
        <v>0.105236133808742</v>
      </c>
      <c r="G53" s="2" t="n">
        <f aca="false">(1/G17-1/$A53)/(1-1/$A53)</f>
        <v>0.100044615109108</v>
      </c>
      <c r="H53" s="2" t="n">
        <f aca="false">(1/H17-1/$A53)/(1-1/$A53)</f>
        <v>0.116659141943072</v>
      </c>
      <c r="I53" s="2" t="n">
        <f aca="false">(1/I17-1/$A53)/(1-1/$A53)</f>
        <v>0.108974421645368</v>
      </c>
      <c r="J53" s="2" t="n">
        <f aca="false">(1/J17-1/$A53)/(1-1/$A53)</f>
        <v>0.125666630781928</v>
      </c>
    </row>
    <row r="54" customFormat="false" ht="15.75" hidden="false" customHeight="false" outlineLevel="0" collapsed="false">
      <c r="A54" s="2" t="n">
        <v>32</v>
      </c>
      <c r="B54" s="2" t="n">
        <f aca="false">(1/B18-1/$A54)/(1-1/$A54)</f>
        <v>0.177715661961601</v>
      </c>
      <c r="C54" s="2" t="n">
        <f aca="false">(1/C18-1/$A54)/(1-1/$A54)</f>
        <v>0.139684470693849</v>
      </c>
      <c r="D54" s="2" t="n">
        <f aca="false">(1/D18-1/$A54)/(1-1/$A54)</f>
        <v>0.132885108784725</v>
      </c>
      <c r="E54" s="2" t="n">
        <f aca="false">(1/E18-1/$A54)/(1-1/$A54)</f>
        <v>0.169826842888979</v>
      </c>
      <c r="F54" s="2" t="n">
        <f aca="false">(1/F18-1/$A54)/(1-1/$A54)</f>
        <v>0.178756004665582</v>
      </c>
      <c r="G54" s="2" t="n">
        <f aca="false">(1/G18-1/$A54)/(1-1/$A54)</f>
        <v>0.178893619431751</v>
      </c>
      <c r="H54" s="2" t="n">
        <f aca="false">(1/H18-1/$A54)/(1-1/$A54)</f>
        <v>0.179643607805409</v>
      </c>
      <c r="I54" s="2" t="n">
        <f aca="false">(1/I18-1/$A54)/(1-1/$A54)</f>
        <v>0.17180889272318</v>
      </c>
      <c r="J54" s="2" t="n">
        <f aca="false">(1/J18-1/$A54)/(1-1/$A54)</f>
        <v>0.1457457485267</v>
      </c>
    </row>
    <row r="55" customFormat="false" ht="15.75" hidden="false" customHeight="false" outlineLevel="0" collapsed="false">
      <c r="A55" s="2" t="n">
        <v>64</v>
      </c>
      <c r="B55" s="2" t="n">
        <f aca="false">(1/B19-1/$A55)/(1-1/$A55)</f>
        <v>0.330003993260921</v>
      </c>
      <c r="C55" s="2" t="n">
        <f aca="false">(1/C19-1/$A55)/(1-1/$A55)</f>
        <v>0.228699370480022</v>
      </c>
      <c r="D55" s="2" t="n">
        <f aca="false">(1/D19-1/$A55)/(1-1/$A55)</f>
        <v>0.20444444301213</v>
      </c>
      <c r="E55" s="2" t="n">
        <f aca="false">(1/E19-1/$A55)/(1-1/$A55)</f>
        <v>0.190393948998579</v>
      </c>
      <c r="F55" s="2" t="n">
        <f aca="false">(1/F19-1/$A55)/(1-1/$A55)</f>
        <v>0.187686171844394</v>
      </c>
      <c r="G55" s="2" t="n">
        <f aca="false">(1/G19-1/$A55)/(1-1/$A55)</f>
        <v>0.19427887324333</v>
      </c>
      <c r="H55" s="2" t="n">
        <f aca="false">(1/H19-1/$A55)/(1-1/$A55)</f>
        <v>0.193735462048468</v>
      </c>
      <c r="I55" s="2" t="n">
        <f aca="false">(1/I19-1/$A55)/(1-1/$A55)</f>
        <v>0.187053663463478</v>
      </c>
      <c r="J55" s="2" t="n">
        <f aca="false">(1/J19-1/$A55)/(1-1/$A55)</f>
        <v>0.193878405418937</v>
      </c>
    </row>
    <row r="56" customFormat="false" ht="15.75" hidden="false" customHeight="false" outlineLevel="0" collapsed="false">
      <c r="A56" s="2" t="n">
        <v>128</v>
      </c>
      <c r="B56" s="2" t="n">
        <f aca="false">(1/B20-1/$A56)/(1-1/$A56)</f>
        <v>0.336107125188539</v>
      </c>
      <c r="C56" s="2" t="n">
        <f aca="false">(1/C20-1/$A56)/(1-1/$A56)</f>
        <v>0.283072201951325</v>
      </c>
      <c r="D56" s="2" t="n">
        <f aca="false">(1/D20-1/$A56)/(1-1/$A56)</f>
        <v>0.282029906385145</v>
      </c>
      <c r="E56" s="2" t="n">
        <f aca="false">(1/E20-1/$A56)/(1-1/$A56)</f>
        <v>0.210323099477828</v>
      </c>
      <c r="F56" s="2" t="n">
        <f aca="false">(1/F20-1/$A56)/(1-1/$A56)</f>
        <v>0.193587251892778</v>
      </c>
      <c r="G56" s="2" t="n">
        <f aca="false">(1/G20-1/$A56)/(1-1/$A56)</f>
        <v>0.186150525703033</v>
      </c>
      <c r="H56" s="2" t="n">
        <f aca="false">(1/H20-1/$A56)/(1-1/$A56)</f>
        <v>0.190002083380397</v>
      </c>
      <c r="I56" s="2" t="n">
        <f aca="false">(1/I20-1/$A56)/(1-1/$A56)</f>
        <v>0.187421241586031</v>
      </c>
      <c r="J56" s="2" t="n">
        <f aca="false">(1/J20-1/$A56)/(1-1/$A56)</f>
        <v>0.181779278343787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L51" activeCellId="0" sqref="L51"/>
    </sheetView>
  </sheetViews>
  <sheetFormatPr defaultRowHeight="12.8"/>
  <cols>
    <col collapsed="false" hidden="false" max="1" min="1" style="0" width="13.4795918367347"/>
    <col collapsed="false" hidden="false" max="1025" min="2" style="0" width="11.5204081632653"/>
  </cols>
  <sheetData>
    <row r="1" customFormat="false" ht="15" hidden="false" customHeight="false" outlineLevel="0" collapsed="false">
      <c r="A1" s="2" t="s">
        <v>0</v>
      </c>
      <c r="B1" s="2" t="n">
        <v>1048576</v>
      </c>
      <c r="C1" s="2" t="n">
        <v>2097152</v>
      </c>
      <c r="D1" s="2" t="n">
        <v>4194304</v>
      </c>
      <c r="E1" s="2" t="n">
        <v>8388608</v>
      </c>
      <c r="F1" s="2" t="n">
        <v>16777216</v>
      </c>
      <c r="G1" s="2" t="n">
        <v>33554432</v>
      </c>
      <c r="H1" s="2" t="n">
        <v>67108864</v>
      </c>
      <c r="I1" s="2" t="n">
        <v>134217728</v>
      </c>
      <c r="J1" s="2" t="n">
        <v>268435456</v>
      </c>
    </row>
    <row r="2" customFormat="false" ht="15" hidden="false" customHeight="false" outlineLevel="0" collapsed="false">
      <c r="A2" s="2" t="s">
        <v>1</v>
      </c>
      <c r="B2" s="5" t="n">
        <v>0.083991</v>
      </c>
      <c r="C2" s="5" t="n">
        <v>0.17428</v>
      </c>
      <c r="D2" s="5" t="n">
        <v>0.36517</v>
      </c>
      <c r="E2" s="5" t="n">
        <v>0.763793</v>
      </c>
      <c r="F2" s="5" t="n">
        <v>1.598689</v>
      </c>
      <c r="G2" s="5" t="n">
        <v>3.333566</v>
      </c>
      <c r="H2" s="5" t="n">
        <v>6.952607</v>
      </c>
      <c r="I2" s="5" t="n">
        <v>14.44324</v>
      </c>
      <c r="J2" s="5" t="n">
        <v>29.95487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n">
        <v>1</v>
      </c>
      <c r="B4" s="5" t="n">
        <v>0.082978</v>
      </c>
      <c r="C4" s="5" t="n">
        <v>0.175234</v>
      </c>
      <c r="D4" s="5" t="n">
        <v>0.365271</v>
      </c>
      <c r="E4" s="5" t="n">
        <v>0.765008</v>
      </c>
      <c r="F4" s="5" t="n">
        <v>1.60069</v>
      </c>
      <c r="G4" s="5" t="n">
        <v>3.339929</v>
      </c>
      <c r="H4" s="5" t="n">
        <v>6.941728</v>
      </c>
      <c r="I4" s="5" t="n">
        <v>14.42784</v>
      </c>
      <c r="J4" s="5" t="n">
        <v>29.94238</v>
      </c>
    </row>
    <row r="5" customFormat="false" ht="15" hidden="false" customHeight="false" outlineLevel="0" collapsed="false">
      <c r="A5" s="2" t="n">
        <v>2</v>
      </c>
      <c r="B5" s="5" t="n">
        <v>0.047616</v>
      </c>
      <c r="C5" s="5" t="n">
        <v>0.099347</v>
      </c>
      <c r="D5" s="5" t="n">
        <v>0.208351</v>
      </c>
      <c r="E5" s="5" t="n">
        <v>0.434713</v>
      </c>
      <c r="F5" s="5" t="n">
        <v>0.907118</v>
      </c>
      <c r="G5" s="5" t="n">
        <v>1.896394</v>
      </c>
      <c r="H5" s="5" t="n">
        <v>3.935814</v>
      </c>
      <c r="I5" s="5" t="n">
        <v>8.254474</v>
      </c>
      <c r="J5" s="5" t="n">
        <v>17.09582</v>
      </c>
    </row>
    <row r="6" customFormat="false" ht="15" hidden="false" customHeight="false" outlineLevel="0" collapsed="false">
      <c r="A6" s="2" t="n">
        <v>4</v>
      </c>
      <c r="B6" s="5" t="n">
        <v>0.029263</v>
      </c>
      <c r="C6" s="5" t="n">
        <v>0.060298</v>
      </c>
      <c r="D6" s="5" t="n">
        <v>0.127963</v>
      </c>
      <c r="E6" s="5" t="n">
        <v>0.265398</v>
      </c>
      <c r="F6" s="5" t="n">
        <v>0.544933</v>
      </c>
      <c r="G6" s="5" t="n">
        <v>1.132787</v>
      </c>
      <c r="H6" s="5" t="n">
        <v>2.321214</v>
      </c>
      <c r="I6" s="5" t="n">
        <v>4.829386</v>
      </c>
      <c r="J6" s="5" t="n">
        <v>9.888999</v>
      </c>
    </row>
    <row r="7" customFormat="false" ht="15" hidden="false" customHeight="false" outlineLevel="0" collapsed="false">
      <c r="A7" s="2" t="n">
        <v>8</v>
      </c>
      <c r="B7" s="5" t="n">
        <v>0.021017</v>
      </c>
      <c r="C7" s="5" t="n">
        <v>0.043381</v>
      </c>
      <c r="D7" s="5" t="n">
        <v>0.101485</v>
      </c>
      <c r="E7" s="5" t="n">
        <v>0.207042</v>
      </c>
      <c r="F7" s="5" t="n">
        <v>0.430098</v>
      </c>
      <c r="G7" s="5" t="n">
        <v>0.858926</v>
      </c>
      <c r="H7" s="5" t="n">
        <v>1.844278</v>
      </c>
      <c r="I7" s="5" t="n">
        <v>3.671345</v>
      </c>
      <c r="J7" s="5" t="n">
        <v>7.598873</v>
      </c>
    </row>
    <row r="8" customFormat="false" ht="15" hidden="false" customHeight="false" outlineLevel="0" collapsed="false">
      <c r="A8" s="2" t="n">
        <v>16</v>
      </c>
      <c r="B8" s="5" t="n">
        <v>0.021882</v>
      </c>
      <c r="C8" s="5" t="n">
        <v>0.044135</v>
      </c>
      <c r="D8" s="5" t="n">
        <v>0.111629</v>
      </c>
      <c r="E8" s="5" t="n">
        <v>0.24429</v>
      </c>
      <c r="F8" s="5" t="n">
        <v>0.5042</v>
      </c>
      <c r="G8" s="5" t="n">
        <v>1.029798</v>
      </c>
      <c r="H8" s="5" t="n">
        <v>2.094844</v>
      </c>
      <c r="I8" s="5" t="n">
        <v>4.224168</v>
      </c>
      <c r="J8" s="5" t="n">
        <v>8.511394</v>
      </c>
    </row>
    <row r="9" customFormat="false" ht="15" hidden="false" customHeight="false" outlineLevel="0" collapsed="false">
      <c r="A9" s="2" t="n">
        <v>32</v>
      </c>
      <c r="B9" s="5" t="n">
        <v>0.038448</v>
      </c>
      <c r="C9" s="5" t="n">
        <v>0.065957</v>
      </c>
      <c r="D9" s="5" t="n">
        <v>0.12809</v>
      </c>
      <c r="E9" s="5" t="n">
        <v>0.277783</v>
      </c>
      <c r="F9" s="5" t="n">
        <v>0.560169</v>
      </c>
      <c r="G9" s="5" t="n">
        <v>1.142195</v>
      </c>
      <c r="H9" s="5" t="n">
        <v>2.29174</v>
      </c>
      <c r="I9" s="5" t="n">
        <v>4.617463</v>
      </c>
      <c r="J9" s="5" t="n">
        <v>9.443821</v>
      </c>
    </row>
    <row r="10" customFormat="false" ht="15" hidden="false" customHeight="false" outlineLevel="0" collapsed="false">
      <c r="A10" s="2" t="n">
        <v>64</v>
      </c>
      <c r="B10" s="5" t="n">
        <v>0.056284</v>
      </c>
      <c r="C10" s="5" t="n">
        <v>0.093803</v>
      </c>
      <c r="D10" s="5" t="n">
        <v>0.179587</v>
      </c>
      <c r="E10" s="5" t="n">
        <v>0.356289</v>
      </c>
      <c r="F10" s="5" t="n">
        <v>0.716943</v>
      </c>
      <c r="G10" s="5" t="n">
        <v>1.467761</v>
      </c>
      <c r="H10" s="5" t="n">
        <v>2.994298</v>
      </c>
      <c r="I10" s="5" t="n">
        <v>5.987248</v>
      </c>
      <c r="J10" s="5" t="n">
        <v>11.93143</v>
      </c>
    </row>
    <row r="11" customFormat="false" ht="15" hidden="false" customHeight="false" outlineLevel="0" collapsed="false">
      <c r="A11" s="2" t="n">
        <v>128</v>
      </c>
      <c r="B11" s="5" t="n">
        <v>0.265358</v>
      </c>
      <c r="C11" s="5" t="n">
        <v>0.325875</v>
      </c>
      <c r="D11" s="5" t="n">
        <v>0.245196</v>
      </c>
      <c r="E11" s="5" t="n">
        <v>0.442136</v>
      </c>
      <c r="F11" s="5" t="n">
        <v>0.760218</v>
      </c>
      <c r="G11" s="5" t="n">
        <v>1.499287</v>
      </c>
      <c r="H11" s="5" t="n">
        <v>3.035071</v>
      </c>
      <c r="I11" s="5" t="n">
        <v>6.148446</v>
      </c>
      <c r="J11" s="5" t="n">
        <v>12.34047</v>
      </c>
    </row>
    <row r="12" customFormat="false" ht="15" hidden="false" customHeight="false" outlineLevel="0" collapsed="false">
      <c r="A12" s="2" t="s">
        <v>3</v>
      </c>
    </row>
    <row r="13" customFormat="false" ht="15" hidden="false" customHeight="false" outlineLevel="0" collapsed="false">
      <c r="A13" s="2" t="n">
        <v>1</v>
      </c>
      <c r="B13" s="6" t="n">
        <f aca="false">B$2/B4</f>
        <v>1.01220805514715</v>
      </c>
      <c r="C13" s="6" t="n">
        <f aca="false">C$2/C4</f>
        <v>0.994555851033475</v>
      </c>
      <c r="D13" s="6" t="n">
        <f aca="false">D$2/D4</f>
        <v>0.999723492968234</v>
      </c>
      <c r="E13" s="6" t="n">
        <f aca="false">E$2/E4</f>
        <v>0.998411781314705</v>
      </c>
      <c r="F13" s="6" t="n">
        <f aca="false">F$2/F4</f>
        <v>0.998749914099545</v>
      </c>
      <c r="G13" s="6" t="n">
        <f aca="false">G$2/G4</f>
        <v>0.998094869681361</v>
      </c>
      <c r="H13" s="6" t="n">
        <f aca="false">H$2/H4</f>
        <v>1.0015671890342</v>
      </c>
      <c r="I13" s="6" t="n">
        <f aca="false">I$2/I4</f>
        <v>1.00106738084148</v>
      </c>
      <c r="J13" s="6" t="n">
        <f aca="false">J$2/J4</f>
        <v>1.00041713450968</v>
      </c>
    </row>
    <row r="14" customFormat="false" ht="15" hidden="false" customHeight="false" outlineLevel="0" collapsed="false">
      <c r="A14" s="2" t="n">
        <v>2</v>
      </c>
      <c r="B14" s="6" t="n">
        <f aca="false">B$2/B5</f>
        <v>1.76392389112903</v>
      </c>
      <c r="C14" s="6" t="n">
        <f aca="false">C$2/C5</f>
        <v>1.75425528702427</v>
      </c>
      <c r="D14" s="6" t="n">
        <f aca="false">D$2/D5</f>
        <v>1.7526673738067</v>
      </c>
      <c r="E14" s="6" t="n">
        <f aca="false">E$2/E5</f>
        <v>1.75700519653196</v>
      </c>
      <c r="F14" s="6" t="n">
        <f aca="false">F$2/F5</f>
        <v>1.76238262276793</v>
      </c>
      <c r="G14" s="6" t="n">
        <f aca="false">G$2/G5</f>
        <v>1.75784462511482</v>
      </c>
      <c r="H14" s="6" t="n">
        <f aca="false">H$2/H5</f>
        <v>1.76649785787641</v>
      </c>
      <c r="I14" s="6" t="n">
        <f aca="false">I$2/I5</f>
        <v>1.74974686454885</v>
      </c>
      <c r="J14" s="6" t="n">
        <f aca="false">J$2/J5</f>
        <v>1.75217509309293</v>
      </c>
    </row>
    <row r="15" customFormat="false" ht="15" hidden="false" customHeight="false" outlineLevel="0" collapsed="false">
      <c r="A15" s="2" t="n">
        <v>4</v>
      </c>
      <c r="B15" s="6" t="n">
        <f aca="false">B$2/B6</f>
        <v>2.87021152991833</v>
      </c>
      <c r="C15" s="6" t="n">
        <f aca="false">C$2/C6</f>
        <v>2.89031145311619</v>
      </c>
      <c r="D15" s="6" t="n">
        <f aca="false">D$2/D6</f>
        <v>2.85371552714456</v>
      </c>
      <c r="E15" s="6" t="n">
        <f aca="false">E$2/E6</f>
        <v>2.87791543267093</v>
      </c>
      <c r="F15" s="6" t="n">
        <f aca="false">F$2/F6</f>
        <v>2.93373497292328</v>
      </c>
      <c r="G15" s="6" t="n">
        <f aca="false">G$2/G6</f>
        <v>2.94280036758896</v>
      </c>
      <c r="H15" s="6" t="n">
        <f aca="false">H$2/H6</f>
        <v>2.99524602212463</v>
      </c>
      <c r="I15" s="6" t="n">
        <f aca="false">I$2/I6</f>
        <v>2.99069902467933</v>
      </c>
      <c r="J15" s="6" t="n">
        <f aca="false">J$2/J6</f>
        <v>3.02911042866927</v>
      </c>
    </row>
    <row r="16" customFormat="false" ht="15" hidden="false" customHeight="false" outlineLevel="0" collapsed="false">
      <c r="A16" s="2" t="n">
        <v>8</v>
      </c>
      <c r="B16" s="6" t="n">
        <f aca="false">B$2/B7</f>
        <v>3.99633629918637</v>
      </c>
      <c r="C16" s="6" t="n">
        <f aca="false">C$2/C7</f>
        <v>4.01742698416357</v>
      </c>
      <c r="D16" s="6" t="n">
        <f aca="false">D$2/D7</f>
        <v>3.59826575355964</v>
      </c>
      <c r="E16" s="6" t="n">
        <f aca="false">E$2/E7</f>
        <v>3.68907274852445</v>
      </c>
      <c r="F16" s="6" t="n">
        <f aca="false">F$2/F7</f>
        <v>3.7170342573088</v>
      </c>
      <c r="G16" s="6" t="n">
        <f aca="false">G$2/G7</f>
        <v>3.88108637996754</v>
      </c>
      <c r="H16" s="6" t="n">
        <f aca="false">H$2/H7</f>
        <v>3.76982591561576</v>
      </c>
      <c r="I16" s="6" t="n">
        <f aca="false">I$2/I7</f>
        <v>3.93404596952888</v>
      </c>
      <c r="J16" s="6" t="n">
        <f aca="false">J$2/J7</f>
        <v>3.94201482246117</v>
      </c>
    </row>
    <row r="17" customFormat="false" ht="15" hidden="false" customHeight="false" outlineLevel="0" collapsed="false">
      <c r="A17" s="2" t="n">
        <v>16</v>
      </c>
      <c r="B17" s="6" t="n">
        <f aca="false">B$2/B8</f>
        <v>3.83836029613381</v>
      </c>
      <c r="C17" s="6" t="n">
        <f aca="false">C$2/C8</f>
        <v>3.94879347456667</v>
      </c>
      <c r="D17" s="6" t="n">
        <f aca="false">D$2/D8</f>
        <v>3.27128255202501</v>
      </c>
      <c r="E17" s="6" t="n">
        <f aca="false">E$2/E8</f>
        <v>3.12658315935978</v>
      </c>
      <c r="F17" s="6" t="n">
        <f aca="false">F$2/F8</f>
        <v>3.17074375247918</v>
      </c>
      <c r="G17" s="6" t="n">
        <f aca="false">G$2/G8</f>
        <v>3.237106694711</v>
      </c>
      <c r="H17" s="6" t="n">
        <f aca="false">H$2/H8</f>
        <v>3.31891396208978</v>
      </c>
      <c r="I17" s="6" t="n">
        <f aca="false">I$2/I8</f>
        <v>3.41919166093773</v>
      </c>
      <c r="J17" s="6" t="n">
        <f aca="false">J$2/J8</f>
        <v>3.51938472123368</v>
      </c>
    </row>
    <row r="18" customFormat="false" ht="15" hidden="false" customHeight="false" outlineLevel="0" collapsed="false">
      <c r="A18" s="2" t="n">
        <v>32</v>
      </c>
      <c r="B18" s="6" t="n">
        <f aca="false">B$2/B9</f>
        <v>2.18453495630462</v>
      </c>
      <c r="C18" s="6" t="n">
        <f aca="false">C$2/C9</f>
        <v>2.64232757705778</v>
      </c>
      <c r="D18" s="6" t="n">
        <f aca="false">D$2/D9</f>
        <v>2.85088609571395</v>
      </c>
      <c r="E18" s="6" t="n">
        <f aca="false">E$2/E9</f>
        <v>2.74960310746158</v>
      </c>
      <c r="F18" s="6" t="n">
        <f aca="false">F$2/F9</f>
        <v>2.85394050723978</v>
      </c>
      <c r="G18" s="6" t="n">
        <f aca="false">G$2/G9</f>
        <v>2.91856119139026</v>
      </c>
      <c r="H18" s="6" t="n">
        <f aca="false">H$2/H9</f>
        <v>3.03376779215792</v>
      </c>
      <c r="I18" s="6" t="n">
        <f aca="false">I$2/I9</f>
        <v>3.12796009410362</v>
      </c>
      <c r="J18" s="6" t="n">
        <f aca="false">J$2/J9</f>
        <v>3.17190150046258</v>
      </c>
    </row>
    <row r="19" customFormat="false" ht="15" hidden="false" customHeight="false" outlineLevel="0" collapsed="false">
      <c r="A19" s="2" t="n">
        <v>64</v>
      </c>
      <c r="B19" s="6" t="n">
        <f aca="false">B$2/B10</f>
        <v>1.49227133821335</v>
      </c>
      <c r="C19" s="6" t="n">
        <f aca="false">C$2/C10</f>
        <v>1.85793631333753</v>
      </c>
      <c r="D19" s="6" t="n">
        <f aca="false">D$2/D10</f>
        <v>2.03338771737375</v>
      </c>
      <c r="E19" s="6" t="n">
        <f aca="false">E$2/E10</f>
        <v>2.143745667141</v>
      </c>
      <c r="F19" s="6" t="n">
        <f aca="false">F$2/F10</f>
        <v>2.22986904119295</v>
      </c>
      <c r="G19" s="6" t="n">
        <f aca="false">G$2/G10</f>
        <v>2.27119129068016</v>
      </c>
      <c r="H19" s="6" t="n">
        <f aca="false">H$2/H10</f>
        <v>2.32194891757601</v>
      </c>
      <c r="I19" s="6" t="n">
        <f aca="false">I$2/I10</f>
        <v>2.41233367984757</v>
      </c>
      <c r="J19" s="6" t="n">
        <f aca="false">J$2/J10</f>
        <v>2.51058506817707</v>
      </c>
    </row>
    <row r="20" customFormat="false" ht="15" hidden="false" customHeight="false" outlineLevel="0" collapsed="false">
      <c r="A20" s="2" t="n">
        <v>128</v>
      </c>
      <c r="B20" s="6" t="n">
        <f aca="false">B$2/B11</f>
        <v>0.316519569788738</v>
      </c>
      <c r="C20" s="6" t="n">
        <f aca="false">C$2/C11</f>
        <v>0.534806290755658</v>
      </c>
      <c r="D20" s="6" t="n">
        <f aca="false">D$2/D11</f>
        <v>1.48929835723258</v>
      </c>
      <c r="E20" s="6" t="n">
        <f aca="false">E$2/E11</f>
        <v>1.7275069209474</v>
      </c>
      <c r="F20" s="6" t="n">
        <f aca="false">F$2/F11</f>
        <v>2.10293494760713</v>
      </c>
      <c r="G20" s="6" t="n">
        <f aca="false">G$2/G11</f>
        <v>2.22343420572579</v>
      </c>
      <c r="H20" s="6" t="n">
        <f aca="false">H$2/H11</f>
        <v>2.29075596584067</v>
      </c>
      <c r="I20" s="6" t="n">
        <f aca="false">I$2/I11</f>
        <v>2.34908788334483</v>
      </c>
      <c r="J20" s="6" t="n">
        <f aca="false">J$2/J11</f>
        <v>2.42736864965435</v>
      </c>
    </row>
    <row r="21" customFormat="false" ht="15" hidden="false" customHeight="false" outlineLevel="0" collapsed="false">
      <c r="A21" s="2" t="s">
        <v>4</v>
      </c>
    </row>
    <row r="22" customFormat="false" ht="15" hidden="false" customHeight="false" outlineLevel="0" collapsed="false">
      <c r="A22" s="2" t="n">
        <v>1</v>
      </c>
      <c r="B22" s="6" t="n">
        <f aca="false">B13/$A22</f>
        <v>1.01220805514715</v>
      </c>
      <c r="C22" s="6" t="n">
        <f aca="false">C13/$A22</f>
        <v>0.994555851033475</v>
      </c>
      <c r="D22" s="6" t="n">
        <f aca="false">D13/$A22</f>
        <v>0.999723492968234</v>
      </c>
      <c r="E22" s="6" t="n">
        <f aca="false">E13/$A22</f>
        <v>0.998411781314705</v>
      </c>
      <c r="F22" s="6" t="n">
        <f aca="false">F13/$A22</f>
        <v>0.998749914099545</v>
      </c>
      <c r="G22" s="6" t="n">
        <f aca="false">G13/$A22</f>
        <v>0.998094869681361</v>
      </c>
      <c r="H22" s="6" t="n">
        <f aca="false">H13/$A22</f>
        <v>1.0015671890342</v>
      </c>
      <c r="I22" s="6" t="n">
        <f aca="false">I13/$A22</f>
        <v>1.00106738084148</v>
      </c>
      <c r="J22" s="6" t="n">
        <f aca="false">J13/$A22</f>
        <v>1.00041713450968</v>
      </c>
    </row>
    <row r="23" customFormat="false" ht="15" hidden="false" customHeight="false" outlineLevel="0" collapsed="false">
      <c r="A23" s="2" t="n">
        <v>2</v>
      </c>
      <c r="B23" s="6" t="n">
        <f aca="false">B14/$A23</f>
        <v>0.881961945564516</v>
      </c>
      <c r="C23" s="6" t="n">
        <f aca="false">C14/$A23</f>
        <v>0.877127643512134</v>
      </c>
      <c r="D23" s="6" t="n">
        <f aca="false">D14/$A23</f>
        <v>0.876333686903351</v>
      </c>
      <c r="E23" s="6" t="n">
        <f aca="false">E14/$A23</f>
        <v>0.878502598265982</v>
      </c>
      <c r="F23" s="6" t="n">
        <f aca="false">F14/$A23</f>
        <v>0.881191311383966</v>
      </c>
      <c r="G23" s="6" t="n">
        <f aca="false">G14/$A23</f>
        <v>0.878922312557412</v>
      </c>
      <c r="H23" s="6" t="n">
        <f aca="false">H14/$A23</f>
        <v>0.883248928938207</v>
      </c>
      <c r="I23" s="6" t="n">
        <f aca="false">I14/$A23</f>
        <v>0.874873432274425</v>
      </c>
      <c r="J23" s="6" t="n">
        <f aca="false">J14/$A23</f>
        <v>0.876087546546466</v>
      </c>
    </row>
    <row r="24" customFormat="false" ht="15" hidden="false" customHeight="false" outlineLevel="0" collapsed="false">
      <c r="A24" s="2" t="n">
        <v>4</v>
      </c>
      <c r="B24" s="6" t="n">
        <f aca="false">B15/$A24</f>
        <v>0.717552882479582</v>
      </c>
      <c r="C24" s="6" t="n">
        <f aca="false">C15/$A24</f>
        <v>0.722577863279047</v>
      </c>
      <c r="D24" s="6" t="n">
        <f aca="false">D15/$A24</f>
        <v>0.713428881786141</v>
      </c>
      <c r="E24" s="6" t="n">
        <f aca="false">E15/$A24</f>
        <v>0.719478858167733</v>
      </c>
      <c r="F24" s="6" t="n">
        <f aca="false">F15/$A24</f>
        <v>0.733433743230819</v>
      </c>
      <c r="G24" s="6" t="n">
        <f aca="false">G15/$A24</f>
        <v>0.735700091897241</v>
      </c>
      <c r="H24" s="6" t="n">
        <f aca="false">H15/$A24</f>
        <v>0.748811505531157</v>
      </c>
      <c r="I24" s="6" t="n">
        <f aca="false">I15/$A24</f>
        <v>0.747674756169832</v>
      </c>
      <c r="J24" s="6" t="n">
        <f aca="false">J15/$A24</f>
        <v>0.757277607167318</v>
      </c>
    </row>
    <row r="25" customFormat="false" ht="15" hidden="false" customHeight="false" outlineLevel="0" collapsed="false">
      <c r="A25" s="2" t="n">
        <v>8</v>
      </c>
      <c r="B25" s="6" t="n">
        <f aca="false">B16/$A25</f>
        <v>0.499542037398297</v>
      </c>
      <c r="C25" s="6" t="n">
        <f aca="false">C16/$A25</f>
        <v>0.502178373020447</v>
      </c>
      <c r="D25" s="6" t="n">
        <f aca="false">D16/$A25</f>
        <v>0.449783219194955</v>
      </c>
      <c r="E25" s="6" t="n">
        <f aca="false">E16/$A25</f>
        <v>0.461134093565557</v>
      </c>
      <c r="F25" s="6" t="n">
        <f aca="false">F16/$A25</f>
        <v>0.4646292821636</v>
      </c>
      <c r="G25" s="6" t="n">
        <f aca="false">G16/$A25</f>
        <v>0.485135797495943</v>
      </c>
      <c r="H25" s="6" t="n">
        <f aca="false">H16/$A25</f>
        <v>0.47122823945197</v>
      </c>
      <c r="I25" s="6" t="n">
        <f aca="false">I16/$A25</f>
        <v>0.49175574619111</v>
      </c>
      <c r="J25" s="6" t="n">
        <f aca="false">J16/$A25</f>
        <v>0.492751852807647</v>
      </c>
    </row>
    <row r="26" customFormat="false" ht="15" hidden="false" customHeight="false" outlineLevel="0" collapsed="false">
      <c r="A26" s="2" t="n">
        <v>16</v>
      </c>
      <c r="B26" s="6" t="n">
        <f aca="false">B17/$A26</f>
        <v>0.239897518508363</v>
      </c>
      <c r="C26" s="6" t="n">
        <f aca="false">C17/$A26</f>
        <v>0.246799592160417</v>
      </c>
      <c r="D26" s="6" t="n">
        <f aca="false">D17/$A26</f>
        <v>0.204455159501563</v>
      </c>
      <c r="E26" s="6" t="n">
        <f aca="false">E17/$A26</f>
        <v>0.195411447459986</v>
      </c>
      <c r="F26" s="6" t="n">
        <f aca="false">F17/$A26</f>
        <v>0.198171484529948</v>
      </c>
      <c r="G26" s="6" t="n">
        <f aca="false">G17/$A26</f>
        <v>0.202319168419438</v>
      </c>
      <c r="H26" s="6" t="n">
        <f aca="false">H17/$A26</f>
        <v>0.207432122630611</v>
      </c>
      <c r="I26" s="6" t="n">
        <f aca="false">I17/$A26</f>
        <v>0.213699478808608</v>
      </c>
      <c r="J26" s="6" t="n">
        <f aca="false">J17/$A26</f>
        <v>0.219961545077105</v>
      </c>
    </row>
    <row r="27" customFormat="false" ht="15" hidden="false" customHeight="false" outlineLevel="0" collapsed="false">
      <c r="A27" s="2" t="n">
        <v>32</v>
      </c>
      <c r="B27" s="6" t="n">
        <f aca="false">B18/$A27</f>
        <v>0.0682667173845194</v>
      </c>
      <c r="C27" s="6" t="n">
        <f aca="false">C18/$A27</f>
        <v>0.0825727367830556</v>
      </c>
      <c r="D27" s="6" t="n">
        <f aca="false">D18/$A27</f>
        <v>0.089090190491061</v>
      </c>
      <c r="E27" s="6" t="n">
        <f aca="false">E18/$A27</f>
        <v>0.0859250971081744</v>
      </c>
      <c r="F27" s="6" t="n">
        <f aca="false">F18/$A27</f>
        <v>0.0891856408512431</v>
      </c>
      <c r="G27" s="6" t="n">
        <f aca="false">G18/$A27</f>
        <v>0.0912050372309457</v>
      </c>
      <c r="H27" s="6" t="n">
        <f aca="false">H18/$A27</f>
        <v>0.0948052435049351</v>
      </c>
      <c r="I27" s="6" t="n">
        <f aca="false">I18/$A27</f>
        <v>0.0977487529407382</v>
      </c>
      <c r="J27" s="6" t="n">
        <f aca="false">J18/$A27</f>
        <v>0.0991219218894556</v>
      </c>
    </row>
    <row r="28" customFormat="false" ht="15" hidden="false" customHeight="false" outlineLevel="0" collapsed="false">
      <c r="A28" s="2" t="n">
        <v>64</v>
      </c>
      <c r="B28" s="6" t="n">
        <f aca="false">B19/$A28</f>
        <v>0.0233167396595835</v>
      </c>
      <c r="C28" s="6" t="n">
        <f aca="false">C19/$A28</f>
        <v>0.0290302548958988</v>
      </c>
      <c r="D28" s="6" t="n">
        <f aca="false">D19/$A28</f>
        <v>0.0317716830839649</v>
      </c>
      <c r="E28" s="6" t="n">
        <f aca="false">E19/$A28</f>
        <v>0.0334960260490781</v>
      </c>
      <c r="F28" s="6" t="n">
        <f aca="false">F19/$A28</f>
        <v>0.0348417037686399</v>
      </c>
      <c r="G28" s="6" t="n">
        <f aca="false">G19/$A28</f>
        <v>0.0354873639168775</v>
      </c>
      <c r="H28" s="6" t="n">
        <f aca="false">H19/$A28</f>
        <v>0.0362804518371251</v>
      </c>
      <c r="I28" s="6" t="n">
        <f aca="false">I19/$A28</f>
        <v>0.0376927137476183</v>
      </c>
      <c r="J28" s="6" t="n">
        <f aca="false">J19/$A28</f>
        <v>0.0392278916902668</v>
      </c>
    </row>
    <row r="29" customFormat="false" ht="15" hidden="false" customHeight="false" outlineLevel="0" collapsed="false">
      <c r="A29" s="2" t="n">
        <v>128</v>
      </c>
      <c r="B29" s="6" t="n">
        <f aca="false">B20/$A29</f>
        <v>0.00247280913897452</v>
      </c>
      <c r="C29" s="6" t="n">
        <f aca="false">C20/$A29</f>
        <v>0.00417817414652858</v>
      </c>
      <c r="D29" s="6" t="n">
        <f aca="false">D20/$A29</f>
        <v>0.0116351434158795</v>
      </c>
      <c r="E29" s="6" t="n">
        <f aca="false">E20/$A29</f>
        <v>0.0134961478199016</v>
      </c>
      <c r="F29" s="6" t="n">
        <f aca="false">F20/$A29</f>
        <v>0.0164291792781807</v>
      </c>
      <c r="G29" s="6" t="n">
        <f aca="false">G20/$A29</f>
        <v>0.0173705797322327</v>
      </c>
      <c r="H29" s="6" t="n">
        <f aca="false">H20/$A29</f>
        <v>0.0178965309831302</v>
      </c>
      <c r="I29" s="6" t="n">
        <f aca="false">I20/$A29</f>
        <v>0.0183522490886315</v>
      </c>
      <c r="J29" s="6" t="n">
        <f aca="false">J20/$A29</f>
        <v>0.0189638175754246</v>
      </c>
    </row>
    <row r="30" customFormat="false" ht="15" hidden="false" customHeight="false" outlineLevel="0" collapsed="false">
      <c r="A30" s="2" t="s">
        <v>5</v>
      </c>
    </row>
    <row r="31" customFormat="false" ht="15" hidden="false" customHeight="false" outlineLevel="0" collapsed="false">
      <c r="A31" s="2" t="n">
        <v>1</v>
      </c>
      <c r="B31" s="6" t="n">
        <f aca="false">B4*$A31</f>
        <v>0.082978</v>
      </c>
      <c r="C31" s="6" t="n">
        <f aca="false">C4*$A31</f>
        <v>0.175234</v>
      </c>
      <c r="D31" s="6" t="n">
        <f aca="false">D4*$A31</f>
        <v>0.365271</v>
      </c>
      <c r="E31" s="6" t="n">
        <f aca="false">E4*$A31</f>
        <v>0.765008</v>
      </c>
      <c r="F31" s="6" t="n">
        <f aca="false">F4*$A31</f>
        <v>1.60069</v>
      </c>
      <c r="G31" s="6" t="n">
        <f aca="false">G4*$A31</f>
        <v>3.339929</v>
      </c>
      <c r="H31" s="6" t="n">
        <f aca="false">H4*$A31</f>
        <v>6.941728</v>
      </c>
      <c r="I31" s="6" t="n">
        <f aca="false">I4*$A31</f>
        <v>14.42784</v>
      </c>
      <c r="J31" s="6" t="n">
        <f aca="false">J4*$A31</f>
        <v>29.94238</v>
      </c>
    </row>
    <row r="32" customFormat="false" ht="15" hidden="false" customHeight="false" outlineLevel="0" collapsed="false">
      <c r="A32" s="2" t="n">
        <v>2</v>
      </c>
      <c r="B32" s="6" t="n">
        <f aca="false">B5*$A32</f>
        <v>0.095232</v>
      </c>
      <c r="C32" s="6" t="n">
        <f aca="false">C5*$A32</f>
        <v>0.198694</v>
      </c>
      <c r="D32" s="6" t="n">
        <f aca="false">D5*$A32</f>
        <v>0.416702</v>
      </c>
      <c r="E32" s="6" t="n">
        <f aca="false">E5*$A32</f>
        <v>0.869426</v>
      </c>
      <c r="F32" s="6" t="n">
        <f aca="false">F5*$A32</f>
        <v>1.814236</v>
      </c>
      <c r="G32" s="6" t="n">
        <f aca="false">G5*$A32</f>
        <v>3.792788</v>
      </c>
      <c r="H32" s="6" t="n">
        <f aca="false">H5*$A32</f>
        <v>7.871628</v>
      </c>
      <c r="I32" s="6" t="n">
        <f aca="false">I5*$A32</f>
        <v>16.508948</v>
      </c>
      <c r="J32" s="6" t="n">
        <f aca="false">J5*$A32</f>
        <v>34.19164</v>
      </c>
    </row>
    <row r="33" customFormat="false" ht="15" hidden="false" customHeight="false" outlineLevel="0" collapsed="false">
      <c r="A33" s="2" t="n">
        <v>4</v>
      </c>
      <c r="B33" s="6" t="n">
        <f aca="false">B6*$A33</f>
        <v>0.117052</v>
      </c>
      <c r="C33" s="6" t="n">
        <f aca="false">C6*$A33</f>
        <v>0.241192</v>
      </c>
      <c r="D33" s="6" t="n">
        <f aca="false">D6*$A33</f>
        <v>0.511852</v>
      </c>
      <c r="E33" s="6" t="n">
        <f aca="false">E6*$A33</f>
        <v>1.061592</v>
      </c>
      <c r="F33" s="6" t="n">
        <f aca="false">F6*$A33</f>
        <v>2.179732</v>
      </c>
      <c r="G33" s="6" t="n">
        <f aca="false">G6*$A33</f>
        <v>4.531148</v>
      </c>
      <c r="H33" s="6" t="n">
        <f aca="false">H6*$A33</f>
        <v>9.284856</v>
      </c>
      <c r="I33" s="6" t="n">
        <f aca="false">I6*$A33</f>
        <v>19.317544</v>
      </c>
      <c r="J33" s="6" t="n">
        <f aca="false">J6*$A33</f>
        <v>39.555996</v>
      </c>
    </row>
    <row r="34" customFormat="false" ht="15" hidden="false" customHeight="false" outlineLevel="0" collapsed="false">
      <c r="A34" s="2" t="n">
        <v>8</v>
      </c>
      <c r="B34" s="6" t="n">
        <f aca="false">B7*$A34</f>
        <v>0.168136</v>
      </c>
      <c r="C34" s="6" t="n">
        <f aca="false">C7*$A34</f>
        <v>0.347048</v>
      </c>
      <c r="D34" s="6" t="n">
        <f aca="false">D7*$A34</f>
        <v>0.81188</v>
      </c>
      <c r="E34" s="6" t="n">
        <f aca="false">E7*$A34</f>
        <v>1.656336</v>
      </c>
      <c r="F34" s="6" t="n">
        <f aca="false">F7*$A34</f>
        <v>3.440784</v>
      </c>
      <c r="G34" s="6" t="n">
        <f aca="false">G7*$A34</f>
        <v>6.871408</v>
      </c>
      <c r="H34" s="6" t="n">
        <f aca="false">H7*$A34</f>
        <v>14.754224</v>
      </c>
      <c r="I34" s="6" t="n">
        <f aca="false">I7*$A34</f>
        <v>29.37076</v>
      </c>
      <c r="J34" s="6" t="n">
        <f aca="false">J7*$A34</f>
        <v>60.790984</v>
      </c>
    </row>
    <row r="35" customFormat="false" ht="15" hidden="false" customHeight="false" outlineLevel="0" collapsed="false">
      <c r="A35" s="2" t="n">
        <v>16</v>
      </c>
      <c r="B35" s="6" t="n">
        <f aca="false">B8*$A35</f>
        <v>0.350112</v>
      </c>
      <c r="C35" s="6" t="n">
        <f aca="false">C8*$A35</f>
        <v>0.70616</v>
      </c>
      <c r="D35" s="6" t="n">
        <f aca="false">D8*$A35</f>
        <v>1.786064</v>
      </c>
      <c r="E35" s="6" t="n">
        <f aca="false">E8*$A35</f>
        <v>3.90864</v>
      </c>
      <c r="F35" s="6" t="n">
        <f aca="false">F8*$A35</f>
        <v>8.0672</v>
      </c>
      <c r="G35" s="6" t="n">
        <f aca="false">G8*$A35</f>
        <v>16.476768</v>
      </c>
      <c r="H35" s="6" t="n">
        <f aca="false">H8*$A35</f>
        <v>33.517504</v>
      </c>
      <c r="I35" s="6" t="n">
        <f aca="false">I8*$A35</f>
        <v>67.586688</v>
      </c>
      <c r="J35" s="6" t="n">
        <f aca="false">J8*$A35</f>
        <v>136.182304</v>
      </c>
    </row>
    <row r="36" customFormat="false" ht="15" hidden="false" customHeight="false" outlineLevel="0" collapsed="false">
      <c r="A36" s="2" t="n">
        <v>32</v>
      </c>
      <c r="B36" s="6" t="n">
        <f aca="false">B9*$A36</f>
        <v>1.230336</v>
      </c>
      <c r="C36" s="6" t="n">
        <f aca="false">C9*$A36</f>
        <v>2.110624</v>
      </c>
      <c r="D36" s="6" t="n">
        <f aca="false">D9*$A36</f>
        <v>4.09888</v>
      </c>
      <c r="E36" s="6" t="n">
        <f aca="false">E9*$A36</f>
        <v>8.889056</v>
      </c>
      <c r="F36" s="6" t="n">
        <f aca="false">F9*$A36</f>
        <v>17.925408</v>
      </c>
      <c r="G36" s="6" t="n">
        <f aca="false">G9*$A36</f>
        <v>36.55024</v>
      </c>
      <c r="H36" s="6" t="n">
        <f aca="false">H9*$A36</f>
        <v>73.33568</v>
      </c>
      <c r="I36" s="6" t="n">
        <f aca="false">I9*$A36</f>
        <v>147.758816</v>
      </c>
      <c r="J36" s="6" t="n">
        <f aca="false">J9*$A36</f>
        <v>302.202272</v>
      </c>
    </row>
    <row r="37" customFormat="false" ht="15" hidden="false" customHeight="false" outlineLevel="0" collapsed="false">
      <c r="A37" s="2" t="n">
        <v>64</v>
      </c>
      <c r="B37" s="6" t="n">
        <f aca="false">B10*$A37</f>
        <v>3.602176</v>
      </c>
      <c r="C37" s="6" t="n">
        <f aca="false">C10*$A37</f>
        <v>6.003392</v>
      </c>
      <c r="D37" s="6" t="n">
        <f aca="false">D10*$A37</f>
        <v>11.493568</v>
      </c>
      <c r="E37" s="6" t="n">
        <f aca="false">E10*$A37</f>
        <v>22.802496</v>
      </c>
      <c r="F37" s="6" t="n">
        <f aca="false">F10*$A37</f>
        <v>45.884352</v>
      </c>
      <c r="G37" s="6" t="n">
        <f aca="false">G10*$A37</f>
        <v>93.936704</v>
      </c>
      <c r="H37" s="6" t="n">
        <f aca="false">H10*$A37</f>
        <v>191.635072</v>
      </c>
      <c r="I37" s="6" t="n">
        <f aca="false">I10*$A37</f>
        <v>383.183872</v>
      </c>
      <c r="J37" s="6" t="n">
        <f aca="false">J10*$A37</f>
        <v>763.61152</v>
      </c>
    </row>
    <row r="38" customFormat="false" ht="15" hidden="false" customHeight="false" outlineLevel="0" collapsed="false">
      <c r="A38" s="2" t="n">
        <v>128</v>
      </c>
      <c r="B38" s="6" t="n">
        <f aca="false">B11*$A38</f>
        <v>33.965824</v>
      </c>
      <c r="C38" s="6" t="n">
        <f aca="false">C11*$A38</f>
        <v>41.712</v>
      </c>
      <c r="D38" s="6" t="n">
        <f aca="false">D11*$A38</f>
        <v>31.385088</v>
      </c>
      <c r="E38" s="6" t="n">
        <f aca="false">E11*$A38</f>
        <v>56.593408</v>
      </c>
      <c r="F38" s="6" t="n">
        <f aca="false">F11*$A38</f>
        <v>97.307904</v>
      </c>
      <c r="G38" s="6" t="n">
        <f aca="false">G11*$A38</f>
        <v>191.908736</v>
      </c>
      <c r="H38" s="6" t="n">
        <f aca="false">H11*$A38</f>
        <v>388.489088</v>
      </c>
      <c r="I38" s="6" t="n">
        <f aca="false">I11*$A38</f>
        <v>787.001088</v>
      </c>
      <c r="J38" s="6" t="n">
        <f aca="false">J11*$A38</f>
        <v>1579.58016</v>
      </c>
    </row>
    <row r="39" customFormat="false" ht="15" hidden="false" customHeight="false" outlineLevel="0" collapsed="false">
      <c r="A39" s="2" t="s">
        <v>6</v>
      </c>
    </row>
    <row r="40" customFormat="false" ht="15" hidden="false" customHeight="false" outlineLevel="0" collapsed="false">
      <c r="A40" s="2" t="n">
        <v>1</v>
      </c>
      <c r="B40" s="6" t="n">
        <f aca="false">B31-B$2</f>
        <v>-0.001013</v>
      </c>
      <c r="C40" s="6" t="n">
        <f aca="false">C31-C$2</f>
        <v>0.00095400000000001</v>
      </c>
      <c r="D40" s="6" t="n">
        <f aca="false">D31-D$2</f>
        <v>0.000101000000000018</v>
      </c>
      <c r="E40" s="6" t="n">
        <f aca="false">E31-E$2</f>
        <v>0.00121499999999997</v>
      </c>
      <c r="F40" s="6" t="n">
        <f aca="false">F31-F$2</f>
        <v>0.00200099999999992</v>
      </c>
      <c r="G40" s="6" t="n">
        <f aca="false">G31-G$2</f>
        <v>0.00636300000000034</v>
      </c>
      <c r="H40" s="6" t="n">
        <f aca="false">H31-H$2</f>
        <v>-0.0108790000000001</v>
      </c>
      <c r="I40" s="6" t="n">
        <f aca="false">I31-I$2</f>
        <v>-0.0153999999999996</v>
      </c>
      <c r="J40" s="6" t="n">
        <f aca="false">J31-J$2</f>
        <v>-0.0124899999999997</v>
      </c>
    </row>
    <row r="41" customFormat="false" ht="15" hidden="false" customHeight="false" outlineLevel="0" collapsed="false">
      <c r="A41" s="2" t="n">
        <v>2</v>
      </c>
      <c r="B41" s="6" t="n">
        <f aca="false">B32-B$2</f>
        <v>0.011241</v>
      </c>
      <c r="C41" s="6" t="n">
        <f aca="false">C32-C$2</f>
        <v>0.024414</v>
      </c>
      <c r="D41" s="6" t="n">
        <f aca="false">D32-D$2</f>
        <v>0.051532</v>
      </c>
      <c r="E41" s="6" t="n">
        <f aca="false">E32-E$2</f>
        <v>0.105633</v>
      </c>
      <c r="F41" s="6" t="n">
        <f aca="false">F32-F$2</f>
        <v>0.215547</v>
      </c>
      <c r="G41" s="6" t="n">
        <f aca="false">G32-G$2</f>
        <v>0.459222</v>
      </c>
      <c r="H41" s="6" t="n">
        <f aca="false">H32-H$2</f>
        <v>0.919020999999999</v>
      </c>
      <c r="I41" s="6" t="n">
        <f aca="false">I32-I$2</f>
        <v>2.065708</v>
      </c>
      <c r="J41" s="6" t="n">
        <f aca="false">J32-J$2</f>
        <v>4.23677</v>
      </c>
    </row>
    <row r="42" customFormat="false" ht="15" hidden="false" customHeight="false" outlineLevel="0" collapsed="false">
      <c r="A42" s="2" t="n">
        <v>4</v>
      </c>
      <c r="B42" s="6" t="n">
        <f aca="false">B33-B$2</f>
        <v>0.033061</v>
      </c>
      <c r="C42" s="6" t="n">
        <f aca="false">C33-C$2</f>
        <v>0.066912</v>
      </c>
      <c r="D42" s="6" t="n">
        <f aca="false">D33-D$2</f>
        <v>0.146682</v>
      </c>
      <c r="E42" s="6" t="n">
        <f aca="false">E33-E$2</f>
        <v>0.297799</v>
      </c>
      <c r="F42" s="6" t="n">
        <f aca="false">F33-F$2</f>
        <v>0.581043</v>
      </c>
      <c r="G42" s="6" t="n">
        <f aca="false">G33-G$2</f>
        <v>1.197582</v>
      </c>
      <c r="H42" s="6" t="n">
        <f aca="false">H33-H$2</f>
        <v>2.332249</v>
      </c>
      <c r="I42" s="6" t="n">
        <f aca="false">I33-I$2</f>
        <v>4.874304</v>
      </c>
      <c r="J42" s="6" t="n">
        <f aca="false">J33-J$2</f>
        <v>9.601126</v>
      </c>
    </row>
    <row r="43" customFormat="false" ht="15" hidden="false" customHeight="false" outlineLevel="0" collapsed="false">
      <c r="A43" s="2" t="n">
        <v>8</v>
      </c>
      <c r="B43" s="6" t="n">
        <f aca="false">B34-B$2</f>
        <v>0.084145</v>
      </c>
      <c r="C43" s="6" t="n">
        <f aca="false">C34-C$2</f>
        <v>0.172768</v>
      </c>
      <c r="D43" s="6" t="n">
        <f aca="false">D34-D$2</f>
        <v>0.44671</v>
      </c>
      <c r="E43" s="6" t="n">
        <f aca="false">E34-E$2</f>
        <v>0.892543</v>
      </c>
      <c r="F43" s="6" t="n">
        <f aca="false">F34-F$2</f>
        <v>1.842095</v>
      </c>
      <c r="G43" s="6" t="n">
        <f aca="false">G34-G$2</f>
        <v>3.537842</v>
      </c>
      <c r="H43" s="6" t="n">
        <f aca="false">H34-H$2</f>
        <v>7.801617</v>
      </c>
      <c r="I43" s="6" t="n">
        <f aca="false">I34-I$2</f>
        <v>14.92752</v>
      </c>
      <c r="J43" s="6" t="n">
        <f aca="false">J34-J$2</f>
        <v>30.836114</v>
      </c>
    </row>
    <row r="44" customFormat="false" ht="15" hidden="false" customHeight="false" outlineLevel="0" collapsed="false">
      <c r="A44" s="2" t="n">
        <v>16</v>
      </c>
      <c r="B44" s="6" t="n">
        <f aca="false">B35-B$2</f>
        <v>0.266121</v>
      </c>
      <c r="C44" s="6" t="n">
        <f aca="false">C35-C$2</f>
        <v>0.53188</v>
      </c>
      <c r="D44" s="6" t="n">
        <f aca="false">D35-D$2</f>
        <v>1.420894</v>
      </c>
      <c r="E44" s="6" t="n">
        <f aca="false">E35-E$2</f>
        <v>3.144847</v>
      </c>
      <c r="F44" s="6" t="n">
        <f aca="false">F35-F$2</f>
        <v>6.468511</v>
      </c>
      <c r="G44" s="6" t="n">
        <f aca="false">G35-G$2</f>
        <v>13.143202</v>
      </c>
      <c r="H44" s="6" t="n">
        <f aca="false">H35-H$2</f>
        <v>26.564897</v>
      </c>
      <c r="I44" s="6" t="n">
        <f aca="false">I35-I$2</f>
        <v>53.143448</v>
      </c>
      <c r="J44" s="6" t="n">
        <f aca="false">J35-J$2</f>
        <v>106.227434</v>
      </c>
    </row>
    <row r="45" customFormat="false" ht="15" hidden="false" customHeight="false" outlineLevel="0" collapsed="false">
      <c r="A45" s="2" t="n">
        <v>32</v>
      </c>
      <c r="B45" s="6" t="n">
        <f aca="false">B36-B$2</f>
        <v>1.146345</v>
      </c>
      <c r="C45" s="6" t="n">
        <f aca="false">C36-C$2</f>
        <v>1.936344</v>
      </c>
      <c r="D45" s="6" t="n">
        <f aca="false">D36-D$2</f>
        <v>3.73371</v>
      </c>
      <c r="E45" s="6" t="n">
        <f aca="false">E36-E$2</f>
        <v>8.125263</v>
      </c>
      <c r="F45" s="6" t="n">
        <f aca="false">F36-F$2</f>
        <v>16.326719</v>
      </c>
      <c r="G45" s="6" t="n">
        <f aca="false">G36-G$2</f>
        <v>33.216674</v>
      </c>
      <c r="H45" s="6" t="n">
        <f aca="false">H36-H$2</f>
        <v>66.383073</v>
      </c>
      <c r="I45" s="6" t="n">
        <f aca="false">I36-I$2</f>
        <v>133.315576</v>
      </c>
      <c r="J45" s="6" t="n">
        <f aca="false">J36-J$2</f>
        <v>272.247402</v>
      </c>
    </row>
    <row r="46" customFormat="false" ht="15" hidden="false" customHeight="false" outlineLevel="0" collapsed="false">
      <c r="A46" s="2" t="n">
        <v>64</v>
      </c>
      <c r="B46" s="6" t="n">
        <f aca="false">B37-B$2</f>
        <v>3.518185</v>
      </c>
      <c r="C46" s="6" t="n">
        <f aca="false">C37-C$2</f>
        <v>5.829112</v>
      </c>
      <c r="D46" s="6" t="n">
        <f aca="false">D37-D$2</f>
        <v>11.128398</v>
      </c>
      <c r="E46" s="6" t="n">
        <f aca="false">E37-E$2</f>
        <v>22.038703</v>
      </c>
      <c r="F46" s="6" t="n">
        <f aca="false">F37-F$2</f>
        <v>44.285663</v>
      </c>
      <c r="G46" s="6" t="n">
        <f aca="false">G37-G$2</f>
        <v>90.603138</v>
      </c>
      <c r="H46" s="6" t="n">
        <f aca="false">H37-H$2</f>
        <v>184.682465</v>
      </c>
      <c r="I46" s="6" t="n">
        <f aca="false">I37-I$2</f>
        <v>368.740632</v>
      </c>
      <c r="J46" s="6" t="n">
        <f aca="false">J37-J$2</f>
        <v>733.65665</v>
      </c>
    </row>
    <row r="47" customFormat="false" ht="15" hidden="false" customHeight="false" outlineLevel="0" collapsed="false">
      <c r="A47" s="2" t="n">
        <v>128</v>
      </c>
      <c r="B47" s="6" t="n">
        <f aca="false">B38-B$2</f>
        <v>33.881833</v>
      </c>
      <c r="C47" s="6" t="n">
        <f aca="false">C38-C$2</f>
        <v>41.53772</v>
      </c>
      <c r="D47" s="6" t="n">
        <f aca="false">D38-D$2</f>
        <v>31.019918</v>
      </c>
      <c r="E47" s="6" t="n">
        <f aca="false">E38-E$2</f>
        <v>55.829615</v>
      </c>
      <c r="F47" s="6" t="n">
        <f aca="false">F38-F$2</f>
        <v>95.709215</v>
      </c>
      <c r="G47" s="6" t="n">
        <f aca="false">G38-G$2</f>
        <v>188.57517</v>
      </c>
      <c r="H47" s="6" t="n">
        <f aca="false">H38-H$2</f>
        <v>381.536481</v>
      </c>
      <c r="I47" s="6" t="n">
        <f aca="false">I38-I$2</f>
        <v>772.557848</v>
      </c>
      <c r="J47" s="6" t="n">
        <f aca="false">J38-J$2</f>
        <v>1549.62529</v>
      </c>
    </row>
    <row r="48" customFormat="false" ht="15" hidden="false" customHeight="false" outlineLevel="0" collapsed="false">
      <c r="A48" s="2" t="s">
        <v>7</v>
      </c>
    </row>
    <row r="49" customFormat="false" ht="15" hidden="false" customHeight="false" outlineLevel="0" collapsed="false">
      <c r="A49" s="2" t="n">
        <v>1</v>
      </c>
      <c r="B49" s="6" t="e">
        <f aca="false">(1/B13-1/$A49)/(1-1/$A49)</f>
        <v>#DIV/0!</v>
      </c>
      <c r="C49" s="6" t="e">
        <f aca="false">(1/C13-1/$A49)/(1-1/$A49)</f>
        <v>#DIV/0!</v>
      </c>
      <c r="D49" s="6" t="e">
        <f aca="false">(1/D13-1/$A49)/(1-1/$A49)</f>
        <v>#DIV/0!</v>
      </c>
      <c r="E49" s="6" t="e">
        <f aca="false">(1/E13-1/$A49)/(1-1/$A49)</f>
        <v>#DIV/0!</v>
      </c>
      <c r="F49" s="6" t="e">
        <f aca="false">(1/F13-1/$A49)/(1-1/$A49)</f>
        <v>#DIV/0!</v>
      </c>
      <c r="G49" s="6" t="e">
        <f aca="false">(1/G13-1/$A49)/(1-1/$A49)</f>
        <v>#DIV/0!</v>
      </c>
      <c r="H49" s="6" t="e">
        <f aca="false">(1/H13-1/$A49)/(1-1/$A49)</f>
        <v>#DIV/0!</v>
      </c>
      <c r="I49" s="6" t="e">
        <f aca="false">(1/I13-1/$A49)/(1-1/$A49)</f>
        <v>#DIV/0!</v>
      </c>
      <c r="J49" s="6" t="e">
        <f aca="false">(1/J13-1/$A49)/(1-1/$A49)</f>
        <v>#DIV/0!</v>
      </c>
    </row>
    <row r="50" customFormat="false" ht="15" hidden="false" customHeight="false" outlineLevel="0" collapsed="false">
      <c r="A50" s="2" t="n">
        <v>2</v>
      </c>
      <c r="B50" s="6" t="n">
        <f aca="false">(1/B14-1/$A50)/(1-1/$A50)</f>
        <v>0.133835768118012</v>
      </c>
      <c r="C50" s="6" t="n">
        <f aca="false">(1/C14-1/$A50)/(1-1/$A50)</f>
        <v>0.140084920817076</v>
      </c>
      <c r="D50" s="6" t="n">
        <f aca="false">(1/D14-1/$A50)/(1-1/$A50)</f>
        <v>0.141117835528658</v>
      </c>
      <c r="E50" s="6" t="n">
        <f aca="false">(1/E14-1/$A50)/(1-1/$A50)</f>
        <v>0.138300560492175</v>
      </c>
      <c r="F50" s="6" t="n">
        <f aca="false">(1/F14-1/$A50)/(1-1/$A50)</f>
        <v>0.134827349159217</v>
      </c>
      <c r="G50" s="6" t="n">
        <f aca="false">(1/G14-1/$A50)/(1-1/$A50)</f>
        <v>0.137756984562478</v>
      </c>
      <c r="H50" s="6" t="n">
        <f aca="false">(1/H14-1/$A50)/(1-1/$A50)</f>
        <v>0.132183654275295</v>
      </c>
      <c r="I50" s="6" t="n">
        <f aca="false">(1/I14-1/$A50)/(1-1/$A50)</f>
        <v>0.143022479720617</v>
      </c>
      <c r="J50" s="6" t="n">
        <f aca="false">(1/J14-1/$A50)/(1-1/$A50)</f>
        <v>0.141438437222395</v>
      </c>
    </row>
    <row r="51" customFormat="false" ht="15" hidden="false" customHeight="false" outlineLevel="0" collapsed="false">
      <c r="A51" s="2" t="n">
        <v>4</v>
      </c>
      <c r="B51" s="6" t="n">
        <f aca="false">(1/B15-1/$A51)/(1-1/$A51)</f>
        <v>0.131208502498283</v>
      </c>
      <c r="C51" s="6" t="n">
        <f aca="false">(1/C15-1/$A51)/(1-1/$A51)</f>
        <v>0.127977966490705</v>
      </c>
      <c r="D51" s="6" t="n">
        <f aca="false">(1/D15-1/$A51)/(1-1/$A51)</f>
        <v>0.133893802886327</v>
      </c>
      <c r="E51" s="6" t="n">
        <f aca="false">(1/E15-1/$A51)/(1-1/$A51)</f>
        <v>0.129964968693525</v>
      </c>
      <c r="F51" s="6" t="n">
        <f aca="false">(1/F15-1/$A51)/(1-1/$A51)</f>
        <v>0.121149892192916</v>
      </c>
      <c r="G51" s="6" t="n">
        <f aca="false">(1/G15-1/$A51)/(1-1/$A51)</f>
        <v>0.119749841461066</v>
      </c>
      <c r="H51" s="6" t="n">
        <f aca="false">(1/H15-1/$A51)/(1-1/$A51)</f>
        <v>0.111816521965549</v>
      </c>
      <c r="I51" s="6" t="n">
        <f aca="false">(1/I15-1/$A51)/(1-1/$A51)</f>
        <v>0.112493318673649</v>
      </c>
      <c r="J51" s="6" t="n">
        <f aca="false">(1/J15-1/$A51)/(1-1/$A51)</f>
        <v>0.106839900601583</v>
      </c>
    </row>
    <row r="52" customFormat="false" ht="15" hidden="false" customHeight="false" outlineLevel="0" collapsed="false">
      <c r="A52" s="2" t="n">
        <v>8</v>
      </c>
      <c r="B52" s="6" t="n">
        <f aca="false">(1/B16-1/$A52)/(1-1/$A52)</f>
        <v>0.143119075683279</v>
      </c>
      <c r="C52" s="6" t="n">
        <f aca="false">(1/C16-1/$A52)/(1-1/$A52)</f>
        <v>0.141617757959277</v>
      </c>
      <c r="D52" s="6" t="n">
        <f aca="false">(1/D16-1/$A52)/(1-1/$A52)</f>
        <v>0.174756180096159</v>
      </c>
      <c r="E52" s="6" t="n">
        <f aca="false">(1/E16-1/$A52)/(1-1/$A52)</f>
        <v>0.166938087750402</v>
      </c>
      <c r="F52" s="6" t="n">
        <f aca="false">(1/F16-1/$A52)/(1-1/$A52)</f>
        <v>0.164607643244827</v>
      </c>
      <c r="G52" s="6" t="n">
        <f aca="false">(1/G16-1/$A52)/(1-1/$A52)</f>
        <v>0.151611217537016</v>
      </c>
      <c r="H52" s="6" t="n">
        <f aca="false">(1/H16-1/$A52)/(1-1/$A52)</f>
        <v>0.160301986619654</v>
      </c>
      <c r="I52" s="6" t="n">
        <f aca="false">(1/I16-1/$A52)/(1-1/$A52)</f>
        <v>0.147647124685518</v>
      </c>
      <c r="J52" s="6" t="n">
        <f aca="false">(1/J16-1/$A52)/(1-1/$A52)</f>
        <v>0.147059865152382</v>
      </c>
    </row>
    <row r="53" customFormat="false" ht="15" hidden="false" customHeight="false" outlineLevel="0" collapsed="false">
      <c r="A53" s="2" t="n">
        <v>16</v>
      </c>
      <c r="B53" s="6" t="n">
        <f aca="false">(1/B17-1/$A53)/(1-1/$A53)</f>
        <v>0.211229774618709</v>
      </c>
      <c r="C53" s="6" t="n">
        <f aca="false">(1/C17-1/$A53)/(1-1/$A53)</f>
        <v>0.203458036875526</v>
      </c>
      <c r="D53" s="6" t="n">
        <f aca="false">(1/D17-1/$A53)/(1-1/$A53)</f>
        <v>0.259403200335917</v>
      </c>
      <c r="E53" s="6" t="n">
        <f aca="false">(1/E17-1/$A53)/(1-1/$A53)</f>
        <v>0.274493831007441</v>
      </c>
      <c r="F53" s="6" t="n">
        <f aca="false">(1/F17-1/$A53)/(1-1/$A53)</f>
        <v>0.269742311773376</v>
      </c>
      <c r="G53" s="6" t="n">
        <f aca="false">(1/G17-1/$A53)/(1-1/$A53)</f>
        <v>0.262845693370603</v>
      </c>
      <c r="H53" s="6" t="n">
        <f aca="false">(1/H17-1/$A53)/(1-1/$A53)</f>
        <v>0.254723607034503</v>
      </c>
      <c r="I53" s="6" t="n">
        <f aca="false">(1/I17-1/$A53)/(1-1/$A53)</f>
        <v>0.24529790637927</v>
      </c>
      <c r="J53" s="6" t="n">
        <f aca="false">(1/J17-1/$A53)/(1-1/$A53)</f>
        <v>0.236416613837194</v>
      </c>
    </row>
    <row r="54" customFormat="false" ht="15" hidden="false" customHeight="false" outlineLevel="0" collapsed="false">
      <c r="A54" s="2" t="n">
        <v>32</v>
      </c>
      <c r="B54" s="6" t="n">
        <f aca="false">(1/B18-1/$A54)/(1-1/$A54)</f>
        <v>0.440271826359276</v>
      </c>
      <c r="C54" s="6" t="n">
        <f aca="false">(1/C18-1/$A54)/(1-1/$A54)</f>
        <v>0.358404347471995</v>
      </c>
      <c r="D54" s="6" t="n">
        <f aca="false">(1/D18-1/$A54)/(1-1/$A54)</f>
        <v>0.329825172014448</v>
      </c>
      <c r="E54" s="6" t="n">
        <f aca="false">(1/E18-1/$A54)/(1-1/$A54)</f>
        <v>0.343162686833365</v>
      </c>
      <c r="F54" s="6" t="n">
        <f aca="false">(1/F18-1/$A54)/(1-1/$A54)</f>
        <v>0.329437654752556</v>
      </c>
      <c r="G54" s="6" t="n">
        <f aca="false">(1/G18-1/$A54)/(1-1/$A54)</f>
        <v>0.32142924810945</v>
      </c>
      <c r="H54" s="6" t="n">
        <f aca="false">(1/H18-1/$A54)/(1-1/$A54)</f>
        <v>0.30799805765131</v>
      </c>
      <c r="I54" s="6" t="n">
        <f aca="false">(1/I18-1/$A54)/(1-1/$A54)</f>
        <v>0.297751920733361</v>
      </c>
      <c r="J54" s="6" t="n">
        <f aca="false">(1/J18-1/$A54)/(1-1/$A54)</f>
        <v>0.293180182656927</v>
      </c>
    </row>
    <row r="55" customFormat="false" ht="15" hidden="false" customHeight="false" outlineLevel="0" collapsed="false">
      <c r="A55" s="2" t="n">
        <v>64</v>
      </c>
      <c r="B55" s="6" t="n">
        <f aca="false">(1/B19-1/$A55)/(1-1/$A55)</f>
        <v>0.66488321783532</v>
      </c>
      <c r="C55" s="6" t="n">
        <f aca="false">(1/C19-1/$A55)/(1-1/$A55)</f>
        <v>0.530901923924646</v>
      </c>
      <c r="D55" s="6" t="n">
        <f aca="false">(1/D19-1/$A55)/(1-1/$A55)</f>
        <v>0.48372330173683</v>
      </c>
      <c r="E55" s="6" t="n">
        <f aca="false">(1/E19-1/$A55)/(1-1/$A55)</f>
        <v>0.458004567388916</v>
      </c>
      <c r="F55" s="6" t="n">
        <f aca="false">(1/F19-1/$A55)/(1-1/$A55)</f>
        <v>0.439702175811576</v>
      </c>
      <c r="G55" s="6" t="n">
        <f aca="false">(1/G19-1/$A55)/(1-1/$A55)</f>
        <v>0.43141340163028</v>
      </c>
      <c r="H55" s="6" t="n">
        <f aca="false">(1/H19-1/$A55)/(1-1/$A55)</f>
        <v>0.421635754532465</v>
      </c>
      <c r="I55" s="6" t="n">
        <f aca="false">(1/I19-1/$A55)/(1-1/$A55)</f>
        <v>0.405243276769056</v>
      </c>
      <c r="J55" s="6" t="n">
        <f aca="false">(1/J19-1/$A55)/(1-1/$A55)</f>
        <v>0.388762950758713</v>
      </c>
    </row>
    <row r="56" customFormat="false" ht="15" hidden="false" customHeight="false" outlineLevel="0" collapsed="false">
      <c r="A56" s="2" t="n">
        <v>128</v>
      </c>
      <c r="B56" s="6" t="n">
        <f aca="false">(1/B20-1/$A56)/(1-1/$A56)</f>
        <v>3.17636516548408</v>
      </c>
      <c r="C56" s="6" t="n">
        <f aca="false">(1/C20-1/$A56)/(1-1/$A56)</f>
        <v>1.87668499780424</v>
      </c>
      <c r="D56" s="6" t="n">
        <f aca="false">(1/D20-1/$A56)/(1-1/$A56)</f>
        <v>0.668870177820319</v>
      </c>
      <c r="E56" s="6" t="n">
        <f aca="false">(1/E20-1/$A56)/(1-1/$A56)</f>
        <v>0.575552888958835</v>
      </c>
      <c r="F56" s="6" t="n">
        <f aca="false">(1/F20-1/$A56)/(1-1/$A56)</f>
        <v>0.471396166572568</v>
      </c>
      <c r="G56" s="6" t="n">
        <f aca="false">(1/G20-1/$A56)/(1-1/$A56)</f>
        <v>0.445422067020037</v>
      </c>
      <c r="H56" s="6" t="n">
        <f aca="false">(1/H20-1/$A56)/(1-1/$A56)</f>
        <v>0.432100399151357</v>
      </c>
      <c r="I56" s="6" t="n">
        <f aca="false">(1/I20-1/$A56)/(1-1/$A56)</f>
        <v>0.42117507300421</v>
      </c>
      <c r="J56" s="6" t="n">
        <f aca="false">(1/J20-1/$A56)/(1-1/$A56)</f>
        <v>0.407338570890405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2015-05-19T13:39:58Z</dcterms:created>
  <dc:creator>autarch princeps</dc:creator>
  <dc:language>de-DE</dc:language>
  <cp:lastModifiedBy>autarch princeps</cp:lastModifiedBy>
  <dcterms:modified xsi:type="dcterms:W3CDTF">2015-05-26T14:38:46Z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